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<sst xmlns="http://schemas.openxmlformats.org/spreadsheetml/2006/main" count="117" uniqueCount="74">
  <si>
    <t>2025年迁安市地膜科学使用回收项目补助资金明细表</t>
  </si>
  <si>
    <t>序号</t>
  </si>
  <si>
    <t>镇街</t>
  </si>
  <si>
    <t>经营主体</t>
  </si>
  <si>
    <t xml:space="preserve">加厚高强度地膜 </t>
  </si>
  <si>
    <t>全生物降解地膜</t>
  </si>
  <si>
    <t>补助资金合计（元）</t>
  </si>
  <si>
    <t>备注</t>
  </si>
  <si>
    <t>面积（亩）</t>
  </si>
  <si>
    <t>补助标准（元/亩）</t>
  </si>
  <si>
    <t>补助金额(元)</t>
  </si>
  <si>
    <t>大崔庄镇</t>
  </si>
  <si>
    <t>迁安市涌田农业种植合作社</t>
  </si>
  <si>
    <t>张元元</t>
  </si>
  <si>
    <t>扣庄镇</t>
  </si>
  <si>
    <t>青牧家庭农场</t>
  </si>
  <si>
    <t>润丰泽合作社</t>
  </si>
  <si>
    <t>迁安市扣庄镇田丰家庭农场</t>
  </si>
  <si>
    <t>迁安市收程家庭农场</t>
  </si>
  <si>
    <t>海沃之丰合作社</t>
  </si>
  <si>
    <t>春艳家庭农场</t>
  </si>
  <si>
    <t>马兰庄镇</t>
  </si>
  <si>
    <t>迁安市良农红薯种植专业合作社</t>
  </si>
  <si>
    <t>彭店子镇</t>
  </si>
  <si>
    <t>张志强</t>
  </si>
  <si>
    <t>上庄镇</t>
  </si>
  <si>
    <t>迁安市上射雁庄镇祥瑞家庭农场</t>
  </si>
  <si>
    <t>聚八方家庭农场</t>
  </si>
  <si>
    <t>众诚粮食种植专业合作社</t>
  </si>
  <si>
    <t>迁安市上射雁庄镇木木家庭农场</t>
  </si>
  <si>
    <t>太平庄镇</t>
  </si>
  <si>
    <t>迁安市崇信谷物专业种植合作社</t>
  </si>
  <si>
    <t>迁安市管岭种植专业合作社</t>
  </si>
  <si>
    <t>五重安镇</t>
  </si>
  <si>
    <t>兆文家庭农场</t>
  </si>
  <si>
    <t>李云坡</t>
  </si>
  <si>
    <t>潘泽才</t>
  </si>
  <si>
    <t>李春友</t>
  </si>
  <si>
    <t>夏官营镇</t>
  </si>
  <si>
    <t>浩庆家庭农场</t>
  </si>
  <si>
    <t>蔡青彪</t>
  </si>
  <si>
    <t>赵建伟</t>
  </si>
  <si>
    <t xml:space="preserve">迁安市奥成林果种植专业合作社  </t>
  </si>
  <si>
    <t xml:space="preserve">迁安市雨泽花生种植专业合作社  </t>
  </si>
  <si>
    <t>杨店子街道</t>
  </si>
  <si>
    <t>迁安市杨店子街道宝盛家庭农场</t>
  </si>
  <si>
    <t>杨春鹏</t>
  </si>
  <si>
    <t>杨各庄镇</t>
  </si>
  <si>
    <t>迁安市管禾坚果种植专业合作社</t>
  </si>
  <si>
    <t>迁安市众禾农业开发有限公司</t>
  </si>
  <si>
    <t>迁安市庆伟坚果种植专业合作社</t>
  </si>
  <si>
    <t>迁安市杨各庄镇昌旺家庭农场</t>
  </si>
  <si>
    <t>李伶</t>
  </si>
  <si>
    <t>迁安市杨各庄镇泽园家庭农场</t>
  </si>
  <si>
    <t>王小林</t>
  </si>
  <si>
    <t>迁安市杨各庄镇七彩家庭农场</t>
  </si>
  <si>
    <t>迁安市杨各庄镇三锁家庭农场</t>
  </si>
  <si>
    <t>迁安市友余玉米种植专业合作社</t>
  </si>
  <si>
    <t>刘凤廷</t>
  </si>
  <si>
    <t>李树清</t>
  </si>
  <si>
    <t>野鸡坨镇</t>
  </si>
  <si>
    <t>迁安市军良玉米种植专业合作社</t>
  </si>
  <si>
    <t>兴安街道</t>
  </si>
  <si>
    <t>永顺街道</t>
  </si>
  <si>
    <t>迁安市丰创家庭农场</t>
  </si>
  <si>
    <t>李连坡</t>
  </si>
  <si>
    <t>王海泉</t>
  </si>
  <si>
    <t>迁安市广农源家庭农场</t>
  </si>
  <si>
    <t>迁安市滦农家庭农场</t>
  </si>
  <si>
    <t>王玉梅</t>
  </si>
  <si>
    <t>赵店子镇</t>
  </si>
  <si>
    <t>郑达林</t>
  </si>
  <si>
    <t>迁安市会丰家庭农场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</si>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</sst>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5"/>
  <sheetViews>
    <sheetView tabSelected="1" topLeftCell="A32" workbookViewId="0">
      <selection activeCell="Q40" sqref="Q40"/>
    </sheetView>
  </sheetViews>
  <sheetFormatPr defaultColWidth="9" defaultRowHeight="13.5"/>
  <cols>
    <col min="1" max="1" width="4.625" customWidth="1"/>
    <col min="2" max="2" width="10.125" customWidth="1"/>
    <col min="3" max="3" width="26.125" customWidth="1"/>
    <col min="4" max="4" width="12.125" customWidth="1"/>
    <col min="5" max="5" width="17.125" customWidth="1"/>
    <col min="6" max="6" width="12.125" customWidth="1"/>
    <col min="7" max="7" width="10.125" customWidth="1"/>
    <col min="8" max="8" width="16.75" customWidth="1"/>
    <col min="9" max="9" width="12.125" customWidth="1"/>
    <col min="10" max="10" width="13" customWidth="1"/>
    <col min="11" max="11" width="7.5" style="1" customWidth="1"/>
  </cols>
  <sheetData>
    <row r="1" ht="30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/>
      <c r="F2" s="3"/>
      <c r="G2" s="3" t="s">
        <v>5</v>
      </c>
      <c r="H2" s="3"/>
      <c r="I2" s="3"/>
      <c r="J2" s="4" t="s">
        <v>6</v>
      </c>
      <c r="K2" s="4" t="s">
        <v>7</v>
      </c>
    </row>
    <row r="3" ht="23" customHeight="1" spans="1:13">
      <c r="A3" s="3"/>
      <c r="B3" s="3"/>
      <c r="C3" s="3"/>
      <c r="D3" s="3" t="s">
        <v>8</v>
      </c>
      <c r="E3" s="3" t="s">
        <v>9</v>
      </c>
      <c r="F3" s="3" t="s">
        <v>10</v>
      </c>
      <c r="G3" s="3" t="s">
        <v>8</v>
      </c>
      <c r="H3" s="3" t="s">
        <v>9</v>
      </c>
      <c r="I3" s="3" t="s">
        <v>10</v>
      </c>
      <c r="J3" s="5"/>
      <c r="K3" s="5"/>
    </row>
    <row r="4" ht="21" customHeight="1" spans="1:13">
      <c r="A4" s="6">
        <v>1</v>
      </c>
      <c r="B4" s="7" t="s">
        <v>11</v>
      </c>
      <c r="C4" s="7" t="s">
        <v>12</v>
      </c>
      <c r="D4" s="7">
        <v>400</v>
      </c>
      <c r="E4" s="7">
        <v>80</v>
      </c>
      <c r="F4" s="7">
        <f>D4*E4</f>
        <v>32000</v>
      </c>
      <c r="G4" s="7"/>
      <c r="H4" s="7"/>
      <c r="I4" s="7"/>
      <c r="J4" s="7">
        <f>F4+I4</f>
        <v>32000</v>
      </c>
      <c r="K4" s="8"/>
    </row>
    <row r="5" ht="21" customHeight="1" spans="1:13">
      <c r="A5" s="6">
        <v>2</v>
      </c>
      <c r="B5" s="7" t="s">
        <v>11</v>
      </c>
      <c r="C5" s="7" t="s">
        <v>13</v>
      </c>
      <c r="D5" s="7">
        <v>250</v>
      </c>
      <c r="E5" s="7">
        <v>80</v>
      </c>
      <c r="F5" s="7">
        <f t="shared" ref="F5:F36" si="0">D5*E5</f>
        <v>20000</v>
      </c>
      <c r="G5" s="7"/>
      <c r="H5" s="7"/>
      <c r="I5" s="7"/>
      <c r="J5" s="7">
        <f t="shared" ref="J5:J36" si="1">F5+I5</f>
        <v>20000</v>
      </c>
      <c r="K5" s="8"/>
    </row>
    <row r="6" ht="21" customHeight="1" spans="1:13">
      <c r="A6" s="6">
        <v>3</v>
      </c>
      <c r="B6" s="7" t="s">
        <v>14</v>
      </c>
      <c r="C6" s="7" t="s">
        <v>15</v>
      </c>
      <c r="D6" s="7">
        <v>400</v>
      </c>
      <c r="E6" s="7">
        <v>80</v>
      </c>
      <c r="F6" s="7">
        <f t="shared" si="0"/>
        <v>32000</v>
      </c>
      <c r="G6" s="7"/>
      <c r="H6" s="7"/>
      <c r="I6" s="7"/>
      <c r="J6" s="7">
        <f t="shared" si="1"/>
        <v>32000</v>
      </c>
      <c r="K6" s="8"/>
    </row>
    <row r="7" ht="21" customHeight="1" spans="1:13">
      <c r="A7" s="6">
        <v>4</v>
      </c>
      <c r="B7" s="7" t="s">
        <v>14</v>
      </c>
      <c r="C7" s="7" t="s">
        <v>16</v>
      </c>
      <c r="D7" s="7">
        <v>300</v>
      </c>
      <c r="E7" s="7">
        <v>80</v>
      </c>
      <c r="F7" s="7">
        <f t="shared" si="0"/>
        <v>24000</v>
      </c>
      <c r="G7" s="7"/>
      <c r="H7" s="7"/>
      <c r="I7" s="7"/>
      <c r="J7" s="7">
        <f t="shared" si="1"/>
        <v>24000</v>
      </c>
      <c r="K7" s="8"/>
    </row>
    <row r="8" ht="21" customHeight="1" spans="1:13">
      <c r="A8" s="6">
        <v>5</v>
      </c>
      <c r="B8" s="7" t="s">
        <v>14</v>
      </c>
      <c r="C8" s="7" t="s">
        <v>17</v>
      </c>
      <c r="D8" s="7">
        <v>200</v>
      </c>
      <c r="E8" s="7">
        <v>80</v>
      </c>
      <c r="F8" s="7">
        <f t="shared" si="0"/>
        <v>16000</v>
      </c>
      <c r="G8" s="7"/>
      <c r="H8" s="7"/>
      <c r="I8" s="7"/>
      <c r="J8" s="7">
        <f t="shared" si="1"/>
        <v>16000</v>
      </c>
      <c r="K8" s="8"/>
      <c r="M8" s="9"/>
    </row>
    <row r="9" ht="21" customHeight="1" spans="1:13">
      <c r="A9" s="6">
        <v>6</v>
      </c>
      <c r="B9" s="7" t="s">
        <v>14</v>
      </c>
      <c r="C9" s="7" t="s">
        <v>18</v>
      </c>
      <c r="D9" s="7">
        <v>200</v>
      </c>
      <c r="E9" s="7">
        <v>80</v>
      </c>
      <c r="F9" s="7">
        <f t="shared" si="0"/>
        <v>16000</v>
      </c>
      <c r="G9" s="7"/>
      <c r="H9" s="7"/>
      <c r="I9" s="7"/>
      <c r="J9" s="7">
        <f t="shared" si="1"/>
        <v>16000</v>
      </c>
      <c r="K9" s="8"/>
    </row>
    <row r="10" ht="21" customHeight="1" spans="1:13">
      <c r="A10" s="6">
        <v>7</v>
      </c>
      <c r="B10" s="7" t="s">
        <v>14</v>
      </c>
      <c r="C10" s="7" t="s">
        <v>19</v>
      </c>
      <c r="D10" s="7"/>
      <c r="E10" s="7"/>
      <c r="F10" s="7"/>
      <c r="G10" s="7">
        <v>550</v>
      </c>
      <c r="H10" s="7">
        <v>30</v>
      </c>
      <c r="I10" s="7">
        <f>G10*H10</f>
        <v>16500</v>
      </c>
      <c r="J10" s="7">
        <f t="shared" si="1"/>
        <v>16500</v>
      </c>
      <c r="K10" s="8"/>
    </row>
    <row r="11" ht="21" customHeight="1" spans="1:13">
      <c r="A11" s="6">
        <v>8</v>
      </c>
      <c r="B11" s="7" t="s">
        <v>14</v>
      </c>
      <c r="C11" s="7" t="s">
        <v>20</v>
      </c>
      <c r="D11" s="7">
        <v>200</v>
      </c>
      <c r="E11" s="7">
        <v>80</v>
      </c>
      <c r="F11" s="7">
        <f t="shared" si="0"/>
        <v>16000</v>
      </c>
      <c r="G11" s="7"/>
      <c r="H11" s="7"/>
      <c r="I11" s="7"/>
      <c r="J11" s="7">
        <f t="shared" si="1"/>
        <v>16000</v>
      </c>
      <c r="K11" s="8"/>
    </row>
    <row r="12" ht="21" customHeight="1" spans="1:13">
      <c r="A12" s="10">
        <v>9</v>
      </c>
      <c r="B12" s="11" t="s">
        <v>21</v>
      </c>
      <c r="C12" s="11" t="s">
        <v>22</v>
      </c>
      <c r="D12" s="7">
        <v>600</v>
      </c>
      <c r="E12" s="7">
        <v>80</v>
      </c>
      <c r="F12" s="7">
        <f t="shared" si="0"/>
        <v>48000</v>
      </c>
      <c r="G12" s="11">
        <v>600</v>
      </c>
      <c r="H12" s="7">
        <v>30</v>
      </c>
      <c r="I12" s="7">
        <f>G12*H12</f>
        <v>18000</v>
      </c>
      <c r="J12" s="7">
        <f t="shared" si="1"/>
        <v>66000</v>
      </c>
      <c r="K12" s="8"/>
    </row>
    <row r="13" ht="21" customHeight="1" spans="1:13">
      <c r="A13" s="6">
        <v>10</v>
      </c>
      <c r="B13" s="7" t="s">
        <v>23</v>
      </c>
      <c r="C13" s="7" t="s">
        <v>24</v>
      </c>
      <c r="D13" s="7">
        <v>50</v>
      </c>
      <c r="E13" s="7">
        <v>80</v>
      </c>
      <c r="F13" s="7">
        <f t="shared" si="0"/>
        <v>4000</v>
      </c>
      <c r="G13" s="7"/>
      <c r="H13" s="7"/>
      <c r="I13" s="7"/>
      <c r="J13" s="7">
        <f t="shared" si="1"/>
        <v>4000</v>
      </c>
      <c r="K13" s="8"/>
    </row>
    <row r="14" ht="21" customHeight="1" spans="1:13">
      <c r="A14" s="6">
        <v>11</v>
      </c>
      <c r="B14" s="7" t="s">
        <v>25</v>
      </c>
      <c r="C14" s="7" t="s">
        <v>26</v>
      </c>
      <c r="D14" s="7">
        <v>500</v>
      </c>
      <c r="E14" s="7">
        <v>80</v>
      </c>
      <c r="F14" s="7">
        <f t="shared" si="0"/>
        <v>40000</v>
      </c>
      <c r="G14" s="7"/>
      <c r="H14" s="7"/>
      <c r="I14" s="7"/>
      <c r="J14" s="7">
        <f t="shared" si="1"/>
        <v>40000</v>
      </c>
      <c r="K14" s="8"/>
    </row>
    <row r="15" ht="21" customHeight="1" spans="1:13">
      <c r="A15" s="6">
        <v>12</v>
      </c>
      <c r="B15" s="7" t="s">
        <v>25</v>
      </c>
      <c r="C15" s="7" t="s">
        <v>27</v>
      </c>
      <c r="D15" s="7">
        <v>300</v>
      </c>
      <c r="E15" s="7">
        <v>80</v>
      </c>
      <c r="F15" s="7">
        <f t="shared" si="0"/>
        <v>24000</v>
      </c>
      <c r="G15" s="7"/>
      <c r="H15" s="7"/>
      <c r="I15" s="7"/>
      <c r="J15" s="7">
        <f t="shared" si="1"/>
        <v>24000</v>
      </c>
      <c r="K15" s="8"/>
    </row>
    <row r="16" ht="21" customHeight="1" spans="1:13">
      <c r="A16" s="6">
        <v>13</v>
      </c>
      <c r="B16" s="7" t="s">
        <v>25</v>
      </c>
      <c r="C16" s="7" t="s">
        <v>28</v>
      </c>
      <c r="D16" s="7">
        <v>300</v>
      </c>
      <c r="E16" s="7">
        <v>80</v>
      </c>
      <c r="F16" s="7">
        <f t="shared" si="0"/>
        <v>24000</v>
      </c>
      <c r="G16" s="7"/>
      <c r="H16" s="7"/>
      <c r="I16" s="7"/>
      <c r="J16" s="7">
        <f t="shared" si="1"/>
        <v>24000</v>
      </c>
      <c r="K16" s="8"/>
    </row>
    <row r="17" ht="21" customHeight="1" spans="1:11">
      <c r="A17" s="6">
        <v>14</v>
      </c>
      <c r="B17" s="7" t="s">
        <v>25</v>
      </c>
      <c r="C17" s="7" t="s">
        <v>29</v>
      </c>
      <c r="D17" s="7">
        <v>200</v>
      </c>
      <c r="E17" s="7">
        <v>80</v>
      </c>
      <c r="F17" s="7">
        <f t="shared" si="0"/>
        <v>16000</v>
      </c>
      <c r="G17" s="7">
        <v>200</v>
      </c>
      <c r="H17" s="7">
        <v>30</v>
      </c>
      <c r="I17" s="7">
        <f>G17*H17</f>
        <v>6000</v>
      </c>
      <c r="J17" s="7">
        <f t="shared" si="1"/>
        <v>22000</v>
      </c>
      <c r="K17" s="8"/>
    </row>
    <row r="18" ht="21" customHeight="1" spans="1:11">
      <c r="A18" s="6">
        <v>15</v>
      </c>
      <c r="B18" s="7" t="s">
        <v>30</v>
      </c>
      <c r="C18" s="7" t="s">
        <v>31</v>
      </c>
      <c r="D18" s="7">
        <v>300</v>
      </c>
      <c r="E18" s="7">
        <v>80</v>
      </c>
      <c r="F18" s="7">
        <f t="shared" si="0"/>
        <v>24000</v>
      </c>
      <c r="G18" s="7"/>
      <c r="H18" s="7"/>
      <c r="I18" s="7"/>
      <c r="J18" s="7">
        <f t="shared" si="1"/>
        <v>24000</v>
      </c>
      <c r="K18" s="8"/>
    </row>
    <row r="19" ht="21" customHeight="1" spans="1:11">
      <c r="A19" s="6">
        <v>16</v>
      </c>
      <c r="B19" s="7" t="s">
        <v>30</v>
      </c>
      <c r="C19" s="7" t="s">
        <v>32</v>
      </c>
      <c r="D19" s="7">
        <v>200</v>
      </c>
      <c r="E19" s="7">
        <v>80</v>
      </c>
      <c r="F19" s="7">
        <f t="shared" si="0"/>
        <v>16000</v>
      </c>
      <c r="G19" s="7"/>
      <c r="H19" s="7"/>
      <c r="I19" s="7"/>
      <c r="J19" s="7">
        <f t="shared" si="1"/>
        <v>16000</v>
      </c>
      <c r="K19" s="8"/>
    </row>
    <row r="20" ht="21" customHeight="1" spans="1:11">
      <c r="A20" s="6">
        <v>17</v>
      </c>
      <c r="B20" s="7" t="s">
        <v>33</v>
      </c>
      <c r="C20" s="7" t="s">
        <v>34</v>
      </c>
      <c r="D20" s="7">
        <v>120</v>
      </c>
      <c r="E20" s="7">
        <v>80</v>
      </c>
      <c r="F20" s="7">
        <f t="shared" si="0"/>
        <v>9600</v>
      </c>
      <c r="G20" s="7"/>
      <c r="H20" s="7"/>
      <c r="I20" s="7"/>
      <c r="J20" s="7">
        <f t="shared" si="1"/>
        <v>9600</v>
      </c>
      <c r="K20" s="8"/>
    </row>
    <row r="21" ht="21" customHeight="1" spans="1:11">
      <c r="A21" s="6">
        <v>18</v>
      </c>
      <c r="B21" s="7" t="s">
        <v>33</v>
      </c>
      <c r="C21" s="7" t="s">
        <v>35</v>
      </c>
      <c r="D21" s="7">
        <v>60</v>
      </c>
      <c r="E21" s="7">
        <v>80</v>
      </c>
      <c r="F21" s="7">
        <f t="shared" si="0"/>
        <v>4800</v>
      </c>
      <c r="G21" s="7"/>
      <c r="H21" s="7"/>
      <c r="I21" s="7"/>
      <c r="J21" s="7">
        <f t="shared" si="1"/>
        <v>4800</v>
      </c>
      <c r="K21" s="8"/>
    </row>
    <row r="22" ht="21" customHeight="1" spans="1:11">
      <c r="A22" s="6">
        <v>19</v>
      </c>
      <c r="B22" s="7" t="s">
        <v>33</v>
      </c>
      <c r="C22" s="7" t="s">
        <v>36</v>
      </c>
      <c r="D22" s="7"/>
      <c r="E22" s="7"/>
      <c r="F22" s="7"/>
      <c r="G22" s="7">
        <v>300</v>
      </c>
      <c r="H22" s="7">
        <v>30</v>
      </c>
      <c r="I22" s="7">
        <f>G22*H22</f>
        <v>9000</v>
      </c>
      <c r="J22" s="7">
        <f t="shared" si="1"/>
        <v>9000</v>
      </c>
      <c r="K22" s="8"/>
    </row>
    <row r="23" ht="21" customHeight="1" spans="1:11">
      <c r="A23" s="6">
        <v>20</v>
      </c>
      <c r="B23" s="7" t="s">
        <v>33</v>
      </c>
      <c r="C23" s="7" t="s">
        <v>37</v>
      </c>
      <c r="D23" s="7">
        <v>50</v>
      </c>
      <c r="E23" s="7">
        <v>80</v>
      </c>
      <c r="F23" s="7">
        <f t="shared" si="0"/>
        <v>4000</v>
      </c>
      <c r="G23" s="7"/>
      <c r="H23" s="7"/>
      <c r="I23" s="7"/>
      <c r="J23" s="7">
        <f t="shared" si="1"/>
        <v>4000</v>
      </c>
      <c r="K23" s="8"/>
    </row>
    <row r="24" ht="21" customHeight="1" spans="1:11">
      <c r="A24" s="6">
        <v>21</v>
      </c>
      <c r="B24" s="7" t="s">
        <v>33</v>
      </c>
      <c r="C24" s="7" t="s">
        <v>13</v>
      </c>
      <c r="D24" s="7">
        <v>250</v>
      </c>
      <c r="E24" s="7">
        <v>80</v>
      </c>
      <c r="F24" s="7">
        <f t="shared" si="0"/>
        <v>20000</v>
      </c>
      <c r="G24" s="7"/>
      <c r="H24" s="7"/>
      <c r="I24" s="7"/>
      <c r="J24" s="7">
        <f t="shared" si="1"/>
        <v>20000</v>
      </c>
      <c r="K24" s="8"/>
    </row>
    <row r="25" ht="21" customHeight="1" spans="1:11">
      <c r="A25" s="6">
        <v>22</v>
      </c>
      <c r="B25" s="7" t="s">
        <v>38</v>
      </c>
      <c r="C25" s="7" t="s">
        <v>39</v>
      </c>
      <c r="D25" s="7">
        <v>400</v>
      </c>
      <c r="E25" s="7">
        <v>80</v>
      </c>
      <c r="F25" s="7">
        <f t="shared" si="0"/>
        <v>32000</v>
      </c>
      <c r="G25" s="7"/>
      <c r="H25" s="7"/>
      <c r="I25" s="7"/>
      <c r="J25" s="7">
        <f t="shared" si="1"/>
        <v>32000</v>
      </c>
      <c r="K25" s="8"/>
    </row>
    <row r="26" ht="21" customHeight="1" spans="1:11">
      <c r="A26" s="6">
        <v>23</v>
      </c>
      <c r="B26" s="7" t="s">
        <v>38</v>
      </c>
      <c r="C26" s="7" t="s">
        <v>40</v>
      </c>
      <c r="D26" s="7">
        <v>300</v>
      </c>
      <c r="E26" s="7">
        <v>80</v>
      </c>
      <c r="F26" s="7">
        <f t="shared" si="0"/>
        <v>24000</v>
      </c>
      <c r="G26" s="7"/>
      <c r="H26" s="7"/>
      <c r="I26" s="7"/>
      <c r="J26" s="7">
        <f t="shared" si="1"/>
        <v>24000</v>
      </c>
      <c r="K26" s="8"/>
    </row>
    <row r="27" ht="21" customHeight="1" spans="1:11">
      <c r="A27" s="6">
        <v>24</v>
      </c>
      <c r="B27" s="7" t="s">
        <v>38</v>
      </c>
      <c r="C27" s="7" t="s">
        <v>41</v>
      </c>
      <c r="D27" s="7">
        <v>260</v>
      </c>
      <c r="E27" s="7">
        <v>80</v>
      </c>
      <c r="F27" s="7">
        <f t="shared" si="0"/>
        <v>20800</v>
      </c>
      <c r="G27" s="7"/>
      <c r="H27" s="7"/>
      <c r="I27" s="7"/>
      <c r="J27" s="7">
        <f t="shared" si="1"/>
        <v>20800</v>
      </c>
      <c r="K27" s="8"/>
    </row>
    <row r="28" ht="21" customHeight="1" spans="1:11">
      <c r="A28" s="6">
        <v>25</v>
      </c>
      <c r="B28" s="7" t="s">
        <v>38</v>
      </c>
      <c r="C28" s="7" t="s">
        <v>42</v>
      </c>
      <c r="D28" s="7">
        <v>200</v>
      </c>
      <c r="E28" s="7">
        <v>80</v>
      </c>
      <c r="F28" s="7">
        <f t="shared" si="0"/>
        <v>16000</v>
      </c>
      <c r="G28" s="7">
        <v>200</v>
      </c>
      <c r="H28" s="7">
        <v>30</v>
      </c>
      <c r="I28" s="7">
        <f>G28*H28</f>
        <v>6000</v>
      </c>
      <c r="J28" s="7">
        <f t="shared" si="1"/>
        <v>22000</v>
      </c>
      <c r="K28" s="8"/>
    </row>
    <row r="29" ht="21" customHeight="1" spans="1:11">
      <c r="A29" s="6">
        <v>26</v>
      </c>
      <c r="B29" s="7" t="s">
        <v>38</v>
      </c>
      <c r="C29" s="7" t="s">
        <v>43</v>
      </c>
      <c r="D29" s="7"/>
      <c r="E29" s="7"/>
      <c r="F29" s="7"/>
      <c r="G29" s="7">
        <v>184</v>
      </c>
      <c r="H29" s="7">
        <v>30</v>
      </c>
      <c r="I29" s="7">
        <f>G29*H29</f>
        <v>5520</v>
      </c>
      <c r="J29" s="7">
        <f t="shared" si="1"/>
        <v>5520</v>
      </c>
      <c r="K29" s="8"/>
    </row>
    <row r="30" ht="21" customHeight="1" spans="1:11">
      <c r="A30" s="6">
        <v>27</v>
      </c>
      <c r="B30" s="7" t="s">
        <v>44</v>
      </c>
      <c r="C30" s="7" t="s">
        <v>45</v>
      </c>
      <c r="D30" s="7">
        <v>500</v>
      </c>
      <c r="E30" s="7">
        <v>80</v>
      </c>
      <c r="F30" s="7">
        <f t="shared" si="0"/>
        <v>40000</v>
      </c>
      <c r="G30" s="7">
        <v>300</v>
      </c>
      <c r="H30" s="7">
        <v>30</v>
      </c>
      <c r="I30" s="7">
        <f>G30*H30</f>
        <v>9000</v>
      </c>
      <c r="J30" s="7">
        <f t="shared" si="1"/>
        <v>49000</v>
      </c>
      <c r="K30" s="8"/>
    </row>
    <row r="31" ht="21" customHeight="1" spans="1:11">
      <c r="A31" s="6">
        <v>28</v>
      </c>
      <c r="B31" s="7" t="s">
        <v>44</v>
      </c>
      <c r="C31" s="7" t="s">
        <v>46</v>
      </c>
      <c r="D31" s="7">
        <v>200</v>
      </c>
      <c r="E31" s="7">
        <v>80</v>
      </c>
      <c r="F31" s="7">
        <f t="shared" si="0"/>
        <v>16000</v>
      </c>
      <c r="G31" s="12"/>
      <c r="H31" s="12"/>
      <c r="I31" s="7"/>
      <c r="J31" s="7">
        <f t="shared" si="1"/>
        <v>16000</v>
      </c>
      <c r="K31" s="8"/>
    </row>
    <row r="32" ht="21" customHeight="1" spans="1:11">
      <c r="A32" s="6">
        <v>29</v>
      </c>
      <c r="B32" s="7" t="s">
        <v>47</v>
      </c>
      <c r="C32" s="7" t="s">
        <v>48</v>
      </c>
      <c r="D32" s="7">
        <v>400</v>
      </c>
      <c r="E32" s="7">
        <v>80</v>
      </c>
      <c r="F32" s="7">
        <f t="shared" si="0"/>
        <v>32000</v>
      </c>
      <c r="G32" s="7"/>
      <c r="H32" s="7"/>
      <c r="I32" s="7"/>
      <c r="J32" s="7">
        <f t="shared" si="1"/>
        <v>32000</v>
      </c>
      <c r="K32" s="8"/>
    </row>
    <row r="33" ht="21" customHeight="1" spans="1:11">
      <c r="A33" s="6">
        <v>30</v>
      </c>
      <c r="B33" s="7" t="s">
        <v>47</v>
      </c>
      <c r="C33" s="7" t="s">
        <v>49</v>
      </c>
      <c r="D33" s="7">
        <v>400</v>
      </c>
      <c r="E33" s="7">
        <v>80</v>
      </c>
      <c r="F33" s="7">
        <f t="shared" si="0"/>
        <v>32000</v>
      </c>
      <c r="G33" s="7"/>
      <c r="H33" s="7"/>
      <c r="I33" s="7"/>
      <c r="J33" s="7">
        <f t="shared" si="1"/>
        <v>32000</v>
      </c>
      <c r="K33" s="8"/>
    </row>
    <row r="34" ht="21" customHeight="1" spans="1:11">
      <c r="A34" s="6">
        <v>31</v>
      </c>
      <c r="B34" s="7" t="s">
        <v>47</v>
      </c>
      <c r="C34" s="7" t="s">
        <v>50</v>
      </c>
      <c r="D34" s="7">
        <v>360</v>
      </c>
      <c r="E34" s="7">
        <v>80</v>
      </c>
      <c r="F34" s="7">
        <f t="shared" si="0"/>
        <v>28800</v>
      </c>
      <c r="G34" s="7"/>
      <c r="H34" s="7"/>
      <c r="I34" s="7"/>
      <c r="J34" s="7">
        <f t="shared" si="1"/>
        <v>28800</v>
      </c>
      <c r="K34" s="8"/>
    </row>
    <row r="35" ht="21" customHeight="1" spans="1:11">
      <c r="A35" s="6">
        <v>32</v>
      </c>
      <c r="B35" s="7" t="s">
        <v>47</v>
      </c>
      <c r="C35" s="7" t="s">
        <v>51</v>
      </c>
      <c r="D35" s="7">
        <v>350</v>
      </c>
      <c r="E35" s="7">
        <v>80</v>
      </c>
      <c r="F35" s="7">
        <f t="shared" si="0"/>
        <v>28000</v>
      </c>
      <c r="G35" s="7"/>
      <c r="H35" s="7"/>
      <c r="I35" s="7"/>
      <c r="J35" s="7">
        <f t="shared" si="1"/>
        <v>28000</v>
      </c>
      <c r="K35" s="8"/>
    </row>
    <row r="36" ht="21" customHeight="1" spans="1:11">
      <c r="A36" s="13">
        <v>33</v>
      </c>
      <c r="B36" s="14" t="s">
        <v>47</v>
      </c>
      <c r="C36" s="14" t="s">
        <v>52</v>
      </c>
      <c r="D36" s="14">
        <v>400</v>
      </c>
      <c r="E36" s="14">
        <v>80</v>
      </c>
      <c r="F36" s="14">
        <f t="shared" si="0"/>
        <v>32000</v>
      </c>
      <c r="G36" s="14"/>
      <c r="H36" s="14"/>
      <c r="I36" s="14"/>
      <c r="J36" s="14">
        <f t="shared" si="1"/>
        <v>32000</v>
      </c>
      <c r="K36" s="15"/>
    </row>
    <row r="37" ht="21" customHeight="1" spans="1:11">
      <c r="A37" s="6">
        <v>34</v>
      </c>
      <c r="B37" s="7" t="s">
        <v>47</v>
      </c>
      <c r="C37" s="7" t="s">
        <v>53</v>
      </c>
      <c r="D37" s="7">
        <v>300</v>
      </c>
      <c r="E37" s="7">
        <v>80</v>
      </c>
      <c r="F37" s="7">
        <f t="shared" ref="F37:F55" si="2">D37*E37</f>
        <v>24000</v>
      </c>
      <c r="G37" s="7"/>
      <c r="H37" s="7"/>
      <c r="I37" s="7"/>
      <c r="J37" s="7">
        <f t="shared" ref="J37:J55" si="3">F37+I37</f>
        <v>24000</v>
      </c>
      <c r="K37" s="8"/>
    </row>
    <row r="38" ht="21" customHeight="1" spans="1:11">
      <c r="A38" s="6">
        <v>35</v>
      </c>
      <c r="B38" s="7" t="s">
        <v>47</v>
      </c>
      <c r="C38" s="7" t="s">
        <v>54</v>
      </c>
      <c r="D38" s="7">
        <v>300</v>
      </c>
      <c r="E38" s="7">
        <v>80</v>
      </c>
      <c r="F38" s="7">
        <f t="shared" si="2"/>
        <v>24000</v>
      </c>
      <c r="G38" s="7"/>
      <c r="H38" s="7"/>
      <c r="I38" s="7"/>
      <c r="J38" s="7">
        <f t="shared" si="3"/>
        <v>24000</v>
      </c>
      <c r="K38" s="8"/>
    </row>
    <row r="39" ht="21" customHeight="1" spans="1:11">
      <c r="A39" s="6">
        <v>36</v>
      </c>
      <c r="B39" s="7" t="s">
        <v>47</v>
      </c>
      <c r="C39" s="7" t="s">
        <v>55</v>
      </c>
      <c r="D39" s="7">
        <v>200</v>
      </c>
      <c r="E39" s="7">
        <v>80</v>
      </c>
      <c r="F39" s="7">
        <f t="shared" si="2"/>
        <v>16000</v>
      </c>
      <c r="G39" s="7"/>
      <c r="H39" s="7"/>
      <c r="I39" s="7"/>
      <c r="J39" s="7">
        <f t="shared" si="3"/>
        <v>16000</v>
      </c>
      <c r="K39" s="8"/>
    </row>
    <row r="40" ht="21" customHeight="1" spans="1:11">
      <c r="A40" s="6">
        <v>37</v>
      </c>
      <c r="B40" s="7" t="s">
        <v>47</v>
      </c>
      <c r="C40" s="7" t="s">
        <v>56</v>
      </c>
      <c r="D40" s="7">
        <v>200</v>
      </c>
      <c r="E40" s="7">
        <v>80</v>
      </c>
      <c r="F40" s="7">
        <f t="shared" si="2"/>
        <v>16000</v>
      </c>
      <c r="G40" s="7"/>
      <c r="H40" s="7"/>
      <c r="I40" s="7"/>
      <c r="J40" s="7">
        <f t="shared" si="3"/>
        <v>16000</v>
      </c>
      <c r="K40" s="8"/>
    </row>
    <row r="41" ht="21" customHeight="1" spans="1:11">
      <c r="A41" s="6">
        <v>38</v>
      </c>
      <c r="B41" s="7" t="s">
        <v>47</v>
      </c>
      <c r="C41" s="7" t="s">
        <v>57</v>
      </c>
      <c r="D41" s="7">
        <v>200</v>
      </c>
      <c r="E41" s="7">
        <v>80</v>
      </c>
      <c r="F41" s="7">
        <f t="shared" si="2"/>
        <v>16000</v>
      </c>
      <c r="G41" s="7"/>
      <c r="H41" s="7"/>
      <c r="I41" s="7"/>
      <c r="J41" s="7">
        <f t="shared" si="3"/>
        <v>16000</v>
      </c>
      <c r="K41" s="8"/>
    </row>
    <row r="42" ht="21" customHeight="1" spans="1:11">
      <c r="A42" s="6">
        <v>39</v>
      </c>
      <c r="B42" s="7" t="s">
        <v>47</v>
      </c>
      <c r="C42" s="7" t="s">
        <v>58</v>
      </c>
      <c r="D42" s="7">
        <v>200</v>
      </c>
      <c r="E42" s="7">
        <v>80</v>
      </c>
      <c r="F42" s="7">
        <f t="shared" si="2"/>
        <v>16000</v>
      </c>
      <c r="G42" s="7"/>
      <c r="H42" s="7"/>
      <c r="I42" s="7"/>
      <c r="J42" s="7">
        <f t="shared" si="3"/>
        <v>16000</v>
      </c>
      <c r="K42" s="8"/>
    </row>
    <row r="43" ht="21" customHeight="1" spans="1:11">
      <c r="A43" s="6">
        <v>40</v>
      </c>
      <c r="B43" s="7" t="s">
        <v>47</v>
      </c>
      <c r="C43" s="7" t="s">
        <v>59</v>
      </c>
      <c r="D43" s="7">
        <v>194</v>
      </c>
      <c r="E43" s="7">
        <v>80</v>
      </c>
      <c r="F43" s="7">
        <f t="shared" si="2"/>
        <v>15520</v>
      </c>
      <c r="G43" s="7"/>
      <c r="H43" s="7"/>
      <c r="I43" s="7"/>
      <c r="J43" s="7">
        <f t="shared" si="3"/>
        <v>15520</v>
      </c>
      <c r="K43" s="8"/>
    </row>
    <row r="44" ht="21" customHeight="1" spans="1:11">
      <c r="A44" s="6">
        <v>41</v>
      </c>
      <c r="B44" s="7" t="s">
        <v>60</v>
      </c>
      <c r="C44" s="7" t="s">
        <v>61</v>
      </c>
      <c r="D44" s="7"/>
      <c r="E44" s="7"/>
      <c r="F44" s="7"/>
      <c r="G44" s="7">
        <v>200</v>
      </c>
      <c r="H44" s="7">
        <v>30</v>
      </c>
      <c r="I44" s="7">
        <f>G44*H44</f>
        <v>6000</v>
      </c>
      <c r="J44" s="7">
        <f t="shared" si="3"/>
        <v>6000</v>
      </c>
      <c r="K44" s="8"/>
    </row>
    <row r="45" ht="21" customHeight="1" spans="1:11">
      <c r="A45" s="6">
        <v>42</v>
      </c>
      <c r="B45" s="7" t="s">
        <v>62</v>
      </c>
      <c r="C45" s="7" t="s">
        <v>40</v>
      </c>
      <c r="D45" s="7">
        <v>200</v>
      </c>
      <c r="E45" s="7">
        <v>80</v>
      </c>
      <c r="F45" s="7">
        <f t="shared" si="2"/>
        <v>16000</v>
      </c>
      <c r="G45" s="7"/>
      <c r="H45" s="7"/>
      <c r="I45" s="7"/>
      <c r="J45" s="7">
        <f t="shared" si="3"/>
        <v>16000</v>
      </c>
      <c r="K45" s="8"/>
    </row>
    <row r="46" ht="21" customHeight="1" spans="1:11">
      <c r="A46" s="6">
        <v>43</v>
      </c>
      <c r="B46" s="7" t="s">
        <v>63</v>
      </c>
      <c r="C46" s="7" t="s">
        <v>64</v>
      </c>
      <c r="D46" s="7">
        <v>600</v>
      </c>
      <c r="E46" s="7">
        <v>80</v>
      </c>
      <c r="F46" s="7">
        <f t="shared" si="2"/>
        <v>48000</v>
      </c>
      <c r="G46" s="7"/>
      <c r="H46" s="7"/>
      <c r="I46" s="7"/>
      <c r="J46" s="7">
        <f t="shared" si="3"/>
        <v>48000</v>
      </c>
      <c r="K46" s="8"/>
    </row>
    <row r="47" ht="21" customHeight="1" spans="1:11">
      <c r="A47" s="6">
        <v>44</v>
      </c>
      <c r="B47" s="7" t="s">
        <v>63</v>
      </c>
      <c r="C47" s="7" t="s">
        <v>65</v>
      </c>
      <c r="D47" s="7">
        <v>600</v>
      </c>
      <c r="E47" s="7">
        <v>80</v>
      </c>
      <c r="F47" s="7">
        <f t="shared" si="2"/>
        <v>48000</v>
      </c>
      <c r="G47" s="7"/>
      <c r="H47" s="7"/>
      <c r="I47" s="7"/>
      <c r="J47" s="7">
        <f t="shared" si="3"/>
        <v>48000</v>
      </c>
      <c r="K47" s="8"/>
    </row>
    <row r="48" ht="21" customHeight="1" spans="1:11">
      <c r="A48" s="6">
        <v>45</v>
      </c>
      <c r="B48" s="7" t="s">
        <v>63</v>
      </c>
      <c r="C48" s="7" t="s">
        <v>66</v>
      </c>
      <c r="D48" s="7">
        <v>200</v>
      </c>
      <c r="E48" s="7">
        <v>80</v>
      </c>
      <c r="F48" s="7">
        <f t="shared" si="2"/>
        <v>16000</v>
      </c>
      <c r="G48" s="7"/>
      <c r="H48" s="7"/>
      <c r="I48" s="7"/>
      <c r="J48" s="7">
        <f t="shared" si="3"/>
        <v>16000</v>
      </c>
      <c r="K48" s="8"/>
    </row>
    <row r="49" ht="21" customHeight="1" spans="1:11">
      <c r="A49" s="6">
        <v>46</v>
      </c>
      <c r="B49" s="7" t="s">
        <v>63</v>
      </c>
      <c r="C49" s="7" t="s">
        <v>34</v>
      </c>
      <c r="D49" s="7">
        <v>280</v>
      </c>
      <c r="E49" s="7">
        <v>80</v>
      </c>
      <c r="F49" s="7">
        <f t="shared" si="2"/>
        <v>22400</v>
      </c>
      <c r="G49" s="7"/>
      <c r="H49" s="7"/>
      <c r="I49" s="7"/>
      <c r="J49" s="7">
        <f t="shared" si="3"/>
        <v>22400</v>
      </c>
      <c r="K49" s="8"/>
    </row>
    <row r="50" ht="21" customHeight="1" spans="1:11">
      <c r="A50" s="6">
        <v>47</v>
      </c>
      <c r="B50" s="7" t="s">
        <v>63</v>
      </c>
      <c r="C50" s="7" t="s">
        <v>67</v>
      </c>
      <c r="D50" s="7">
        <v>200</v>
      </c>
      <c r="E50" s="7">
        <v>80</v>
      </c>
      <c r="F50" s="7">
        <f t="shared" si="2"/>
        <v>16000</v>
      </c>
      <c r="G50" s="7"/>
      <c r="H50" s="7"/>
      <c r="I50" s="7"/>
      <c r="J50" s="7">
        <f t="shared" si="3"/>
        <v>16000</v>
      </c>
      <c r="K50" s="8"/>
    </row>
    <row r="51" ht="21" customHeight="1" spans="1:11">
      <c r="A51" s="6">
        <v>48</v>
      </c>
      <c r="B51" s="7" t="s">
        <v>63</v>
      </c>
      <c r="C51" s="7" t="s">
        <v>68</v>
      </c>
      <c r="D51" s="7">
        <v>200</v>
      </c>
      <c r="E51" s="7">
        <v>80</v>
      </c>
      <c r="F51" s="7">
        <f t="shared" si="2"/>
        <v>16000</v>
      </c>
      <c r="G51" s="7"/>
      <c r="H51" s="7"/>
      <c r="I51" s="7"/>
      <c r="J51" s="7">
        <f t="shared" si="3"/>
        <v>16000</v>
      </c>
      <c r="K51" s="8"/>
    </row>
    <row r="52" ht="21" customHeight="1" spans="1:11">
      <c r="A52" s="6">
        <v>49</v>
      </c>
      <c r="B52" s="7" t="s">
        <v>63</v>
      </c>
      <c r="C52" s="7" t="s">
        <v>69</v>
      </c>
      <c r="D52" s="7">
        <v>150</v>
      </c>
      <c r="E52" s="7">
        <v>80</v>
      </c>
      <c r="F52" s="7">
        <f t="shared" si="2"/>
        <v>12000</v>
      </c>
      <c r="G52" s="7"/>
      <c r="H52" s="7"/>
      <c r="I52" s="7"/>
      <c r="J52" s="7">
        <f t="shared" si="3"/>
        <v>12000</v>
      </c>
      <c r="K52" s="8"/>
    </row>
    <row r="53" ht="21" customHeight="1" spans="1:11">
      <c r="A53" s="6">
        <v>50</v>
      </c>
      <c r="B53" s="7" t="s">
        <v>70</v>
      </c>
      <c r="C53" s="7" t="s">
        <v>71</v>
      </c>
      <c r="D53" s="7">
        <v>80</v>
      </c>
      <c r="E53" s="7">
        <v>80</v>
      </c>
      <c r="F53" s="7">
        <f t="shared" si="2"/>
        <v>6400</v>
      </c>
      <c r="G53" s="7"/>
      <c r="H53" s="7"/>
      <c r="I53" s="7"/>
      <c r="J53" s="7">
        <f t="shared" si="3"/>
        <v>6400</v>
      </c>
      <c r="K53" s="8"/>
    </row>
    <row r="54" ht="21" customHeight="1" spans="1:11">
      <c r="A54" s="6">
        <v>51</v>
      </c>
      <c r="B54" s="7" t="s">
        <v>70</v>
      </c>
      <c r="C54" s="7" t="s">
        <v>72</v>
      </c>
      <c r="D54" s="7"/>
      <c r="E54" s="7"/>
      <c r="F54" s="7"/>
      <c r="G54" s="7">
        <v>300</v>
      </c>
      <c r="H54" s="7">
        <v>30</v>
      </c>
      <c r="I54" s="7">
        <f>G54*H54</f>
        <v>9000</v>
      </c>
      <c r="J54" s="7">
        <f t="shared" si="3"/>
        <v>9000</v>
      </c>
      <c r="K54" s="8"/>
    </row>
    <row r="55" ht="21" customHeight="1" spans="1:11">
      <c r="A55" s="6" t="s">
        <v>73</v>
      </c>
      <c r="B55" s="6"/>
      <c r="C55" s="6"/>
      <c r="D55" s="6">
        <v>12754</v>
      </c>
      <c r="E55" s="6">
        <v>80</v>
      </c>
      <c r="F55" s="6">
        <f>SUM(F4:F54)</f>
        <v>1020320</v>
      </c>
      <c r="G55" s="6">
        <v>2834</v>
      </c>
      <c r="H55" s="7">
        <v>30</v>
      </c>
      <c r="I55" s="7">
        <f>G55*H55</f>
        <v>85020</v>
      </c>
      <c r="J55" s="7">
        <f t="shared" si="3"/>
        <v>1105340</v>
      </c>
      <c r="K55" s="8"/>
    </row>
  </sheetData>
  <mergeCells count="8">
    <mergeCell ref="A1:K1"/>
    <mergeCell ref="D2:F2"/>
    <mergeCell ref="G2:I2"/>
    <mergeCell ref="A2:A3"/>
    <mergeCell ref="B2:B3"/>
    <mergeCell ref="C2:C3"/>
    <mergeCell ref="J2:J3"/>
    <mergeCell ref="K2:K3"/>
  </mergeCells>
  <printOptions horizontalCentered="1"/>
  <pageMargins left="0.393055555555556" right="0.393055555555556" top="0.747916666666667" bottom="0.747916666666667" header="0" footer="0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勿梦寒</cp:lastModifiedBy>
  <dcterms:created xsi:type="dcterms:W3CDTF">2023-05-12T11:15:00Z</dcterms:created>
  <dcterms:modified xsi:type="dcterms:W3CDTF">2025-12-04T03:27:56Z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173FA33279014193B338D630CA902F28_12</vt:lpwstr>
  </property>
</Properties>
</file>