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台区" sheetId="3" r:id="rId1"/>
    <sheet name="10kV线路" sheetId="4" r:id="rId2"/>
  </sheets>
  <externalReferences>
    <externalReference r:id="rId3"/>
    <externalReference r:id="rId4"/>
    <externalReference r:id="rId5"/>
  </externalReferences>
  <definedNames>
    <definedName name="_xlnm._FilterDatabase" localSheetId="0" hidden="1">台区!$A$1:$J$3426</definedName>
    <definedName name="_xlnm._FilterDatabase" localSheetId="1" hidden="1">'10kV线路'!$A$1:$I$236</definedName>
  </definedNames>
  <calcPr calcId="144525"/>
</workbook>
</file>

<file path=xl/sharedStrings.xml><?xml version="1.0" encoding="utf-8"?>
<sst xmlns="http://schemas.openxmlformats.org/spreadsheetml/2006/main" count="19242" uniqueCount="3894">
  <si>
    <t>唐山市迁安市2026年分布式光伏可开放容量公示（一季度）</t>
  </si>
  <si>
    <t>序号</t>
  </si>
  <si>
    <t>市公司</t>
  </si>
  <si>
    <t>县公司</t>
  </si>
  <si>
    <t>供电所</t>
  </si>
  <si>
    <t>乡、镇(街道）</t>
  </si>
  <si>
    <t>村</t>
  </si>
  <si>
    <t>台区编号</t>
  </si>
  <si>
    <t>变压器（台区）名称</t>
  </si>
  <si>
    <t>可开放容量（千瓦）-当季报备</t>
  </si>
  <si>
    <t>已受理（含登记排队）容量（千瓦）</t>
  </si>
  <si>
    <t>唐山供电公司</t>
  </si>
  <si>
    <t>迁安供电公司</t>
  </si>
  <si>
    <t>扣庄镇供电所</t>
  </si>
  <si>
    <t>扣庄镇</t>
  </si>
  <si>
    <t>鑫英门前公用400</t>
  </si>
  <si>
    <t>任庄村2号混</t>
  </si>
  <si>
    <t>陈官营村4号混</t>
  </si>
  <si>
    <t>陈官营村16号混</t>
  </si>
  <si>
    <t>任庄村9号混</t>
  </si>
  <si>
    <t>东李官营村2号混</t>
  </si>
  <si>
    <t>扣庄村机井通混2号</t>
  </si>
  <si>
    <t>扣庄混用(刘家村)1100813208</t>
  </si>
  <si>
    <t>兰若院村6号混用</t>
  </si>
  <si>
    <t>东李官营村机井通混1号</t>
  </si>
  <si>
    <t>毛洼村05号混</t>
  </si>
  <si>
    <t>邓新房子村02号混用</t>
  </si>
  <si>
    <t>寺前村</t>
  </si>
  <si>
    <t>寺前村5号混</t>
  </si>
  <si>
    <t>寺前村1号混</t>
  </si>
  <si>
    <t>任庄村1号混</t>
  </si>
  <si>
    <t>陈官营村12号混</t>
  </si>
  <si>
    <t>任庄村15号混</t>
  </si>
  <si>
    <t>东李官营村6号混</t>
  </si>
  <si>
    <t>西晒甲山村3号混</t>
  </si>
  <si>
    <t>西晒甲山村6号混</t>
  </si>
  <si>
    <t>任庄村13号混</t>
  </si>
  <si>
    <t>任庄村3号混</t>
  </si>
  <si>
    <t>任庄村11号混</t>
  </si>
  <si>
    <t>唐庄村10号混</t>
  </si>
  <si>
    <t>东牛山村11号混</t>
  </si>
  <si>
    <t>毛洼7号混</t>
  </si>
  <si>
    <t>任庄村机井通混2号</t>
  </si>
  <si>
    <t>扣庄村机井通混1号</t>
  </si>
  <si>
    <t>迁安镇谌辛庄村11008118621174090835台区变压器</t>
  </si>
  <si>
    <t>张沟混用1100814439</t>
  </si>
  <si>
    <t>安新庄村6号混用</t>
  </si>
  <si>
    <t>刘家村鞋厂1100813223</t>
  </si>
  <si>
    <t>化肥厂公用11008124691174091027台区变压器</t>
  </si>
  <si>
    <t>扣庄村11号混</t>
  </si>
  <si>
    <t>毛洼村2号混</t>
  </si>
  <si>
    <t>阿兰庄西混</t>
  </si>
  <si>
    <t>寺前村4号混</t>
  </si>
  <si>
    <t>寺后村1号混</t>
  </si>
  <si>
    <t>东牛山村3号混</t>
  </si>
  <si>
    <t>东牛山村8号混</t>
  </si>
  <si>
    <t>西晒甲山村4号混</t>
  </si>
  <si>
    <t>古松庄村13号混</t>
  </si>
  <si>
    <t>古松庄村12号混</t>
  </si>
  <si>
    <t>东牛山村14号混</t>
  </si>
  <si>
    <t>唐庄村2号混</t>
  </si>
  <si>
    <t>东牛山村15号混</t>
  </si>
  <si>
    <t>东牛山村12号混</t>
  </si>
  <si>
    <t>任庄村5号混</t>
  </si>
  <si>
    <t>任庄村4号混</t>
  </si>
  <si>
    <t>任庄村14号混</t>
  </si>
  <si>
    <t>古松庄村4号混</t>
  </si>
  <si>
    <t>东牛山村16号混</t>
  </si>
  <si>
    <t>东牛山村2号混</t>
  </si>
  <si>
    <t>东牛山村7号混</t>
  </si>
  <si>
    <t>西李官营村1号混</t>
  </si>
  <si>
    <t>东牛山村4号混</t>
  </si>
  <si>
    <t>东牛山村10号混</t>
  </si>
  <si>
    <t>张沟村机井通混1号</t>
  </si>
  <si>
    <t>迁安市富达公用配电变压器间隔配电变压器</t>
  </si>
  <si>
    <t>安新庄混用3011008121401174118762台区变压器</t>
  </si>
  <si>
    <t>潘庄村04号混用</t>
  </si>
  <si>
    <t>兰若院混用1100813213</t>
  </si>
  <si>
    <t>寺后村2号混</t>
  </si>
  <si>
    <t>寺前村2号混</t>
  </si>
  <si>
    <t>半坡营村1号混</t>
  </si>
  <si>
    <t>东李官营村4号混</t>
  </si>
  <si>
    <t>寺后村5号混</t>
  </si>
  <si>
    <t>任庄村7号混</t>
  </si>
  <si>
    <t>西晒甲山村1号混</t>
  </si>
  <si>
    <t>古松庄村9号混</t>
  </si>
  <si>
    <t>毕新庄村1号混</t>
  </si>
  <si>
    <t>毕新庄村4号混</t>
  </si>
  <si>
    <t>东牛山村5号混</t>
  </si>
  <si>
    <t>寺前村3号混</t>
  </si>
  <si>
    <t>东牛山村19号混</t>
  </si>
  <si>
    <t>古松庄村11号混</t>
  </si>
  <si>
    <t>刘家村混用1100813226</t>
  </si>
  <si>
    <t>潘庄村03号混用</t>
  </si>
  <si>
    <t>扣庄混用(吉王庄市场)1100813207</t>
  </si>
  <si>
    <t>兰若院东南混用1102602078</t>
  </si>
  <si>
    <t>程新庄村南混用</t>
  </si>
  <si>
    <t>东晒甲山村2号混</t>
  </si>
  <si>
    <t>古松庄村2号混</t>
  </si>
  <si>
    <t>古松庄村8号混</t>
  </si>
  <si>
    <t>东牛山村1号混</t>
  </si>
  <si>
    <t>唐庄村3号混</t>
  </si>
  <si>
    <t>唐庄村12号混</t>
  </si>
  <si>
    <t>安新庄5号混</t>
  </si>
  <si>
    <t>安新庄混1100813177</t>
  </si>
  <si>
    <t>马岗子混用1100810809</t>
  </si>
  <si>
    <t>寺后村3号混</t>
  </si>
  <si>
    <t>扣庄村04号混</t>
  </si>
  <si>
    <t>西野河峪村02号混</t>
  </si>
  <si>
    <t>毛洼面粉厂工业11008118421174091186台区变压器</t>
  </si>
  <si>
    <t>兰若院混用(罐头厂东)1100813216</t>
  </si>
  <si>
    <t>兰若院村中混</t>
  </si>
  <si>
    <t>马岗子200</t>
  </si>
  <si>
    <t>兰若院村东混用1100813214</t>
  </si>
  <si>
    <t>扣庄村</t>
  </si>
  <si>
    <t>看守所公用11008124791174091072台区变压器</t>
  </si>
  <si>
    <t>寺后村4号混</t>
  </si>
  <si>
    <t>东李官营村5号混</t>
  </si>
  <si>
    <t>西晒甲山村8号混</t>
  </si>
  <si>
    <t>毛洼混用（吉王庄5）</t>
  </si>
  <si>
    <t>扣庄村15号混</t>
  </si>
  <si>
    <t>扣乡混用1100813204</t>
  </si>
  <si>
    <t>扣庄村06号混</t>
  </si>
  <si>
    <t>寺后西混</t>
  </si>
  <si>
    <t>寺前荒山开发混1100813243</t>
  </si>
  <si>
    <t>吉王庄村4号混用</t>
  </si>
  <si>
    <t>吉王庄村内混用1100813202</t>
  </si>
  <si>
    <t>程新庄村西混用1174084201台区变压器</t>
  </si>
  <si>
    <t>陈官营村10号混</t>
  </si>
  <si>
    <t>任庄村8号混</t>
  </si>
  <si>
    <t>毕新庄村14号混</t>
  </si>
  <si>
    <t>任庄村12号混</t>
  </si>
  <si>
    <t>东牛山村13号混</t>
  </si>
  <si>
    <t>唐庄村1号混</t>
  </si>
  <si>
    <t>东牛山村17号混</t>
  </si>
  <si>
    <t>唐庄村5号混</t>
  </si>
  <si>
    <t>兰若院村机井通混1号</t>
  </si>
  <si>
    <t>潘庄村机井通混1号</t>
  </si>
  <si>
    <t>邓新房子村机井通混1号</t>
  </si>
  <si>
    <t>阿兰庄村机井通混1号</t>
  </si>
  <si>
    <t>刘家村机井通混1号</t>
  </si>
  <si>
    <t>寺后村西北混</t>
  </si>
  <si>
    <t>兰若院村</t>
  </si>
  <si>
    <t>兰若院村3号混用</t>
  </si>
  <si>
    <t>1610251505012220</t>
  </si>
  <si>
    <t>扣庄村16号混</t>
  </si>
  <si>
    <t>1611250605012170</t>
  </si>
  <si>
    <t>东郡丽苑2号箱变</t>
  </si>
  <si>
    <t>兰若院村07号混用（二手车）</t>
  </si>
  <si>
    <t>扣庄村10号混</t>
  </si>
  <si>
    <t>扣庄村08号混</t>
  </si>
  <si>
    <t>寺后村</t>
  </si>
  <si>
    <t>寺后村06号混用</t>
  </si>
  <si>
    <t>扣庄村03号混</t>
  </si>
  <si>
    <t>扣庄村13号混</t>
  </si>
  <si>
    <t>扣庄村05号混</t>
  </si>
  <si>
    <t>扣庄村12号混</t>
  </si>
  <si>
    <t>扣庄村07号混</t>
  </si>
  <si>
    <t>扣庄村02号混</t>
  </si>
  <si>
    <t>扣庄村14号混用</t>
  </si>
  <si>
    <t>谌新庄村</t>
  </si>
  <si>
    <t>谌新庄村1号混</t>
  </si>
  <si>
    <t>谌新庄村2号混</t>
  </si>
  <si>
    <t>毛洼村03号混用</t>
  </si>
  <si>
    <t>天福陵园混用</t>
  </si>
  <si>
    <t>吉王庄村03号混用</t>
  </si>
  <si>
    <t>吉王庄村02号混用</t>
  </si>
  <si>
    <t>潘庄村2号混</t>
  </si>
  <si>
    <t>扣庄村01号混</t>
  </si>
  <si>
    <t>邓新房子村01号混</t>
  </si>
  <si>
    <t>西野河峪村01号混</t>
  </si>
  <si>
    <t>吉王庄村1号混用</t>
  </si>
  <si>
    <t>毛洼村1号混用</t>
  </si>
  <si>
    <t>郎庄村10号混用</t>
  </si>
  <si>
    <t>郎庄村08号混用</t>
  </si>
  <si>
    <t>郎庄村17号混用</t>
  </si>
  <si>
    <t>郎庄村19号混用</t>
  </si>
  <si>
    <t>郎庄村14号混用</t>
  </si>
  <si>
    <t>郎庄村13号混用</t>
  </si>
  <si>
    <t>郎庄村16号混用</t>
  </si>
  <si>
    <t>郎庄村23号混用</t>
  </si>
  <si>
    <t>郎庄村12号混用</t>
  </si>
  <si>
    <t>郎庄村24号混用</t>
  </si>
  <si>
    <t>郎庄村18号混用</t>
  </si>
  <si>
    <t>郎庄村07号混用</t>
  </si>
  <si>
    <t>郎庄村02号混用</t>
  </si>
  <si>
    <t>郎庄村25号混用</t>
  </si>
  <si>
    <t>郎庄村04号混用</t>
  </si>
  <si>
    <t>郎庄村11号混用</t>
  </si>
  <si>
    <t>郎庄村22号混用</t>
  </si>
  <si>
    <t>郎庄村01号混用</t>
  </si>
  <si>
    <t>郎庄村05号混用</t>
  </si>
  <si>
    <t>郎庄村21号混用</t>
  </si>
  <si>
    <t>郎庄村15号混用</t>
  </si>
  <si>
    <t>郎庄村03号混用</t>
  </si>
  <si>
    <t>郎庄村20号混用</t>
  </si>
  <si>
    <t>马岗子村北混</t>
  </si>
  <si>
    <t>井管厂门前1号混</t>
  </si>
  <si>
    <t>东牛山村20#混</t>
  </si>
  <si>
    <t>毛洼乡直9#混</t>
  </si>
  <si>
    <t>扣庄街内</t>
  </si>
  <si>
    <t>扣庄镇街内2号混</t>
  </si>
  <si>
    <t>兰若院村1号混</t>
  </si>
  <si>
    <t>兰若院村2号混</t>
  </si>
  <si>
    <t>安新庄村2号混</t>
  </si>
  <si>
    <t>安新庄村1号混</t>
  </si>
  <si>
    <t>上阶地村02号混用</t>
  </si>
  <si>
    <t>张沟村02号混用</t>
  </si>
  <si>
    <t>田庄村04号混用</t>
  </si>
  <si>
    <t>蟒山村08号混用</t>
  </si>
  <si>
    <t>蟒山村11号混用</t>
  </si>
  <si>
    <t>蟒山村09号混用</t>
  </si>
  <si>
    <t>蟒山村02号混用</t>
  </si>
  <si>
    <t>蟒山村04号混用</t>
  </si>
  <si>
    <t>蟒山村03号混用</t>
  </si>
  <si>
    <t>蟒山村07号混用</t>
  </si>
  <si>
    <t>蟒山村05号混用</t>
  </si>
  <si>
    <t>蟒山村01号混用</t>
  </si>
  <si>
    <t>蟒山村10号混用</t>
  </si>
  <si>
    <t>上阶地村01号混用</t>
  </si>
  <si>
    <t>上阶地村05号混用</t>
  </si>
  <si>
    <t>上阶地村04号混用</t>
  </si>
  <si>
    <t>上阶地村06号混用</t>
  </si>
  <si>
    <t>上阶地村03号混用</t>
  </si>
  <si>
    <t>张沟村03号混用</t>
  </si>
  <si>
    <t>田庄村03号混用</t>
  </si>
  <si>
    <t>田庄村01号混用</t>
  </si>
  <si>
    <t>田庄村02号混用</t>
  </si>
  <si>
    <t>张沟村04号混用</t>
  </si>
  <si>
    <t>张沟村01号混用</t>
  </si>
  <si>
    <t>寺前村07号混用</t>
  </si>
  <si>
    <t>寺前村08号混用</t>
  </si>
  <si>
    <t>寺前村06号混用</t>
  </si>
  <si>
    <t>寺前村13号混用</t>
  </si>
  <si>
    <t>寺前村15号混用</t>
  </si>
  <si>
    <t>寺前村16号混用</t>
  </si>
  <si>
    <t>寺前村10号混用</t>
  </si>
  <si>
    <t>寺前村14号混用</t>
  </si>
  <si>
    <t>寺前村19号混用</t>
  </si>
  <si>
    <t>寺前村12号混用</t>
  </si>
  <si>
    <t>寺前村17号混用</t>
  </si>
  <si>
    <t>寺前村09号混用</t>
  </si>
  <si>
    <t>寺前村18号混用</t>
  </si>
  <si>
    <t>扣庄村09号混</t>
  </si>
  <si>
    <t>扣庄乡街内1号</t>
  </si>
  <si>
    <t>刘家村4号混</t>
  </si>
  <si>
    <t>毛洼村8号混</t>
  </si>
  <si>
    <t>刘家村1号混</t>
  </si>
  <si>
    <t>陈官营村13号混</t>
  </si>
  <si>
    <t>陈官营村6号混</t>
  </si>
  <si>
    <t>东李官营村1号混</t>
  </si>
  <si>
    <t>西李官营村3号混</t>
  </si>
  <si>
    <t>古松庄村10号混</t>
  </si>
  <si>
    <t>半坡营村2号混</t>
  </si>
  <si>
    <t>西晒甲山村13号混</t>
  </si>
  <si>
    <t>西晒甲山村10号混</t>
  </si>
  <si>
    <t>半坡营村3号混</t>
  </si>
  <si>
    <t>东晒甲山村4号混</t>
  </si>
  <si>
    <t>东晒甲山村8号混</t>
  </si>
  <si>
    <t>半坡营村5号混</t>
  </si>
  <si>
    <t>东李官营村3号混</t>
  </si>
  <si>
    <t>任庄村6号混</t>
  </si>
  <si>
    <t>陈官营村9号混</t>
  </si>
  <si>
    <t>迁安市扣庄乡人民政府配电变压器间隔配电变压器</t>
  </si>
  <si>
    <t>陈官营村2号混</t>
  </si>
  <si>
    <t>半坡营村6号混</t>
  </si>
  <si>
    <t>西李官营村4号混</t>
  </si>
  <si>
    <t>古松庄村3号混</t>
  </si>
  <si>
    <t>毕新庄村9号混</t>
  </si>
  <si>
    <t>西晒甲山村9号混</t>
  </si>
  <si>
    <t>古松庄村1号混</t>
  </si>
  <si>
    <t>阿兰庄村01号混用</t>
  </si>
  <si>
    <t>唐庄村4号混</t>
  </si>
  <si>
    <t>西晒甲山村7号混</t>
  </si>
  <si>
    <t>半坡营村4号混</t>
  </si>
  <si>
    <t>西李官营村2号混</t>
  </si>
  <si>
    <t>东晒甲山村6号混</t>
  </si>
  <si>
    <t>陈官营村1号混</t>
  </si>
  <si>
    <t>陈官营村3号混</t>
  </si>
  <si>
    <t>陈官营村8号混</t>
  </si>
  <si>
    <t>陈官营村11号混</t>
  </si>
  <si>
    <t>古松庄村6号混</t>
  </si>
  <si>
    <t>东晒甲山村9号混</t>
  </si>
  <si>
    <t>半坡营村8号混</t>
  </si>
  <si>
    <t>东晒甲山村11号混</t>
  </si>
  <si>
    <t>唐庄村11号混</t>
  </si>
  <si>
    <t>唐庄村9号混</t>
  </si>
  <si>
    <t>东牛山村9号混</t>
  </si>
  <si>
    <t>毕新庄村11号混</t>
  </si>
  <si>
    <t>毕新庄村2号混</t>
  </si>
  <si>
    <t>西晒甲山村11号混</t>
  </si>
  <si>
    <t>陈官营村14号混</t>
  </si>
  <si>
    <t>陈官营村5号混</t>
  </si>
  <si>
    <t>东晒甲山村7号混</t>
  </si>
  <si>
    <t>古松庄村7号混</t>
  </si>
  <si>
    <t>毕新庄村12号混</t>
  </si>
  <si>
    <t>毕新庄村13号混</t>
  </si>
  <si>
    <t>唐庄村6号混</t>
  </si>
  <si>
    <t>东牛山村18号混</t>
  </si>
  <si>
    <t>西晒甲山村12号混</t>
  </si>
  <si>
    <t>毕新庄村10号混</t>
  </si>
  <si>
    <t>毕新庄村7号混</t>
  </si>
  <si>
    <t>东牛山村6号混</t>
  </si>
  <si>
    <t>唐庄村7号混</t>
  </si>
  <si>
    <t>半坡营村7号混</t>
  </si>
  <si>
    <t>西李官营村5号混</t>
  </si>
  <si>
    <t>毕新庄村6号混</t>
  </si>
  <si>
    <t>毕新庄村8号混</t>
  </si>
  <si>
    <t>东晒甲山村3号混</t>
  </si>
  <si>
    <t>东晒甲山村5号混</t>
  </si>
  <si>
    <t>东晒甲山村1号混</t>
  </si>
  <si>
    <t>唐庄村8号混</t>
  </si>
  <si>
    <t>刘家村3号混</t>
  </si>
  <si>
    <t>毛洼村西混用11008118411174091199台区变压器</t>
  </si>
  <si>
    <t>东晒甲山村北混</t>
  </si>
  <si>
    <t>毛洼村04号混用</t>
  </si>
  <si>
    <t>西李官营村6号混</t>
  </si>
  <si>
    <t>东晒甲山村10号混</t>
  </si>
  <si>
    <t>毕新庄村3号混</t>
  </si>
  <si>
    <t>毛洼混用</t>
  </si>
  <si>
    <t>西晒甲山村2号混</t>
  </si>
  <si>
    <t>西晒甲山村5号混</t>
  </si>
  <si>
    <t>陈官营村7号混</t>
  </si>
  <si>
    <t>毕新庄村5号混</t>
  </si>
  <si>
    <t>任庄村10号混</t>
  </si>
  <si>
    <t>陈官营村15号混</t>
  </si>
  <si>
    <t>古松庄村机井通混1号</t>
  </si>
  <si>
    <t>毛洼村</t>
  </si>
  <si>
    <t>毛洼村6号混用</t>
  </si>
  <si>
    <t>十里营村01号混用</t>
  </si>
  <si>
    <t>十里营村02号混用</t>
  </si>
  <si>
    <t>蟒山村06号混用</t>
  </si>
  <si>
    <t>潘庄1号混</t>
  </si>
  <si>
    <t>刘家村2号混</t>
  </si>
  <si>
    <t>木厂口镇供电所</t>
  </si>
  <si>
    <t>木厂口镇</t>
  </si>
  <si>
    <t>木厂口西北混（2）</t>
  </si>
  <si>
    <t>宗佐北混（400）</t>
  </si>
  <si>
    <t>沟南庄村西混</t>
  </si>
  <si>
    <t>榆山一队混用</t>
  </si>
  <si>
    <t>木厂口村</t>
  </si>
  <si>
    <t>木厂口村平改楼1100832125</t>
  </si>
  <si>
    <t>佛峪院村东混用</t>
  </si>
  <si>
    <t>宗佐北混50(光)1100832151</t>
  </si>
  <si>
    <t>三港湾村西混</t>
  </si>
  <si>
    <t>康官营村混4</t>
  </si>
  <si>
    <t>三港湾二期混用2</t>
  </si>
  <si>
    <t>北代庄</t>
  </si>
  <si>
    <t>北代庄西混3</t>
  </si>
  <si>
    <t>三港湾二期混用3</t>
  </si>
  <si>
    <t>营里北混</t>
  </si>
  <si>
    <t>马各庄西北混</t>
  </si>
  <si>
    <t>北营村东混（2）</t>
  </si>
  <si>
    <t>木厂口村南混用</t>
  </si>
  <si>
    <t>木厂口新村</t>
  </si>
  <si>
    <t>木厂口东北混1100832124</t>
  </si>
  <si>
    <t>北营村西混</t>
  </si>
  <si>
    <t>沟南庄村北混2</t>
  </si>
  <si>
    <t>沟南庄村北混1</t>
  </si>
  <si>
    <t>郑店子村混3</t>
  </si>
  <si>
    <t>康官营村混1</t>
  </si>
  <si>
    <t>康官营村混3</t>
  </si>
  <si>
    <t>三港湾二期混用5</t>
  </si>
  <si>
    <t>郑店子村混2</t>
  </si>
  <si>
    <t>营里东混</t>
  </si>
  <si>
    <t>李官营西南混</t>
  </si>
  <si>
    <t>赵店子镇公用315</t>
  </si>
  <si>
    <t>赵店子西混</t>
  </si>
  <si>
    <t>宗佐南混1100816191</t>
  </si>
  <si>
    <t>赵店子新村</t>
  </si>
  <si>
    <t>新庄子西南混用</t>
  </si>
  <si>
    <t>赵店子街内</t>
  </si>
  <si>
    <t>赵店子街内160KVA公用</t>
  </si>
  <si>
    <t>杨纪庄村中混用1100832146</t>
  </si>
  <si>
    <t>宗佐村西混用1100816189</t>
  </si>
  <si>
    <t>松汀村</t>
  </si>
  <si>
    <t>迁安市木厂口镇松汀村(东)1100832126变压器间隔配电变压器</t>
  </si>
  <si>
    <t>大李庄东北混2</t>
  </si>
  <si>
    <t>小店村南混3</t>
  </si>
  <si>
    <t>三港湾二期混用4</t>
  </si>
  <si>
    <t>沟南庄村北混3</t>
  </si>
  <si>
    <t>马庄村东南混用</t>
  </si>
  <si>
    <t>马庄东北混</t>
  </si>
  <si>
    <t>马庄西北混80</t>
  </si>
  <si>
    <t>马古寺村南混80</t>
  </si>
  <si>
    <t>赵店子南混</t>
  </si>
  <si>
    <t>马古寺村混（200）</t>
  </si>
  <si>
    <t>马各庄东混1100832114</t>
  </si>
  <si>
    <t>大李庄村混1</t>
  </si>
  <si>
    <t>大李庄西混1</t>
  </si>
  <si>
    <t>小店村南混2</t>
  </si>
  <si>
    <t>沟南庄村南混</t>
  </si>
  <si>
    <t>大李庄东混3</t>
  </si>
  <si>
    <t>大李庄西北混1</t>
  </si>
  <si>
    <t>小店村混3</t>
  </si>
  <si>
    <t>大李庄东北混3</t>
  </si>
  <si>
    <t>小店村混1</t>
  </si>
  <si>
    <t>康官营村混5</t>
  </si>
  <si>
    <t>大李庄西北混2</t>
  </si>
  <si>
    <t>大李庄西混3</t>
  </si>
  <si>
    <t>小店村南混1</t>
  </si>
  <si>
    <t>康官营村南混1</t>
  </si>
  <si>
    <t>大李庄东混2</t>
  </si>
  <si>
    <t>小店村混5</t>
  </si>
  <si>
    <t>营里村南混用</t>
  </si>
  <si>
    <t>营里村混</t>
  </si>
  <si>
    <t>马庄村北混</t>
  </si>
  <si>
    <t>杨纪庄村(东混)1100832145</t>
  </si>
  <si>
    <t>红石峪西混</t>
  </si>
  <si>
    <t>沟南庄村混1</t>
  </si>
  <si>
    <t>沟南庄村混2</t>
  </si>
  <si>
    <t>三港湾二期混用1</t>
  </si>
  <si>
    <t>大李庄东混1</t>
  </si>
  <si>
    <t>小店村北混2</t>
  </si>
  <si>
    <t>康官营村北混3</t>
  </si>
  <si>
    <t>马各庄北混1100832112</t>
  </si>
  <si>
    <t>外贸干果站公用</t>
  </si>
  <si>
    <t>松汀东北混1100832134</t>
  </si>
  <si>
    <t>木厂口街内公用1100812772（一）配电变压器间隔配电变压器</t>
  </si>
  <si>
    <t>木厂口村峪沟水混混1100832122</t>
  </si>
  <si>
    <t>佛峪院西混1100832103</t>
  </si>
  <si>
    <t>松汀东混1100832136</t>
  </si>
  <si>
    <t>炉上中混80</t>
  </si>
  <si>
    <t>木厂口新村北混(1600)1100857259变压器间隔配电变压器</t>
  </si>
  <si>
    <t>新立庄北混</t>
  </si>
  <si>
    <t>三港湾东混一</t>
  </si>
  <si>
    <t>马各庄村南混1100832113</t>
  </si>
  <si>
    <t>赵店子北混</t>
  </si>
  <si>
    <t>宗佐西南混（幼儿园）</t>
  </si>
  <si>
    <t>北营北混</t>
  </si>
  <si>
    <t>北代庄东混1</t>
  </si>
  <si>
    <t>迁安市木厂口镇松汀村(中)1100832139变压器间隔配电变压器</t>
  </si>
  <si>
    <t>佛峪院西北混</t>
  </si>
  <si>
    <t>护国村</t>
  </si>
  <si>
    <t>迁安市木厂口镇护国村(混)1100832127变压器间隔配电变压器</t>
  </si>
  <si>
    <t>白龙港村</t>
  </si>
  <si>
    <t>迁安市木厂口镇白龙港村村2委会1100857775变压器间隔配电变压器</t>
  </si>
  <si>
    <t>老爷庙村西混用1100832110</t>
  </si>
  <si>
    <t>迁安市木厂口镇白龙港村村1委会1100857628变压器间隔配电变压器</t>
  </si>
  <si>
    <t>松汀村南混1100832132</t>
  </si>
  <si>
    <t>松汀路西混1100832137</t>
  </si>
  <si>
    <t>老爷庙东混100</t>
  </si>
  <si>
    <t>迁安市木厂口镇白龙港村1#1102403876变压器间隔配电变压器</t>
  </si>
  <si>
    <t>木厂口新村南混(1250)1100857133变压器间隔配电变压器</t>
  </si>
  <si>
    <t>迁安市木厂口镇木厂口村东混1100832119</t>
  </si>
  <si>
    <t>北营西南水混</t>
  </si>
  <si>
    <t>火车站公用</t>
  </si>
  <si>
    <t>宗佐东混1100816190</t>
  </si>
  <si>
    <t>红石峪村中混</t>
  </si>
  <si>
    <t>马庄北东混</t>
  </si>
  <si>
    <t>马各庄南混（2）</t>
  </si>
  <si>
    <t>新立庄西混50</t>
  </si>
  <si>
    <t>小张庄村中混用1100832144</t>
  </si>
  <si>
    <t>三港湾东混北1</t>
  </si>
  <si>
    <t>北代庄村混1</t>
  </si>
  <si>
    <t>申刘庄</t>
  </si>
  <si>
    <t>申刘庄东混变压器间隔配电变压器</t>
  </si>
  <si>
    <t>三港湾东南混1</t>
  </si>
  <si>
    <t>三港湾南混</t>
  </si>
  <si>
    <t>北代庄东混2</t>
  </si>
  <si>
    <t>北代庄村混2</t>
  </si>
  <si>
    <t>新立庄北混200</t>
  </si>
  <si>
    <t>小张庄村东混用1100832143</t>
  </si>
  <si>
    <t>松汀东南混1100832131</t>
  </si>
  <si>
    <t>木厂口村西混用1100832121</t>
  </si>
  <si>
    <t>马古寺村西北混</t>
  </si>
  <si>
    <t>木厂口东北混（2）</t>
  </si>
  <si>
    <t>刘新庄中混</t>
  </si>
  <si>
    <t>北营南混（2）</t>
  </si>
  <si>
    <t>三港湾村混200</t>
  </si>
  <si>
    <t>北营西北混1102629859</t>
  </si>
  <si>
    <t>三港湾西混</t>
  </si>
  <si>
    <t>康官营村南混3</t>
  </si>
  <si>
    <t>北代庄东混3</t>
  </si>
  <si>
    <t>北代庄西混2</t>
  </si>
  <si>
    <t>申刘庄西混变压器间隔配电变压器</t>
  </si>
  <si>
    <t>三港湾西混南1</t>
  </si>
  <si>
    <t>申刘庄中混变压器间隔配电变压器</t>
  </si>
  <si>
    <t>大李庄南混1</t>
  </si>
  <si>
    <t>大李庄西北混3</t>
  </si>
  <si>
    <t>小店村混2</t>
  </si>
  <si>
    <t>小店村北混1</t>
  </si>
  <si>
    <t>大李庄南混2</t>
  </si>
  <si>
    <t>大李庄东北混1</t>
  </si>
  <si>
    <t>小店村北混3</t>
  </si>
  <si>
    <t>三港湾村北混</t>
  </si>
  <si>
    <t>大李庄村混2</t>
  </si>
  <si>
    <t>大李庄西混2</t>
  </si>
  <si>
    <t>申刘庄混用</t>
  </si>
  <si>
    <t>木厂口北水变混1</t>
  </si>
  <si>
    <t>马古寺南混100</t>
  </si>
  <si>
    <t>军龙酒店公用</t>
  </si>
  <si>
    <t>宏科养殖厂公用</t>
  </si>
  <si>
    <t>小店村西混</t>
  </si>
  <si>
    <t>赵店子新村一</t>
  </si>
  <si>
    <t>宗佐中混</t>
  </si>
  <si>
    <t>北营东混1</t>
  </si>
  <si>
    <t>小张庄南混</t>
  </si>
  <si>
    <t>佛峪院中混用</t>
  </si>
  <si>
    <t>田家店西混用</t>
  </si>
  <si>
    <t>马古寺西混</t>
  </si>
  <si>
    <t>小张庄北混</t>
  </si>
  <si>
    <t>新庄子东混</t>
  </si>
  <si>
    <t>马各庄西南混</t>
  </si>
  <si>
    <t>站前公用</t>
  </si>
  <si>
    <t>松汀村西南混</t>
  </si>
  <si>
    <t>曹庄子东混</t>
  </si>
  <si>
    <t>景家峪东混</t>
  </si>
  <si>
    <t>宗佐东南混</t>
  </si>
  <si>
    <t>木厂口北混501100832117</t>
  </si>
  <si>
    <t>佛峪院村北混1100832101</t>
  </si>
  <si>
    <t>景家峪村混用</t>
  </si>
  <si>
    <t>北代庄东混4</t>
  </si>
  <si>
    <t>郑店子村南混</t>
  </si>
  <si>
    <t>康官营村混2</t>
  </si>
  <si>
    <t>松汀西混1100832138</t>
  </si>
  <si>
    <t>炉上村东混#</t>
  </si>
  <si>
    <t>李官营80南混</t>
  </si>
  <si>
    <t>水泉水混</t>
  </si>
  <si>
    <t>刘新庄混</t>
  </si>
  <si>
    <t>佛峪院东北混</t>
  </si>
  <si>
    <t>迁安市木厂口镇松护新村建设管理办公室1102384996变压器间隔配电变压器</t>
  </si>
  <si>
    <t>康官营村东北混</t>
  </si>
  <si>
    <t>营里村西混</t>
  </si>
  <si>
    <t>北营东混</t>
  </si>
  <si>
    <t>郑店子村北混2</t>
  </si>
  <si>
    <t>康官营村南混2</t>
  </si>
  <si>
    <t>康官营村北混1</t>
  </si>
  <si>
    <t>郑店子村北混1</t>
  </si>
  <si>
    <t>康官营村北混2</t>
  </si>
  <si>
    <t>郑店子村混1</t>
  </si>
  <si>
    <t>北营南混</t>
  </si>
  <si>
    <t>水泉北混</t>
  </si>
  <si>
    <t>马各庄东南混</t>
  </si>
  <si>
    <t>宗佐小村混用1100816192</t>
  </si>
  <si>
    <t>迁安市木厂口镇白龙港村2#1102403936变压器间隔配电变压器</t>
  </si>
  <si>
    <t>水泉南混</t>
  </si>
  <si>
    <t>三港湾西混中1</t>
  </si>
  <si>
    <t>三港湾南混2</t>
  </si>
  <si>
    <t>三港湾东混南1</t>
  </si>
  <si>
    <t>三港湾西混北1</t>
  </si>
  <si>
    <t>三港湾东混二</t>
  </si>
  <si>
    <t>北代庄西混1</t>
  </si>
  <si>
    <t>田家店混用1100832141</t>
  </si>
  <si>
    <t>北营北混用</t>
  </si>
  <si>
    <t>木厂口村中混用1100832123</t>
  </si>
  <si>
    <t>榆山村南</t>
  </si>
  <si>
    <t>李官营村混200</t>
  </si>
  <si>
    <t>松汀东北混(马各庄北)1100832135</t>
  </si>
  <si>
    <t>三港湾东混315</t>
  </si>
  <si>
    <t>木厂口北混1100832116</t>
  </si>
  <si>
    <t>榆山中混</t>
  </si>
  <si>
    <t>三港湾东南混2</t>
  </si>
  <si>
    <t>三港湾南混1</t>
  </si>
  <si>
    <t>三港湾东混</t>
  </si>
  <si>
    <t>曹庄子混用1100832100</t>
  </si>
  <si>
    <t>木厂口西北混（1）</t>
  </si>
  <si>
    <t>松护新村西混1100832130</t>
  </si>
  <si>
    <t>宗佐西混（2）</t>
  </si>
  <si>
    <t>水泉东混</t>
  </si>
  <si>
    <t>160三港湾东南混</t>
  </si>
  <si>
    <t>宗佐商业街公用1100812805</t>
  </si>
  <si>
    <t>三港湾西混北2</t>
  </si>
  <si>
    <t>申刘庄北混</t>
  </si>
  <si>
    <t>小店村混4</t>
  </si>
  <si>
    <t>迁安镇供电所</t>
  </si>
  <si>
    <t>迁安镇</t>
  </si>
  <si>
    <t>永顺街道</t>
  </si>
  <si>
    <t>壹号公馆2#箱变备用配电变压器间隔配电变压器</t>
  </si>
  <si>
    <t>城东变521上东苑伯城6#箱变配电变压器</t>
  </si>
  <si>
    <t>计生委门前公用1100812091</t>
  </si>
  <si>
    <t>昌盛市场公用1100812707</t>
  </si>
  <si>
    <t>新寨村北水</t>
  </si>
  <si>
    <t>石岩庄村东公用1100812729</t>
  </si>
  <si>
    <t>玻璃钢厂门前公用1100817115</t>
  </si>
  <si>
    <t>城关刘纸庄村委混用1100810754</t>
  </si>
  <si>
    <t>联谊房产公用1102849608配电变压器间隔配电变压器</t>
  </si>
  <si>
    <t>吉兰庄陈家窝铺混用</t>
  </si>
  <si>
    <t>小王庄混1100812110</t>
  </si>
  <si>
    <t>市变吉兰庄513民和北区16号箱变配电变压器间隔配电变压器</t>
  </si>
  <si>
    <t>新变516民和北区6#箱变配电变压器间隔配电变压器</t>
  </si>
  <si>
    <t>新变516民和南区2#箱变配电变压器间隔配电变压器</t>
  </si>
  <si>
    <t>新变516民和北区11#箱变配电变压器间隔配电变压器</t>
  </si>
  <si>
    <t>壹号公馆3#箱变配电变压器间隔配电变压器</t>
  </si>
  <si>
    <t>天洋城二期住宅南二号配电室2号变压器配电变压器间隔配电变压器</t>
  </si>
  <si>
    <t>碧桂园高层地下4号居民变3号配电变压器间隔配电变压器</t>
  </si>
  <si>
    <t>土产公用1100812090</t>
  </si>
  <si>
    <t>帝都花苑一期7号公变配电变压器</t>
  </si>
  <si>
    <t>季明阳刘纸庄混用1#配电变压器</t>
  </si>
  <si>
    <t>新变516民和北区5#箱变配电变压器间隔配电变压器</t>
  </si>
  <si>
    <t>矿山机械厂家属院</t>
  </si>
  <si>
    <t>新变516民和北区14#箱变配电变压器间隔配电变压器</t>
  </si>
  <si>
    <t>新变516民和北区9#箱变配电变压器间隔配电变压器</t>
  </si>
  <si>
    <t>碧桂园高层地下2#居民变1#变压器间隔配电变压器</t>
  </si>
  <si>
    <t>罗马世纪城2号居民变压器配电变压器间隔配电变压器</t>
  </si>
  <si>
    <t>帝都花苑一期6号公变配电变压器</t>
  </si>
  <si>
    <t>毛纺厂家院城区所200</t>
  </si>
  <si>
    <t>汽修厂家属院200</t>
  </si>
  <si>
    <t>壹号公馆5#箱变备用配电变压器间隔配电变压器</t>
  </si>
  <si>
    <t>壹号公馆4#箱变备用配电变压器间隔配电变压器</t>
  </si>
  <si>
    <t>后桥混用1100810780</t>
  </si>
  <si>
    <t>新寨西混用1100812120</t>
  </si>
  <si>
    <t>前桥村南混用1100812074</t>
  </si>
  <si>
    <t>新寨村东水混1100812116</t>
  </si>
  <si>
    <t>吉兰庄北混</t>
  </si>
  <si>
    <t>三里营东混1100812078</t>
  </si>
  <si>
    <t>黄纸庄混用1100810784</t>
  </si>
  <si>
    <t>迁安市交通局东家属院城区1100832530</t>
  </si>
  <si>
    <t>信之兰物业(1000)1配电变压器间隔配电变压器</t>
  </si>
  <si>
    <t>罗马二期B区4号变（鼎基房地产）变压器间隔配电变压器</t>
  </si>
  <si>
    <t>吉兰庄水混100</t>
  </si>
  <si>
    <t>迁安市合理村西混用箱变配电变压器间隔配电变压器</t>
  </si>
  <si>
    <t>市区513民和北区3#箱变800配电变压器间隔配电变压器</t>
  </si>
  <si>
    <t>新变516民和北区13#箱变配电变压器间隔配电变压器</t>
  </si>
  <si>
    <t>新变516民和北区7#箱变配电变压器间隔配电变压器</t>
  </si>
  <si>
    <t>第四中学公用1100812376</t>
  </si>
  <si>
    <t>罗马二期B区7号变（鼎基房地产）变压器间隔配电变压器</t>
  </si>
  <si>
    <t>市区513民和北区8#箱变800配电变压器间隔配电变压器</t>
  </si>
  <si>
    <t>帝都花苑一期8号公变配电变压器</t>
  </si>
  <si>
    <t>大王庄村混2#1100810756</t>
  </si>
  <si>
    <t>吴纸庄</t>
  </si>
  <si>
    <t>北关北公用-1100817111</t>
  </si>
  <si>
    <t>电力所院内公用变压器间隔配电变压器</t>
  </si>
  <si>
    <t>三杨门前公用1100812725</t>
  </si>
  <si>
    <t>刘季庄箱变(公用)1100810807变压器间隔配电变压器</t>
  </si>
  <si>
    <t>北方家具城变压器间隔配电变压器</t>
  </si>
  <si>
    <t>西关村东混用西关村东混用1102347196</t>
  </si>
  <si>
    <t>一建公用变压器间隔配电变压器</t>
  </si>
  <si>
    <t>粮油加工公用1100810803变压器间隔配电变压器</t>
  </si>
  <si>
    <t>路灯3</t>
  </si>
  <si>
    <t>电网_先锋房地产（左岸东南）变压器间隔配电变压器</t>
  </si>
  <si>
    <t>迁安镇东关村混用1100810830</t>
  </si>
  <si>
    <t>西关混用（一）1100812099</t>
  </si>
  <si>
    <t>建筑机械厂公用1100810793</t>
  </si>
  <si>
    <t>联谊(400)联谊开发公司公用1100810801</t>
  </si>
  <si>
    <t>一中前路灯公用1100812737变压器间隔配电变压器</t>
  </si>
  <si>
    <t>小李庄公用1100812734</t>
  </si>
  <si>
    <t>新寨凉水桥混用</t>
  </si>
  <si>
    <t>一实小门前公用1100812127</t>
  </si>
  <si>
    <t>和平路永惠城区1100810777</t>
  </si>
  <si>
    <t>服装厂门前公用1100810773变压器间隔配电变压器</t>
  </si>
  <si>
    <t>电力局公用(一)北家属院1100810762变压器间隔配电变压器</t>
  </si>
  <si>
    <t>南二环宾馆北公用1100812721变压器间隔配电变压器</t>
  </si>
  <si>
    <t>中医院公用-1100812137</t>
  </si>
  <si>
    <t>西环路南公用1100812102</t>
  </si>
  <si>
    <t>国税局公用1100810776</t>
  </si>
  <si>
    <t>油井家院门前公用</t>
  </si>
  <si>
    <t>前桥村混用</t>
  </si>
  <si>
    <t>烟台吴庄混用1100812122</t>
  </si>
  <si>
    <t>汤新庄混用(二)</t>
  </si>
  <si>
    <t>帝王花苑小区8号（A）箱变配电变压器</t>
  </si>
  <si>
    <t>罗马二期B区6号变（鼎基房地产）变压器间隔配电变压器</t>
  </si>
  <si>
    <t>新变516民和北区1号箱变1000配电变压器间隔配电变压器</t>
  </si>
  <si>
    <t>帝王花苑小区1号(B)箱式配电变压器1000kVA配电变压器间隔配电变压器</t>
  </si>
  <si>
    <t>帝王花苑小区5号（A）箱式配电变压器800kVA配电变压器间隔配电变压器</t>
  </si>
  <si>
    <t>新颖路公用1100812114</t>
  </si>
  <si>
    <t>罗马二期B区5号变（鼎基房地产）变压器间隔配电变压器</t>
  </si>
  <si>
    <t>昌盛路北公用1100812374</t>
  </si>
  <si>
    <t>抗旱服务站门前公用1100810799</t>
  </si>
  <si>
    <t>气象站公用1100810822变压器间隔配电变压器</t>
  </si>
  <si>
    <t>燕春小区公用1100812735</t>
  </si>
  <si>
    <t>金龙街公用(二)1100812710</t>
  </si>
  <si>
    <t>博物馆门前公用1100817116</t>
  </si>
  <si>
    <t>刘季庄混1100810806变压器间隔配电变压器</t>
  </si>
  <si>
    <t>北张庄东混</t>
  </si>
  <si>
    <t>小王庄混用(二)1100812112</t>
  </si>
  <si>
    <t>新寨村北混用1100812115</t>
  </si>
  <si>
    <t>新寨东混</t>
  </si>
  <si>
    <t>新寨西北混</t>
  </si>
  <si>
    <t>华圣房地产开发有限公司配电变压器间隔配电变压器</t>
  </si>
  <si>
    <t>小王庄混用(一)1100812111</t>
  </si>
  <si>
    <t>东关住宅小区公用</t>
  </si>
  <si>
    <t>吉兰庄东南混</t>
  </si>
  <si>
    <t>电网_人才市场公用1103430315</t>
  </si>
  <si>
    <t>周洪庄住宅小区混用1100812139</t>
  </si>
  <si>
    <t>官立口混用</t>
  </si>
  <si>
    <t>杨庄子混用1100812125</t>
  </si>
  <si>
    <t>汤新庄混用(一)</t>
  </si>
  <si>
    <t>西关混用</t>
  </si>
  <si>
    <t>丁海文住宅楼城区所200</t>
  </si>
  <si>
    <t>罗马二期B区1号变（鼎基房地产）变压器间隔配电变压器</t>
  </si>
  <si>
    <t>三里营混</t>
  </si>
  <si>
    <t>罗马二期B区8号变（鼎基房地产）变压器间隔配电变压器</t>
  </si>
  <si>
    <t>罗马二期B区2号变（鼎基房地产）变压器间隔配电变压器</t>
  </si>
  <si>
    <t>中行门前公用-1100812136</t>
  </si>
  <si>
    <t>劳服公用1100810800</t>
  </si>
  <si>
    <t>常青小区公用-1100817122</t>
  </si>
  <si>
    <t>青杨小区公用1100812076</t>
  </si>
  <si>
    <t>西关混用（三）</t>
  </si>
  <si>
    <t>明珠街西段公用1100810814</t>
  </si>
  <si>
    <t>戴尔特门前公用1100810759</t>
  </si>
  <si>
    <t>刘季庄村东公用1100812715变压器间隔配电变压器</t>
  </si>
  <si>
    <t>路灯（南二环4#变）变压器间隔配电变压器</t>
  </si>
  <si>
    <t>三小西公用</t>
  </si>
  <si>
    <t>地毯厂家属院公用</t>
  </si>
  <si>
    <t>东环南端公用1100812377</t>
  </si>
  <si>
    <t>常青公用1100817121</t>
  </si>
  <si>
    <t>阳光城一期1号配电室4号变</t>
  </si>
  <si>
    <t>阳光城一期2号配电室2号变</t>
  </si>
  <si>
    <t>阳光城一期1号配电室2号变</t>
  </si>
  <si>
    <t>阳光城一期2号配电室1号变</t>
  </si>
  <si>
    <t>阳光城一期2号配电室6号变</t>
  </si>
  <si>
    <t>阳光城一期1号配电室5号变</t>
  </si>
  <si>
    <t>阳光城一期1号配电室6号变</t>
  </si>
  <si>
    <t>阳光城一期2号配电室4号变</t>
  </si>
  <si>
    <t>阳光城一期1号配电室3号变</t>
  </si>
  <si>
    <t>阳光城一期1号配电室1号变</t>
  </si>
  <si>
    <t>阳光城一期2号配电室5号变</t>
  </si>
  <si>
    <t>阳光城一期2号配电室3号变</t>
  </si>
  <si>
    <t>礼堂公用1100812712</t>
  </si>
  <si>
    <t>大王庄村混3#1100810757</t>
  </si>
  <si>
    <t>石牌庄村西混用1100812081</t>
  </si>
  <si>
    <t>石油公司公用1100812082</t>
  </si>
  <si>
    <t>金水豪庭小区东南公用变压器间隔配电变压器</t>
  </si>
  <si>
    <t>金龙街公用(一)1100812711</t>
  </si>
  <si>
    <t>南环日杂对过公用1100810819</t>
  </si>
  <si>
    <t>二建门前公用1100810768</t>
  </si>
  <si>
    <t>南二环一号公用1100810817配电变压器</t>
  </si>
  <si>
    <t>食品公司家属楼城区所200</t>
  </si>
  <si>
    <t>华西小区公用-1100810781</t>
  </si>
  <si>
    <t>后桥村西混用</t>
  </si>
  <si>
    <t>国网唐山供电公司河北省唐山市迁安市电力大厦充电站</t>
  </si>
  <si>
    <t>东关村中混用配电变压器间隔配电变压器</t>
  </si>
  <si>
    <t>国网唐山供电公司河北省唐山市迁安市迁安行政中心充电站</t>
  </si>
  <si>
    <t>东关村新颖路南混用</t>
  </si>
  <si>
    <t>碧桂园高层地下4号居民变2号配电变压器间隔配电变压器</t>
  </si>
  <si>
    <t>罗马世纪城1号居民变压器配电变压器间隔配电变压器</t>
  </si>
  <si>
    <t>二实小变压器公用1100810770</t>
  </si>
  <si>
    <t>城东变521上东苑伯城8#箱变配电变压器</t>
  </si>
  <si>
    <t>新寨小寨道混用1100812121</t>
  </si>
  <si>
    <t>南二环5#公用1100812720变压器间隔配电变压器</t>
  </si>
  <si>
    <t>知青配变公用间隔配电变压器</t>
  </si>
  <si>
    <t>南二环人民广场公用1100812722配电变压器</t>
  </si>
  <si>
    <t>南二环6#公用1100812719变压器间隔配电变压器</t>
  </si>
  <si>
    <t>张李庄北混用1100812132</t>
  </si>
  <si>
    <t>小王庄村西南混1102356196</t>
  </si>
  <si>
    <t>民营开发路东公用1100810812</t>
  </si>
  <si>
    <t>江鑫物资回收公用1100812709</t>
  </si>
  <si>
    <t>大王庄村混1#1100810755配电变压器</t>
  </si>
  <si>
    <t>刘季庄南公用1102849613</t>
  </si>
  <si>
    <t>汽车站南公用1100810823</t>
  </si>
  <si>
    <t>宏丰公司住宅楼</t>
  </si>
  <si>
    <t>电力局公用(二)1100810761变压器间隔配电变压器</t>
  </si>
  <si>
    <t>交警队门前公用1100830798</t>
  </si>
  <si>
    <t>诚信地产（现代商城）间隔配电变压器</t>
  </si>
  <si>
    <t>家乐对过惠隆公用-1100812706</t>
  </si>
  <si>
    <t>刘季庄混（箱变）1100812716</t>
  </si>
  <si>
    <t>北关混用(一)</t>
  </si>
  <si>
    <t>金水豪庭小区西北公用变压器间隔配电变压器</t>
  </si>
  <si>
    <t>二建西公用1100810769</t>
  </si>
  <si>
    <t>商业街南头公用1100812080</t>
  </si>
  <si>
    <t>景福街东公用-1100810796</t>
  </si>
  <si>
    <t>电网_先锋地产金色祺光东1100812107</t>
  </si>
  <si>
    <t>政府院内总表变压器间隔配电变压器</t>
  </si>
  <si>
    <t>一纸厂家属院</t>
  </si>
  <si>
    <t>五里岗村东混用1102854059</t>
  </si>
  <si>
    <t>汤新庄村混</t>
  </si>
  <si>
    <t>吴纸庄村混1100812096</t>
  </si>
  <si>
    <t>电网_紫御瀚城小区地上配电变压器间隔配电变压器</t>
  </si>
  <si>
    <t>诚信公司公用1100817124</t>
  </si>
  <si>
    <t>小南街公用小南街公用1100812109</t>
  </si>
  <si>
    <t>电网_苏变512紫御瀚城小区地下箱变配电变压器</t>
  </si>
  <si>
    <t>碧桂园高层地下3号居民变1号配电变压器间隔配电变压器</t>
  </si>
  <si>
    <t>罗马世纪城3号居民变压器配电变压器间隔配电变压器</t>
  </si>
  <si>
    <t>尚拓地下公用配电变压器间隔配电变压器</t>
  </si>
  <si>
    <t>石牌庄村内混用</t>
  </si>
  <si>
    <t>建设混用</t>
  </si>
  <si>
    <t>天洋城二期住宅南二号配电室1号变压器配电变压器间隔配电变压器</t>
  </si>
  <si>
    <t>新寨混用1100812118</t>
  </si>
  <si>
    <t>常青静园公用1100812375</t>
  </si>
  <si>
    <t>平青支线公用1100812723</t>
  </si>
  <si>
    <t>壹号公馆3#箱变备用配电变压器间隔配电变压器</t>
  </si>
  <si>
    <t>燕山大路北关公用间隔配电变压器</t>
  </si>
  <si>
    <t>金水豪庭小区西南公用变压器间隔配电变压器</t>
  </si>
  <si>
    <t>杨庄子村北混用</t>
  </si>
  <si>
    <t>新寨果园混用1100812119</t>
  </si>
  <si>
    <t>北张庄混用1100817114</t>
  </si>
  <si>
    <t>先锋地产（金色祺光西）变压器间隔配电变压器</t>
  </si>
  <si>
    <t>金水豪庭小区西中公用变压器间隔配电变压器</t>
  </si>
  <si>
    <t>丁乡政府公用1102615919</t>
  </si>
  <si>
    <t>北二环杨庄子北1100817109</t>
  </si>
  <si>
    <t>房地产管理局变压器间隔配电变压器</t>
  </si>
  <si>
    <t>刘季庄村委混用1100810805变压器间隔配电变压器</t>
  </si>
  <si>
    <t>吉兰庄村东混0103429384</t>
  </si>
  <si>
    <t>东环路北路公用东环路北路公用1100810766</t>
  </si>
  <si>
    <t>常亭小区公用-1100817123</t>
  </si>
  <si>
    <t>罗马世纪城5号居民变压器配电变压器间隔配电变压器</t>
  </si>
  <si>
    <t>市变吉兰庄513民和北区15号箱变配电变压器间隔配电变压器</t>
  </si>
  <si>
    <t>新变516民和南区1#箱变配电变压器间隔配电变压器</t>
  </si>
  <si>
    <t>大王庄村西公用1100810758</t>
  </si>
  <si>
    <t>外贸门前公用1100812092</t>
  </si>
  <si>
    <t>碧桂园高层地下2#居民变2#变压器间隔配电变压器</t>
  </si>
  <si>
    <t>西关混用(二)1100812100</t>
  </si>
  <si>
    <t>明珠骏景西南</t>
  </si>
  <si>
    <t>碧桂园高层地下2#居民变3#变压器间隔配电变压器</t>
  </si>
  <si>
    <t>粮食局门前公用1100810802</t>
  </si>
  <si>
    <t>东关混用1100810765</t>
  </si>
  <si>
    <t>新变516民和北区10#箱变配电变压器间隔配电变压器</t>
  </si>
  <si>
    <t>碧桂园高层地下4号居民变1号配电变压器间隔配电变压器</t>
  </si>
  <si>
    <t>环保局门前公用1100810782</t>
  </si>
  <si>
    <t>电网_帝王花苑小区1号（A）箱式配电变压器1000kVA配电变压器间隔配电变压</t>
  </si>
  <si>
    <t>新变516民和北区2#箱变配电变压器间隔配电变压器</t>
  </si>
  <si>
    <t>民营开发区公用400</t>
  </si>
  <si>
    <t>于家村南混</t>
  </si>
  <si>
    <t>五里岗村南混</t>
  </si>
  <si>
    <t>碧桂园天誉一期2号充电桩</t>
  </si>
  <si>
    <t>碧桂园天誉一期3号充电桩</t>
  </si>
  <si>
    <t>碧桂园天誉一期1号充电桩</t>
  </si>
  <si>
    <t>帝王花苑小区11号B箱变</t>
  </si>
  <si>
    <t>帝王花苑小区11号A箱变</t>
  </si>
  <si>
    <t>三里营东南混</t>
  </si>
  <si>
    <t>永明众鑫公用</t>
  </si>
  <si>
    <t>阳光城一期2号配电室充电桩</t>
  </si>
  <si>
    <t>碧桂园天誉一期3号配电室2号变</t>
  </si>
  <si>
    <t>碧桂园天誉一期4号配电室1号变</t>
  </si>
  <si>
    <t>碧桂园天誉一期2号配电室1号变</t>
  </si>
  <si>
    <t>碧桂园天誉一期1号配电室2号变</t>
  </si>
  <si>
    <t>碧桂园天誉一期1号配电室1号变</t>
  </si>
  <si>
    <t>碧桂园天誉一期3号配电室1号变</t>
  </si>
  <si>
    <t>碧桂园天誉一期4号配电室2号变</t>
  </si>
  <si>
    <t>碧桂园天誉一期2号配电室2号变</t>
  </si>
  <si>
    <t>新寨北东混</t>
  </si>
  <si>
    <t>新寨南东混</t>
  </si>
  <si>
    <t>金岭壹号院1#充电桩</t>
  </si>
  <si>
    <t>金岭壹号院5#箱变</t>
  </si>
  <si>
    <t>金岭壹号院2#充电桩</t>
  </si>
  <si>
    <t>金岭壹号院1#箱变</t>
  </si>
  <si>
    <t>金岭壹号院3#箱变</t>
  </si>
  <si>
    <t>金岭壹号院6#箱变</t>
  </si>
  <si>
    <t>金岭壹号院2#箱变</t>
  </si>
  <si>
    <t>金岭壹号院4#箱变</t>
  </si>
  <si>
    <t>君和三期澜越府居民20号变</t>
  </si>
  <si>
    <t>君和三期澜越府居民21号变</t>
  </si>
  <si>
    <t>君和三期澜越府居民18号变</t>
  </si>
  <si>
    <t>君和三期澜越府居民19号变</t>
  </si>
  <si>
    <t>联通公用</t>
  </si>
  <si>
    <t>北关南公用</t>
  </si>
  <si>
    <t>福邸花苑商业变</t>
  </si>
  <si>
    <t>水城明珠西区西公变</t>
  </si>
  <si>
    <t>水城明珠西区东公变</t>
  </si>
  <si>
    <t>水城明珠东区南公变</t>
  </si>
  <si>
    <t>水城明珠东区北公变</t>
  </si>
  <si>
    <t>南关盼盼岗东公用</t>
  </si>
  <si>
    <t>特教公用</t>
  </si>
  <si>
    <t>睿德佳苑三期2号变</t>
  </si>
  <si>
    <t>睿德佳苑三期4号变</t>
  </si>
  <si>
    <t>睿德佳苑三期3号变</t>
  </si>
  <si>
    <t>睿德佳苑三期1号变</t>
  </si>
  <si>
    <t>福邸花苑5号变（充电桩）</t>
  </si>
  <si>
    <t>工商行家属院公用（小王庄村中混）</t>
  </si>
  <si>
    <t>福邸花苑3号变</t>
  </si>
  <si>
    <t>福邸花苑1号变</t>
  </si>
  <si>
    <t>刘纸庄万嘉西混</t>
  </si>
  <si>
    <t>新寨南西混</t>
  </si>
  <si>
    <t>北关北混用</t>
  </si>
  <si>
    <t>工商行家属院公用</t>
  </si>
  <si>
    <t>国税家院公用</t>
  </si>
  <si>
    <t>南关村南混用</t>
  </si>
  <si>
    <t>金龙街东混</t>
  </si>
  <si>
    <t>福邸花苑4号变</t>
  </si>
  <si>
    <t>福邸花苑2号变</t>
  </si>
  <si>
    <t>五里岗村西北混</t>
  </si>
  <si>
    <t>新汽车站南公用</t>
  </si>
  <si>
    <t>悦购城西侧公用</t>
  </si>
  <si>
    <t>惠民小区四期西箱变</t>
  </si>
  <si>
    <t>林业局家属楼公用</t>
  </si>
  <si>
    <t>吴纸庄东混</t>
  </si>
  <si>
    <t>景福街西公用</t>
  </si>
  <si>
    <t>刘纸庄西环路混用</t>
  </si>
  <si>
    <t>诚信公司西公用</t>
  </si>
  <si>
    <t>环卫公司对面路南公用</t>
  </si>
  <si>
    <t>常青东门公用</t>
  </si>
  <si>
    <t>小巷公用</t>
  </si>
  <si>
    <t>南四环东一号公用</t>
  </si>
  <si>
    <t>电力所院内公用贰</t>
  </si>
  <si>
    <t>吉兰庄八家子混</t>
  </si>
  <si>
    <t>北二环潘营道口公用</t>
  </si>
  <si>
    <t>种子公司门前公用</t>
  </si>
  <si>
    <t>北城路西公用0103658369</t>
  </si>
  <si>
    <t>体育场公用</t>
  </si>
  <si>
    <t>北二环液化气门前公用0103658371</t>
  </si>
  <si>
    <t>新寨北混200</t>
  </si>
  <si>
    <t>电力仓库公用</t>
  </si>
  <si>
    <t>睿德佳苑二期4号变</t>
  </si>
  <si>
    <t>睿德佳苑二期2号变</t>
  </si>
  <si>
    <t>睿德佳苑二期3号变</t>
  </si>
  <si>
    <t>睿德佳苑二期1号变</t>
  </si>
  <si>
    <t>电力仓库南公用</t>
  </si>
  <si>
    <t>祺光西路柱上公用</t>
  </si>
  <si>
    <t>睿德佳苑一期4号变</t>
  </si>
  <si>
    <t>睿德佳苑一期3号变</t>
  </si>
  <si>
    <t>永宏小区</t>
  </si>
  <si>
    <t>新寨村南水混</t>
  </si>
  <si>
    <t>明珠花园东北</t>
  </si>
  <si>
    <t>明珠花园西南（A）</t>
  </si>
  <si>
    <t>明珠花园西南（B）</t>
  </si>
  <si>
    <t>明珠骏景西中</t>
  </si>
  <si>
    <t>明珠骏景东北</t>
  </si>
  <si>
    <t>明珠花园东南（B）</t>
  </si>
  <si>
    <t>明珠骏景西北</t>
  </si>
  <si>
    <t>明珠花园西北</t>
  </si>
  <si>
    <t>明珠骏景东南</t>
  </si>
  <si>
    <t>明珠花园东南（A）</t>
  </si>
  <si>
    <t>帝王花苑小区9号A箱变配电变压器</t>
  </si>
  <si>
    <t>帝王花苑小区10号A箱变配电变压器</t>
  </si>
  <si>
    <t>帝王花苑小区10号B箱变</t>
  </si>
  <si>
    <t>帝王花苑小区9号B箱变配电变压器</t>
  </si>
  <si>
    <t>惠民大街南公用</t>
  </si>
  <si>
    <t>新寨东北混</t>
  </si>
  <si>
    <t>新寨西南混</t>
  </si>
  <si>
    <t>睿德佳苑一期1号变</t>
  </si>
  <si>
    <t>睿德佳苑一期2号变</t>
  </si>
  <si>
    <t>龙变522迁钢小区1号配电室1号箱变配电变压器间隔配电变压器</t>
  </si>
  <si>
    <t>苏变513迁钢小区2号配电室4号箱变配电变压器间隔配电变压器</t>
  </si>
  <si>
    <t>苏变513迁钢小区2号配电室2号箱变配电变压器间隔配电变压器</t>
  </si>
  <si>
    <t>苏变513迁钢小区1号配电室2号箱变配电变压器间隔配电变压器</t>
  </si>
  <si>
    <t>苏变513迁钢小区1号配电室4号箱变配电变压器间隔配电变压器</t>
  </si>
  <si>
    <t>龙变522迁钢小区2号配电室3号箱变配电变压器间隔配电变压器</t>
  </si>
  <si>
    <t>龙变522迁钢小区2号配电室1号箱变配电变压器间隔配电变压器</t>
  </si>
  <si>
    <t>龙变522迁钢小区1号配电室3号箱变配电变压器间隔配电变压器</t>
  </si>
  <si>
    <t>宏达有限公司家属楼城区所1100810779</t>
  </si>
  <si>
    <t>北城路东公用1100810831</t>
  </si>
  <si>
    <t>迁安碧桂园1变压器间隔配电变压器</t>
  </si>
  <si>
    <t>碧桂园别墅区2配电变压器间隔配电变压器</t>
  </si>
  <si>
    <t>帝王花苑小区4号箱式配电变压器1000kVA配电变压器间隔配电变压器</t>
  </si>
  <si>
    <t>毛毯厂家属院200</t>
  </si>
  <si>
    <t>天洋城二期住宅北一号配电室2号变压器配电变压器间隔配电变压器</t>
  </si>
  <si>
    <t>建材市场公用1100812707</t>
  </si>
  <si>
    <t>碧桂园高层地下3号居民变2号配电变压器间隔配电变压器</t>
  </si>
  <si>
    <t>金港花园2000配电变压器间隔配电变压器</t>
  </si>
  <si>
    <t>信之兰物业(1000)2配电变压器间隔配电变压器</t>
  </si>
  <si>
    <t>人行公用人行配变公用1100812077</t>
  </si>
  <si>
    <t>南关混用1100810818</t>
  </si>
  <si>
    <t>供销合作社家属区公用1100810774</t>
  </si>
  <si>
    <t>帝王花苑小区6号箱式配电变压器1000kVA配电变压器间隔配电变压器</t>
  </si>
  <si>
    <t>尚拓房地产配电变压器间隔配电变压器</t>
  </si>
  <si>
    <t>电网_帝王花苑小区3号（A）箱式配电变压器1000kVA配电变压器间隔配电变压</t>
  </si>
  <si>
    <t>帝都花苑一期2号公变配电变压器</t>
  </si>
  <si>
    <t>外贸公用1100812093</t>
  </si>
  <si>
    <t>帝王花苑小区2号(A)箱式配电变压器1000kVA配电变压器间隔配电变压器</t>
  </si>
  <si>
    <t>北关村混用200</t>
  </si>
  <si>
    <t>帝王花苑小区3号(B)箱式配电变压器1000kVA配电变压器间隔配电变压器</t>
  </si>
  <si>
    <t>明珠街东段公用1100812718</t>
  </si>
  <si>
    <t>三小变公用1100812079</t>
  </si>
  <si>
    <t>政府门前公用1100812739变压器间隔配电变压器</t>
  </si>
  <si>
    <t>老地税门前税务局门前公用1100812085</t>
  </si>
  <si>
    <t>房产经营贰城区变压器间隔配电变压器</t>
  </si>
  <si>
    <t>石岩庄村北路灯1100812728变压器间隔配电变压器</t>
  </si>
  <si>
    <t>税务大厦公用1100812728配电变压器</t>
  </si>
  <si>
    <t>东关六栋楼变压器间隔配电变压器</t>
  </si>
  <si>
    <t>建委构件厂门前公用1100812708</t>
  </si>
  <si>
    <t>电网_先锋房地产（左岸中）变压器间隔配电变压器</t>
  </si>
  <si>
    <t>五里岗村北混用1100812097</t>
  </si>
  <si>
    <t>阚庄玉凰庙混用1100810798</t>
  </si>
  <si>
    <t>吉兰庄混用贰</t>
  </si>
  <si>
    <t>北二环桥西公用1100812371</t>
  </si>
  <si>
    <t>碧桂园别墅区1配电变压器间隔配电变压器</t>
  </si>
  <si>
    <t>帝都花苑一期3号公变配电变压器</t>
  </si>
  <si>
    <t>帝王花苑小区2号(B)箱式配电变压器1000kVA配电变压器间隔配电变压器</t>
  </si>
  <si>
    <t>帝王花苑小区7号(A)箱式配电变压器1000kVA配电变压器间隔配电变压器</t>
  </si>
  <si>
    <t>烟台吴庄80配电变压器间隔配电变压器</t>
  </si>
  <si>
    <t>帝王花苑小区7号(B)箱式配电变压器1000kVA配电变压器间隔配电变压器</t>
  </si>
  <si>
    <t>新变516民和北区4#箱变配电变压器间隔配电变压器</t>
  </si>
  <si>
    <t>铁塔厂公用1100812089</t>
  </si>
  <si>
    <t>公平大队630配电变压器间隔配电变压器</t>
  </si>
  <si>
    <t>木器厂门前公用1100810815配电变压器</t>
  </si>
  <si>
    <t>毛变512上东苑伯城7#箱变配电变压器</t>
  </si>
  <si>
    <t>吉兰庄村中混</t>
  </si>
  <si>
    <t>华丰家属院公用</t>
  </si>
  <si>
    <t>南关村内混用</t>
  </si>
  <si>
    <t>北关混用(二)1100817113</t>
  </si>
  <si>
    <t>罗马二期B区3号变（鼎基房地产）变压器间隔配电变压器</t>
  </si>
  <si>
    <t>电网_先锋地产（绿色ABC栋）壹城区变压器间隔配电变压器</t>
  </si>
  <si>
    <t>唐山首钢马兰庄铁矿有限公司公用变压器间隔配电变压器</t>
  </si>
  <si>
    <t>帝王花苑小区8号（B）箱变配电变压器</t>
  </si>
  <si>
    <t>毛变512上东苑伯城5#箱变配电变压器</t>
  </si>
  <si>
    <t>土地局门前公用1100812091</t>
  </si>
  <si>
    <t>市医院东公用变压器间隔配电变压器</t>
  </si>
  <si>
    <t>鹏程房地产城区800变压器间隔配电变压器</t>
  </si>
  <si>
    <t>杨庄子村混1100812124</t>
  </si>
  <si>
    <t>电网_先锋房地产(河畔）城区所1100812105</t>
  </si>
  <si>
    <t>建行门前公用1100810792变压器间隔配电变压器</t>
  </si>
  <si>
    <t>天洋城二期住宅北一号配电室1号变压器配电变压器间隔配电变压器</t>
  </si>
  <si>
    <t>张李庄东混</t>
  </si>
  <si>
    <t>迁安镇人民政府拆迁办公室混用变压器间隔配电变压器</t>
  </si>
  <si>
    <t>三中门前公用</t>
  </si>
  <si>
    <t>先锋地产左岸蓝郡西北变压器配电变压器</t>
  </si>
  <si>
    <t>碧桂园2变压器间隔配电变压器</t>
  </si>
  <si>
    <t>特大桥东头公用1100812731变压器间隔配电变压器</t>
  </si>
  <si>
    <t>石岩庄四通公用配电变压器</t>
  </si>
  <si>
    <t>房产经营壹城区变压器间隔配电变压器</t>
  </si>
  <si>
    <t>文化局门前公用1100812095</t>
  </si>
  <si>
    <t>联谊联谊开发公用1100812714变压器间隔配电变压器</t>
  </si>
  <si>
    <t>电网_先锋地产绿色家园西2000变压器间隔配电变压器</t>
  </si>
  <si>
    <t>壹号公馆5#箱变配电变压器间隔配电变压器</t>
  </si>
  <si>
    <t>壹号公馆2#箱变配电变压器间隔配电变压器</t>
  </si>
  <si>
    <t>金水豪庭小区东北公用变压器间隔配电变压器</t>
  </si>
  <si>
    <t>刘庄路灯公用1100830808</t>
  </si>
  <si>
    <t>合理村混用1102576797</t>
  </si>
  <si>
    <t>吉兰庄村南混用</t>
  </si>
  <si>
    <t>碧桂园3配电变压器</t>
  </si>
  <si>
    <t>三中东公用变压器间隔配电变压器</t>
  </si>
  <si>
    <t>经四路宝立城公用变压器间隔配电变压器</t>
  </si>
  <si>
    <t>北关村西混用1100817112</t>
  </si>
  <si>
    <t>财政局公用1100817117</t>
  </si>
  <si>
    <t>帝都花苑一期1号公变配电变压器</t>
  </si>
  <si>
    <t>东环公用1100810767</t>
  </si>
  <si>
    <t>帝都花苑一期4号公变配电变压器</t>
  </si>
  <si>
    <t>帝都花苑一期5号公变配电变压器</t>
  </si>
  <si>
    <t>壹号公馆4#箱变配电变压器间隔配电变压器</t>
  </si>
  <si>
    <t>西环职中门前公用200</t>
  </si>
  <si>
    <t>罗马世纪城4号居民变压器配电变压器间隔配电变压器</t>
  </si>
  <si>
    <t>金港商业公用</t>
  </si>
  <si>
    <t>帝王花苑小区5号(B)箱式配电变压器800kVA配电变压器间隔配电变压器</t>
  </si>
  <si>
    <t>市区513民和北区12#箱变630配电变压器间隔配电变压器</t>
  </si>
  <si>
    <t>碧桂园别墅区3配电变压器间隔配电变压器</t>
  </si>
  <si>
    <t>城东变521上东苑伯城10号箱变配电变压器间隔配电变压器</t>
  </si>
  <si>
    <t>城东变521上东苑伯城2号箱变配电变压器间隔配电变压器</t>
  </si>
  <si>
    <t>毛变512上东苑伯城1号箱变配电变压器间隔配电变压器</t>
  </si>
  <si>
    <t>毛变512上东苑伯城9号箱变配电变压器间隔配电变压器</t>
  </si>
  <si>
    <t>野鸡坨镇供电所</t>
  </si>
  <si>
    <t>野鸡坨镇</t>
  </si>
  <si>
    <t>野鸡坨西北（机井通）</t>
  </si>
  <si>
    <t>平青野鸡坨公用1102730189</t>
  </si>
  <si>
    <t>丁庄子南混（2）</t>
  </si>
  <si>
    <t>朱庄子北混（2）</t>
  </si>
  <si>
    <t>东周庄混用（6）</t>
  </si>
  <si>
    <t>武各庄混用（2）</t>
  </si>
  <si>
    <t>邵家营混用（2）</t>
  </si>
  <si>
    <t>朱庄子南混（2）</t>
  </si>
  <si>
    <t>邵家营混用（9）</t>
  </si>
  <si>
    <t>大山东北混1102728183</t>
  </si>
  <si>
    <t>大山东庄东混1102728184</t>
  </si>
  <si>
    <t>野鸡坨路东混（机井通）</t>
  </si>
  <si>
    <t>安山口混用（1）</t>
  </si>
  <si>
    <t>安山口混用（4）</t>
  </si>
  <si>
    <t>东周庄混用（7）</t>
  </si>
  <si>
    <t>武各庄混用（9）</t>
  </si>
  <si>
    <t>东周庄混用（5）</t>
  </si>
  <si>
    <t>安山口混用（3）</t>
  </si>
  <si>
    <t>东周庄混用（2）</t>
  </si>
  <si>
    <t>高各庄混用（1）</t>
  </si>
  <si>
    <t>丁庄子西混1102731873</t>
  </si>
  <si>
    <t>山港村北混用1102730182</t>
  </si>
  <si>
    <t>野鸡坨西混1102730194</t>
  </si>
  <si>
    <t>野鸡坨南混1102730188</t>
  </si>
  <si>
    <t>朱庄子南混1102730185</t>
  </si>
  <si>
    <t>大山东庄南混1102797989</t>
  </si>
  <si>
    <t>安山口混用（5）</t>
  </si>
  <si>
    <t>山港东混1102730181</t>
  </si>
  <si>
    <t>野鸡坨西北混1102845410</t>
  </si>
  <si>
    <t>山港西混1102730193</t>
  </si>
  <si>
    <t>西周庄混用（3）</t>
  </si>
  <si>
    <t>东周庄混用（3）</t>
  </si>
  <si>
    <t>野鸡坨箱变公用630变压器间隔配电变压器</t>
  </si>
  <si>
    <t>高各庄北混1102730197</t>
  </si>
  <si>
    <t>爪村北混1102797678</t>
  </si>
  <si>
    <t>大山东庄西南混1102845555</t>
  </si>
  <si>
    <t>卜官营南混1102797827</t>
  </si>
  <si>
    <t>卜官营北混1102731876</t>
  </si>
  <si>
    <t>小杨官营混用（3）</t>
  </si>
  <si>
    <t>邵家营混用（6）</t>
  </si>
  <si>
    <t>仓库营混用（6）</t>
  </si>
  <si>
    <t>邵家营混用（5）</t>
  </si>
  <si>
    <t>邵家营混用（8）</t>
  </si>
  <si>
    <t>卜官营东混</t>
  </si>
  <si>
    <t>爪村村混1102731870</t>
  </si>
  <si>
    <t>大山东庄水混1102797266</t>
  </si>
  <si>
    <t>爪村混用1102731871</t>
  </si>
  <si>
    <t>卜官营西南混1102731874</t>
  </si>
  <si>
    <t>野鸡坨村东公用1102761392</t>
  </si>
  <si>
    <t>宋庄东混</t>
  </si>
  <si>
    <t>野鸡坨公用630箱变(1)变压器间隔配电变压器</t>
  </si>
  <si>
    <t>野鸡坨公用630箱变2变压器间隔配电变压器</t>
  </si>
  <si>
    <t>爪村西北混1102797298</t>
  </si>
  <si>
    <t>小山东混1102728181</t>
  </si>
  <si>
    <t>大山东庄混养殖1102728176</t>
  </si>
  <si>
    <t>爪村东混1102797557</t>
  </si>
  <si>
    <t>山港东南混1102845409</t>
  </si>
  <si>
    <t>爪村西混1102797702</t>
  </si>
  <si>
    <t>邵家营混用（10）</t>
  </si>
  <si>
    <t>大山东庄西混1102797639</t>
  </si>
  <si>
    <t>野鸡坨北混1102798235</t>
  </si>
  <si>
    <t>武各庄混用（5）</t>
  </si>
  <si>
    <t>仓库营混用（2）</t>
  </si>
  <si>
    <t>邵家营混用（7）</t>
  </si>
  <si>
    <t>仓库营混用（4）</t>
  </si>
  <si>
    <t>邵家营混用（4）</t>
  </si>
  <si>
    <t>野鸡坨东公用1102730196</t>
  </si>
  <si>
    <t>粮库公用1102730187</t>
  </si>
  <si>
    <t>朱庄子东混1102730184</t>
  </si>
  <si>
    <t>朱庄子北混1102730186</t>
  </si>
  <si>
    <t>卜官营西混1102731875</t>
  </si>
  <si>
    <t>邵家营混用（1）</t>
  </si>
  <si>
    <t>仓库营混用（8）</t>
  </si>
  <si>
    <t>仓库营混用（1）</t>
  </si>
  <si>
    <t>小杨官营混用（1）</t>
  </si>
  <si>
    <t>京哈高速迁安支迁安服务区充电站（唐山方向）变压器配电变压器</t>
  </si>
  <si>
    <t>京哈高速迁安支迁安服务区充电站（迁安方向）变压器配电变压器</t>
  </si>
  <si>
    <t>朱庄子西北混</t>
  </si>
  <si>
    <t>野鸡坨北混三</t>
  </si>
  <si>
    <t>野鸡坨南混二</t>
  </si>
  <si>
    <t>大山东庄</t>
  </si>
  <si>
    <t>大山东庄东混二</t>
  </si>
  <si>
    <t>爪村</t>
  </si>
  <si>
    <t>爪村北混二</t>
  </si>
  <si>
    <t>卜官营北混（2）</t>
  </si>
  <si>
    <t>野鸡坨东混二</t>
  </si>
  <si>
    <t>山港北混二</t>
  </si>
  <si>
    <t>大山东庄村东北混</t>
  </si>
  <si>
    <t>野鸡坨村西混二</t>
  </si>
  <si>
    <t>丁庄子村村混</t>
  </si>
  <si>
    <t>野鸡坨东混</t>
  </si>
  <si>
    <t>爪村混用二</t>
  </si>
  <si>
    <t>大杨官营</t>
  </si>
  <si>
    <t>大杨官营路东混</t>
  </si>
  <si>
    <t>张都庄西北混（2）</t>
  </si>
  <si>
    <t>张都庄东混（3）</t>
  </si>
  <si>
    <t>张都庄西混（1）</t>
  </si>
  <si>
    <t>张都庄北混（1）</t>
  </si>
  <si>
    <t>张都庄东混（6）</t>
  </si>
  <si>
    <t>张都庄北混（4）</t>
  </si>
  <si>
    <t>张都庄北混（3）</t>
  </si>
  <si>
    <t>张都庄东混（2）</t>
  </si>
  <si>
    <t>张都庄东混（1）</t>
  </si>
  <si>
    <t>张都庄西混（2）</t>
  </si>
  <si>
    <t>张都庄西混（3）</t>
  </si>
  <si>
    <t>张都庄东混（5）</t>
  </si>
  <si>
    <t>张都庄西混（4）</t>
  </si>
  <si>
    <t>张都庄西北混（1）</t>
  </si>
  <si>
    <t>张都庄北混（2）</t>
  </si>
  <si>
    <t>张都庄东混（4）</t>
  </si>
  <si>
    <t>野鸡坨北混（2）</t>
  </si>
  <si>
    <t>山港东混二</t>
  </si>
  <si>
    <t>李家峪混用（3）</t>
  </si>
  <si>
    <t>宋庄混用（6）</t>
  </si>
  <si>
    <t>宋庄混用（5）</t>
  </si>
  <si>
    <t>新军营混用（4）</t>
  </si>
  <si>
    <t>宋庄混用（2）</t>
  </si>
  <si>
    <t>大杨官营东混（3）</t>
  </si>
  <si>
    <t>宋庄混用（4）</t>
  </si>
  <si>
    <t>大杨官营西混（1）</t>
  </si>
  <si>
    <t>大杨官营东混（1）</t>
  </si>
  <si>
    <t>大杨官营东南混（2）</t>
  </si>
  <si>
    <t>李家峪混用（7）</t>
  </si>
  <si>
    <t>大杨官营西北混（4）</t>
  </si>
  <si>
    <t>宋庄混用（3）</t>
  </si>
  <si>
    <t>宋庄混用（9）</t>
  </si>
  <si>
    <t>李家峪混用（6）</t>
  </si>
  <si>
    <t>大杨官营北混（2）</t>
  </si>
  <si>
    <t>新军营混用（2）</t>
  </si>
  <si>
    <t>李家峪混用（2）</t>
  </si>
  <si>
    <t>大杨官营东混（6）</t>
  </si>
  <si>
    <t>大杨官营西混（3）</t>
  </si>
  <si>
    <t>大杨官营东混（5）</t>
  </si>
  <si>
    <t>宋庄混用（7）</t>
  </si>
  <si>
    <t>大杨官营西北混（2）</t>
  </si>
  <si>
    <t>大杨官营北混（1）</t>
  </si>
  <si>
    <t>新军营混用（5）</t>
  </si>
  <si>
    <t>李家峪混用（10）</t>
  </si>
  <si>
    <t>李家峪混用（8）</t>
  </si>
  <si>
    <t>大杨官营西混（2）</t>
  </si>
  <si>
    <t>李家峪混用（1）</t>
  </si>
  <si>
    <t>新军营混用400（2）</t>
  </si>
  <si>
    <t>大杨官营东混（4）</t>
  </si>
  <si>
    <t>李家峪混用（5）</t>
  </si>
  <si>
    <t>新军营混用400（1）</t>
  </si>
  <si>
    <t>宋庄混用（8）</t>
  </si>
  <si>
    <t>大杨官营西北混（3）</t>
  </si>
  <si>
    <t>新军营混用（1）</t>
  </si>
  <si>
    <t>大杨官营东南混（3）</t>
  </si>
  <si>
    <t>新军营混用（3）</t>
  </si>
  <si>
    <t>大杨官营东南混（1）</t>
  </si>
  <si>
    <t>李家峪混用（4）</t>
  </si>
  <si>
    <t>大杨官营东北混（1）</t>
  </si>
  <si>
    <t>大杨官营东混（2）</t>
  </si>
  <si>
    <t>宋庄混用（1）</t>
  </si>
  <si>
    <t>李家峪混用（9）</t>
  </si>
  <si>
    <t>丁庄子混用（2）</t>
  </si>
  <si>
    <t>大杨官营西北混（1）</t>
  </si>
  <si>
    <t>丁庄子混用（1）</t>
  </si>
  <si>
    <t>东周庄村北混</t>
  </si>
  <si>
    <t>山港村南混</t>
  </si>
  <si>
    <t>地税公用1102730195</t>
  </si>
  <si>
    <t>西周庄混用（1）</t>
  </si>
  <si>
    <t>武各庄混用（8）</t>
  </si>
  <si>
    <t>高各庄混用（3）</t>
  </si>
  <si>
    <t>小杨官营混用（6）</t>
  </si>
  <si>
    <t>武各庄混用（1）</t>
  </si>
  <si>
    <t>高各庄混用（2）</t>
  </si>
  <si>
    <t>西周庄混用（4）</t>
  </si>
  <si>
    <t>高各庄混用（10）</t>
  </si>
  <si>
    <t>武各庄混用（6）</t>
  </si>
  <si>
    <t>高各庄混用（5）</t>
  </si>
  <si>
    <t>邮局公用1102797466</t>
  </si>
  <si>
    <t>武各庄混用（7）</t>
  </si>
  <si>
    <t>高各庄混用（6）</t>
  </si>
  <si>
    <t>东周庄混用（9）</t>
  </si>
  <si>
    <t>仓库营混用（7）</t>
  </si>
  <si>
    <t>武各庄混用（4）</t>
  </si>
  <si>
    <t>高各庄混用（9）</t>
  </si>
  <si>
    <t>西周庄混用（2）</t>
  </si>
  <si>
    <t>东周庄混用（8）</t>
  </si>
  <si>
    <t>武各庄混用（10）</t>
  </si>
  <si>
    <t>高各庄混用（8）</t>
  </si>
  <si>
    <t>丁庄子南混1102728175</t>
  </si>
  <si>
    <t>爪村南混1102731872</t>
  </si>
  <si>
    <t>小杨官营混用（7）</t>
  </si>
  <si>
    <t>野鸡坨开发公用1102798171</t>
  </si>
  <si>
    <t>东周庄混用（4）</t>
  </si>
  <si>
    <t>高各庄混用（4）</t>
  </si>
  <si>
    <t>邵家营混用（3）</t>
  </si>
  <si>
    <t>小杨官营混用（2）</t>
  </si>
  <si>
    <t>仓库营混用（5）</t>
  </si>
  <si>
    <t>小杨官营混用（4）</t>
  </si>
  <si>
    <t>仓库营混用（3）</t>
  </si>
  <si>
    <t>小杨官营混用（5）</t>
  </si>
  <si>
    <t>卜官营一修1102728174</t>
  </si>
  <si>
    <t>安山口混用（2）</t>
  </si>
  <si>
    <t>东周庄混用（1）</t>
  </si>
  <si>
    <t>武各庄混用（3）</t>
  </si>
  <si>
    <t>高各庄混用（7）</t>
  </si>
  <si>
    <t>邵家营混用（11）</t>
  </si>
  <si>
    <t>马兰庄镇供电所</t>
  </si>
  <si>
    <t>马兰庄镇</t>
  </si>
  <si>
    <t>西马兰庄村混用</t>
  </si>
  <si>
    <t>西马村市场混用</t>
  </si>
  <si>
    <t>提岭寨南混</t>
  </si>
  <si>
    <t>东马西混1102944182</t>
  </si>
  <si>
    <t>芝草坞混用</t>
  </si>
  <si>
    <t>张庄北混</t>
  </si>
  <si>
    <t>提岭寨东混</t>
  </si>
  <si>
    <t>新水村混用</t>
  </si>
  <si>
    <t>迁安市阎家店乡孙家店村西混</t>
  </si>
  <si>
    <t>隔滦河西混一号</t>
  </si>
  <si>
    <t>张庄村西混用11088137171174063121</t>
  </si>
  <si>
    <t>西马村北混</t>
  </si>
  <si>
    <t>刘庄村东混用</t>
  </si>
  <si>
    <t>后裴庄完小西</t>
  </si>
  <si>
    <t>后裴庄西沟南</t>
  </si>
  <si>
    <t>后裴庄西混（北）</t>
  </si>
  <si>
    <t>隔滦河水混西1175794318</t>
  </si>
  <si>
    <t>刘官营村南混1100812872</t>
  </si>
  <si>
    <t>宫店子村东混1100812858</t>
  </si>
  <si>
    <t>阎一混用</t>
  </si>
  <si>
    <t>洗甲河中混</t>
  </si>
  <si>
    <t>洗甲河西混</t>
  </si>
  <si>
    <t>孙家店混用</t>
  </si>
  <si>
    <t>李姑店光力</t>
  </si>
  <si>
    <t>刘官营村南混1-1100812873</t>
  </si>
  <si>
    <t>孟家沟西北混</t>
  </si>
  <si>
    <t>迁安市马兰庄镇东马兰庄村</t>
  </si>
  <si>
    <t>闫一混用</t>
  </si>
  <si>
    <t>宫店子村混用1100812856</t>
  </si>
  <si>
    <t>赵庄村东南混</t>
  </si>
  <si>
    <t>粮库公用1100814164</t>
  </si>
  <si>
    <t>柳河峪西混1102903900</t>
  </si>
  <si>
    <t>刘庄村北混用110081182411740631470</t>
  </si>
  <si>
    <t>后裴庄北混</t>
  </si>
  <si>
    <t>隔滦河中混</t>
  </si>
  <si>
    <t>小营村西混用11008118981174063189</t>
  </si>
  <si>
    <t>侯台子混用1100812862</t>
  </si>
  <si>
    <t>吴庄村南混用11008118901174063062</t>
  </si>
  <si>
    <t>阎家店</t>
  </si>
  <si>
    <t>三角地公用（1100814162）</t>
  </si>
  <si>
    <t>李家沟光（1100812870）</t>
  </si>
  <si>
    <t>孟家沟村东混1100812878</t>
  </si>
  <si>
    <t>西峡口东北混</t>
  </si>
  <si>
    <t>后裴庄公路东2</t>
  </si>
  <si>
    <t>闫家店商业街中混</t>
  </si>
  <si>
    <t>小营村西水混11088118991174063118</t>
  </si>
  <si>
    <t>后裴庄公路东1</t>
  </si>
  <si>
    <t>后裴庄公路西2</t>
  </si>
  <si>
    <t>李姑店西混</t>
  </si>
  <si>
    <t>腾庄北混</t>
  </si>
  <si>
    <t>孟家沟村西混1100812879</t>
  </si>
  <si>
    <t>柳河峪南混</t>
  </si>
  <si>
    <t>北马西混</t>
  </si>
  <si>
    <t>西峡口水混</t>
  </si>
  <si>
    <t>滕庄南混</t>
  </si>
  <si>
    <t>李姑店中混</t>
  </si>
  <si>
    <t>隔滦河</t>
  </si>
  <si>
    <t>隔滦河南混</t>
  </si>
  <si>
    <t>芝草坞西水混</t>
  </si>
  <si>
    <t>吴庄11008118891174063251</t>
  </si>
  <si>
    <t>北马村南混</t>
  </si>
  <si>
    <t>赵庄北混</t>
  </si>
  <si>
    <t>于家坎东混</t>
  </si>
  <si>
    <t>潘营赵庄11008118501174063192</t>
  </si>
  <si>
    <t>柳河峪北混（1100812876）</t>
  </si>
  <si>
    <t>印子峪村1100812885</t>
  </si>
  <si>
    <t>闫三混用</t>
  </si>
  <si>
    <t>隔兰河混用</t>
  </si>
  <si>
    <t>刘官营村东混1100812871</t>
  </si>
  <si>
    <t>小营村混11008118971174063091</t>
  </si>
  <si>
    <t>洗甲河南混</t>
  </si>
  <si>
    <t>张庄村东混用</t>
  </si>
  <si>
    <t>芝草坞南混</t>
  </si>
  <si>
    <t>吴庄东混</t>
  </si>
  <si>
    <t>阎二混用</t>
  </si>
  <si>
    <t>芝草坞中混</t>
  </si>
  <si>
    <t>赵庄混用</t>
  </si>
  <si>
    <t>刘官营东混2-1100812874</t>
  </si>
  <si>
    <t>于家坎村南庄混</t>
  </si>
  <si>
    <t>隔滦河西混</t>
  </si>
  <si>
    <t>东马村西混</t>
  </si>
  <si>
    <t>羊山混用</t>
  </si>
  <si>
    <t>六股道混用</t>
  </si>
  <si>
    <t>李姑店东南混用</t>
  </si>
  <si>
    <t>闫家店乡服务站</t>
  </si>
  <si>
    <t>隔滦河东混</t>
  </si>
  <si>
    <t>坎辛庄混用</t>
  </si>
  <si>
    <t>坎新庄村西混</t>
  </si>
  <si>
    <t>新庄村混1102642581</t>
  </si>
  <si>
    <t>吴庄村西混用</t>
  </si>
  <si>
    <t>宫店子村混</t>
  </si>
  <si>
    <t>闫家店街内服务站</t>
  </si>
  <si>
    <t>张庄村西南</t>
  </si>
  <si>
    <t>闫三水混</t>
  </si>
  <si>
    <t>刘庄村南混用1174063163</t>
  </si>
  <si>
    <t>提岭寨东混1#</t>
  </si>
  <si>
    <t>于家坎西北混</t>
  </si>
  <si>
    <t>刘官营混用（80)1100812875</t>
  </si>
  <si>
    <t>刘庄混用1100811826117405007</t>
  </si>
  <si>
    <t>闫家店乡人民政府公用</t>
  </si>
  <si>
    <t>李姑店村东混</t>
  </si>
  <si>
    <t>前裴庄混用1102728679</t>
  </si>
  <si>
    <t>滕庄中混</t>
  </si>
  <si>
    <t>印子峪西混1100812887</t>
  </si>
  <si>
    <t>西峡口混用</t>
  </si>
  <si>
    <t>刘官营市场公用1100814165</t>
  </si>
  <si>
    <t>西马村南混</t>
  </si>
  <si>
    <t>庄户沟混用80（1100812888）</t>
  </si>
  <si>
    <t>后裴庄西沟北</t>
  </si>
  <si>
    <t>潘营赵庄东混用11008118451174063004</t>
  </si>
  <si>
    <t>闫二村南混</t>
  </si>
  <si>
    <t>刘庄村</t>
  </si>
  <si>
    <t>刘庄村北混</t>
  </si>
  <si>
    <t>李姑店西北混</t>
  </si>
  <si>
    <t>闫一中混</t>
  </si>
  <si>
    <t>坎辛庄村</t>
  </si>
  <si>
    <t>坎辛庄村北混用</t>
  </si>
  <si>
    <t>腾庄村北混二号</t>
  </si>
  <si>
    <t>于家坎西南混</t>
  </si>
  <si>
    <t>刘庄东南混</t>
  </si>
  <si>
    <t>小营村西水混</t>
  </si>
  <si>
    <t>隔滦河村西南混</t>
  </si>
  <si>
    <t>提岭寨村东南混</t>
  </si>
  <si>
    <t>六股道村南混</t>
  </si>
  <si>
    <t>闫二村东混</t>
  </si>
  <si>
    <t>提岭寨村东北混</t>
  </si>
  <si>
    <t>于家坎北混</t>
  </si>
  <si>
    <t>新庄村</t>
  </si>
  <si>
    <t>新庄村东混用</t>
  </si>
  <si>
    <t>吴庄东北混</t>
  </si>
  <si>
    <t>刘庄混用</t>
  </si>
  <si>
    <t>李姑店</t>
  </si>
  <si>
    <t>李姑店东北混</t>
  </si>
  <si>
    <t>吴庄北混</t>
  </si>
  <si>
    <t>羊山村混用</t>
  </si>
  <si>
    <t>孙家店村混用</t>
  </si>
  <si>
    <t>后裴庄</t>
  </si>
  <si>
    <t>后裴庄80</t>
  </si>
  <si>
    <t>柳河峪村南混1</t>
  </si>
  <si>
    <t>柳河峪村北混</t>
  </si>
  <si>
    <t>印子峪村东混</t>
  </si>
  <si>
    <t>北马南混新增</t>
  </si>
  <si>
    <t>庄户沟东混</t>
  </si>
  <si>
    <t>芝草坞</t>
  </si>
  <si>
    <t>芝草坞公用</t>
  </si>
  <si>
    <t>闫三中混</t>
  </si>
  <si>
    <t>提岭寨西南混一号</t>
  </si>
  <si>
    <t>侯台子西混</t>
  </si>
  <si>
    <t>北赵庄西混</t>
  </si>
  <si>
    <t>孟家沟村南混</t>
  </si>
  <si>
    <t>于家坎东北混</t>
  </si>
  <si>
    <t>小营村北混用</t>
  </si>
  <si>
    <t>东峡口村西混二号</t>
  </si>
  <si>
    <t>东峡口村西混一号</t>
  </si>
  <si>
    <t>东峡口村东混三号</t>
  </si>
  <si>
    <t>东峡口村西混三号</t>
  </si>
  <si>
    <t>东峡口村东混一号</t>
  </si>
  <si>
    <t>东峡口村东混二号</t>
  </si>
  <si>
    <t>前裴庄村东混四</t>
  </si>
  <si>
    <t>前裴庄村西混一</t>
  </si>
  <si>
    <t>前裴庄村东混二</t>
  </si>
  <si>
    <t>前裴庄村西混二</t>
  </si>
  <si>
    <t>前裴庄村西混四</t>
  </si>
  <si>
    <t>前裴庄村东混三</t>
  </si>
  <si>
    <t>前裴庄村西混三</t>
  </si>
  <si>
    <t>前裴庄村东混一</t>
  </si>
  <si>
    <t>前裴庄村南混</t>
  </si>
  <si>
    <t>前裴庄村东混五</t>
  </si>
  <si>
    <t>刘官营村西混用</t>
  </si>
  <si>
    <t>刘官营村内混用</t>
  </si>
  <si>
    <t>闫家店街内混用</t>
  </si>
  <si>
    <t>马兰庄镇政府公用</t>
  </si>
  <si>
    <t>潘营赵庄北混</t>
  </si>
  <si>
    <t>洗甲河东混</t>
  </si>
  <si>
    <t>马兰庄镇东马村1102728689</t>
  </si>
  <si>
    <t>阎家店乡洗甲河村西北混</t>
  </si>
  <si>
    <t>达峪沟西北混</t>
  </si>
  <si>
    <t>后裴庄南台3</t>
  </si>
  <si>
    <t>后裴庄西混（南）</t>
  </si>
  <si>
    <t>后裴庄南台1</t>
  </si>
  <si>
    <t>后裴庄南台2</t>
  </si>
  <si>
    <t>宫店子南混新增</t>
  </si>
  <si>
    <t>电力所公用（1100864972）</t>
  </si>
  <si>
    <t>提岭寨南水混</t>
  </si>
  <si>
    <t>赵庄北沟混</t>
  </si>
  <si>
    <t>马兰庄街内公用</t>
  </si>
  <si>
    <t>张庄村南混用3107682009</t>
  </si>
  <si>
    <t>宫店子北混(125)1100812857</t>
  </si>
  <si>
    <t>提岭寨村西北混</t>
  </si>
  <si>
    <t>六股道村西混</t>
  </si>
  <si>
    <t>后裴庄西混（西）</t>
  </si>
  <si>
    <t>后裴庄公路西1</t>
  </si>
  <si>
    <t>刘庄村西混</t>
  </si>
  <si>
    <t>闫二水混</t>
  </si>
  <si>
    <t>印子峪混用1100812886</t>
  </si>
  <si>
    <t>新庄村东混用1102642580</t>
  </si>
  <si>
    <t>提岭寨村西南混</t>
  </si>
  <si>
    <t>宫店子南混1100812859</t>
  </si>
  <si>
    <t>迁安市化肥厂家属院东混变压器间隔配电变压器</t>
  </si>
  <si>
    <t>芝草坞北混用</t>
  </si>
  <si>
    <t>新庄村南混</t>
  </si>
  <si>
    <t>芝草坞水混</t>
  </si>
  <si>
    <t>于家坎南混</t>
  </si>
  <si>
    <t>新立庄混用</t>
  </si>
  <si>
    <t>迁化办事处混用</t>
  </si>
  <si>
    <t>迁安市化肥厂家属院西混变压器间隔配电变压器</t>
  </si>
  <si>
    <t>孙家店北混</t>
  </si>
  <si>
    <t>后裴庄完小东</t>
  </si>
  <si>
    <t>新庄村水混</t>
  </si>
  <si>
    <t>孙家店南混</t>
  </si>
  <si>
    <t>隔滦河东南混</t>
  </si>
  <si>
    <t>赵庄</t>
  </si>
  <si>
    <t>潘营赵庄西混</t>
  </si>
  <si>
    <t>兴安供电所</t>
  </si>
  <si>
    <t>兴安街道</t>
  </si>
  <si>
    <t>迁安市迁安镇潘营村1174125605台区变压器</t>
  </si>
  <si>
    <t>余家洼北混1102898740</t>
  </si>
  <si>
    <t>小寨西混</t>
  </si>
  <si>
    <t>郭庄混用1100812161</t>
  </si>
  <si>
    <t>三里庄混1100811874台区变压器</t>
  </si>
  <si>
    <t>商庄村混用1174050220台区变压器</t>
  </si>
  <si>
    <t>三李庄西混</t>
  </si>
  <si>
    <t>胡北东水利1100812488</t>
  </si>
  <si>
    <t>前丁混用11008118661#3107679009台区变压器</t>
  </si>
  <si>
    <t>胡各庄村混用2号</t>
  </si>
  <si>
    <t>三李庄村</t>
  </si>
  <si>
    <t>三李庄村民委员会混用（医院北）</t>
  </si>
  <si>
    <t>于家洼村南混用</t>
  </si>
  <si>
    <t>徐乜村工业（公路北）混用</t>
  </si>
  <si>
    <t>谢庄混用（二所）</t>
  </si>
  <si>
    <t>城关二所仓库公用</t>
  </si>
  <si>
    <t>七号岛4号B变配电变压器</t>
  </si>
  <si>
    <t>小寨村东北混用</t>
  </si>
  <si>
    <t>七号岛5号B变配电变压器</t>
  </si>
  <si>
    <t>商庄村中混用</t>
  </si>
  <si>
    <t>胡北混用11008124891174070136台区变压器</t>
  </si>
  <si>
    <t>白庄村中混用</t>
  </si>
  <si>
    <t>杨团堡南混1</t>
  </si>
  <si>
    <t>小李庄南混1102898741</t>
  </si>
  <si>
    <t>后丁村北混用11008121631174055908台区变压器</t>
  </si>
  <si>
    <t>杨乜村南混用1174146349台区变压器</t>
  </si>
  <si>
    <t>三李庄村东混用11008118701174146440台区变压器</t>
  </si>
  <si>
    <t>迁安市城乡建设投资管理有限公司(七号岛5号A)配电变压器</t>
  </si>
  <si>
    <t>迁安市城乡建设投资管理有限公司（七号岛2号）配电变压器</t>
  </si>
  <si>
    <t>七号岛3号B变配电变压器</t>
  </si>
  <si>
    <t>丁乡政府混用100</t>
  </si>
  <si>
    <t>七号岛6号商业变配电变压器</t>
  </si>
  <si>
    <t>丁官营省庄混用11008121601174048977台区变压器</t>
  </si>
  <si>
    <t>三李庄村西新增混用</t>
  </si>
  <si>
    <t>胡南村北混</t>
  </si>
  <si>
    <t>前丁混用11008118662#1174055979台区变压器</t>
  </si>
  <si>
    <t>小寨村混用2号</t>
  </si>
  <si>
    <t>沙河子村南混用</t>
  </si>
  <si>
    <t>马铺混用</t>
  </si>
  <si>
    <t>后丁村南混用</t>
  </si>
  <si>
    <t>蔡庄西混1100817119</t>
  </si>
  <si>
    <t>三李庄村北混用11008118691174146466台区变压器</t>
  </si>
  <si>
    <t>余家洼村西混用</t>
  </si>
  <si>
    <t>白铺村西混11008121411174132450</t>
  </si>
  <si>
    <t>商庄村东混用1174048951台区变压器</t>
  </si>
  <si>
    <t>迁安市迁安镇小李庄村1174118717台区变压器</t>
  </si>
  <si>
    <t>梨行村南混用</t>
  </si>
  <si>
    <t>迁安市迁安镇周官营村混用</t>
  </si>
  <si>
    <t>上屋村东混用</t>
  </si>
  <si>
    <t>谢庄混用</t>
  </si>
  <si>
    <t>徐乜村东北混用</t>
  </si>
  <si>
    <t>杨团堡东北混</t>
  </si>
  <si>
    <t>梨行村东北混用</t>
  </si>
  <si>
    <t>迁安市城乡建设投资管理有限公司（七号岛3号A）配电变压器</t>
  </si>
  <si>
    <t>迁安市城乡建设投资管理有限公司(七号岛4号A)电变压器</t>
  </si>
  <si>
    <t>迁安市城乡建设投资管理有限公司（七号岛1号）配电变压器</t>
  </si>
  <si>
    <t>谢庄北混柱上变压器</t>
  </si>
  <si>
    <t>马家村160（11008118291174105094）台区变压器</t>
  </si>
  <si>
    <t>迁安市迁安镇小宅村11008118581174125588台区变压器</t>
  </si>
  <si>
    <t>陈庄1174098103台区变压器</t>
  </si>
  <si>
    <t>四体村东混1100811885台区变压器</t>
  </si>
  <si>
    <t>王乜混用</t>
  </si>
  <si>
    <t>陈庄村混1198398447台区变压器</t>
  </si>
  <si>
    <t>杨团堡村南混用11008131661174098028台区变压器</t>
  </si>
  <si>
    <t>谢庄南混11008119041174153354台区变压器</t>
  </si>
  <si>
    <t>小贾庄村西混用</t>
  </si>
  <si>
    <t>湖景花苑3号箱变配电变压器</t>
  </si>
  <si>
    <t>徐乜村东混用1174153501</t>
  </si>
  <si>
    <t>大魏庄村东北混用1100812157117425836台区</t>
  </si>
  <si>
    <t>潘营村北混用11008118461174062997</t>
  </si>
  <si>
    <t>周官营村南混用</t>
  </si>
  <si>
    <t>迁安市迁安镇马家村混用</t>
  </si>
  <si>
    <t>蔡庄北混</t>
  </si>
  <si>
    <t>胡各庄村混用</t>
  </si>
  <si>
    <t>三李庄1100811868台区变压器</t>
  </si>
  <si>
    <t>石辛庄东北混用</t>
  </si>
  <si>
    <t>四体村北混用</t>
  </si>
  <si>
    <t>三李庄工业混用</t>
  </si>
  <si>
    <t>大贾庄村混11023953161198346446台区变压器</t>
  </si>
  <si>
    <t>蔡庄村混11008121481174056015台区变压器</t>
  </si>
  <si>
    <t>杨团堡村北混用11008131641174098073台区变压器</t>
  </si>
  <si>
    <t>马家村混11023960961198345443台区变压器</t>
  </si>
  <si>
    <t>白庄混用</t>
  </si>
  <si>
    <t>尹庄522电力供应部变压器间隔配电变压器</t>
  </si>
  <si>
    <t>交警队南侧公用1100810794</t>
  </si>
  <si>
    <t>湖景花苑4号箱变配电变压器</t>
  </si>
  <si>
    <t>潘营村东混用</t>
  </si>
  <si>
    <t>地质队公用改造</t>
  </si>
  <si>
    <t>上屋村混11008118811174049127台区变压器</t>
  </si>
  <si>
    <t>上屋村中混用11023969561198414440台区变压器</t>
  </si>
  <si>
    <t>小李庄村中混用</t>
  </si>
  <si>
    <t>杨团堡村东北混用11008131651174105111台区变压器</t>
  </si>
  <si>
    <t>洪庄村混用11008121621174153211台区变压器</t>
  </si>
  <si>
    <t>迁安市迁安镇陈庄村2#1174118629台区变压器</t>
  </si>
  <si>
    <t>小宅村东混用</t>
  </si>
  <si>
    <t>于家村混用1100812131</t>
  </si>
  <si>
    <t>蔡庄南混11008121491174056002台区变压器</t>
  </si>
  <si>
    <t>省庄村西混用</t>
  </si>
  <si>
    <t>三李庄村西北街混用</t>
  </si>
  <si>
    <t>沙河子村委混用</t>
  </si>
  <si>
    <t>马家村东南混用</t>
  </si>
  <si>
    <t>大李庄混用2#1174105078台区变压器</t>
  </si>
  <si>
    <t>张尹庄混用</t>
  </si>
  <si>
    <t>杨团堡正农鹅业混用</t>
  </si>
  <si>
    <t>芦沟堡混11008118281174049042台区变压器</t>
  </si>
  <si>
    <t>湖景花苑2号箱变配电变压器</t>
  </si>
  <si>
    <t>尹庄混用1198410448台区变压器</t>
  </si>
  <si>
    <t>小寨村北混用</t>
  </si>
  <si>
    <t>徐乜村东工业混用</t>
  </si>
  <si>
    <t>省庄村东混用1174048993台区变压器</t>
  </si>
  <si>
    <t>西里铺村西混用11008118931174125490台区变压器</t>
  </si>
  <si>
    <t>潘营东地混用11008118471174098161台区变压器</t>
  </si>
  <si>
    <t>白沙坡村南混用11008121431174098145</t>
  </si>
  <si>
    <t>潘营三冲11008118491174063248</t>
  </si>
  <si>
    <t>杨团堡西混</t>
  </si>
  <si>
    <t>大贾庄村南混用11008121551174055865台区变压器</t>
  </si>
  <si>
    <t>梨行村东混</t>
  </si>
  <si>
    <t>胡南村东混用</t>
  </si>
  <si>
    <t>湖景花苑6号箱变配电变压器</t>
  </si>
  <si>
    <t>石辛庄东混1174656031台区变压器</t>
  </si>
  <si>
    <t>徐乜村南混用</t>
  </si>
  <si>
    <t>白沙坡北混</t>
  </si>
  <si>
    <t>三李庄村西北混</t>
  </si>
  <si>
    <t>沙河子村中混用11008118771174049084台区变压器</t>
  </si>
  <si>
    <t>园区公用1</t>
  </si>
  <si>
    <t>杨乜村东南混用</t>
  </si>
  <si>
    <t>河北省唐山市迁安市城关镇供电所充电站变压器间隔配电变压器</t>
  </si>
  <si>
    <t>小兰庄村东混用11008118961174049202台区变压器</t>
  </si>
  <si>
    <t>城东平青大511菅庄混用1102727477</t>
  </si>
  <si>
    <t>大菜庄混用1100812154台区变压器</t>
  </si>
  <si>
    <t>徐乜村北混用</t>
  </si>
  <si>
    <t>芦沟堡村混用11008118271174066060台区变压器</t>
  </si>
  <si>
    <t>杨乜村北混用</t>
  </si>
  <si>
    <t>小李庄村西混用</t>
  </si>
  <si>
    <t>泉水沟村南混用11008118671174098158台区变压器</t>
  </si>
  <si>
    <t>陈庄村中混用11008121511174098099台区变压器</t>
  </si>
  <si>
    <t>于家村东北混用</t>
  </si>
  <si>
    <t>胡南混用1100811499</t>
  </si>
  <si>
    <t>谢庄村南混用11008119021174146570台区变压器</t>
  </si>
  <si>
    <t>迁安市周官营村委会1174092852</t>
  </si>
  <si>
    <t>潘营西南混用11008118491174111891台区变压器</t>
  </si>
  <si>
    <t>后丁村东混用</t>
  </si>
  <si>
    <t>王乜村西混用</t>
  </si>
  <si>
    <t>梨行村北混1102898743</t>
  </si>
  <si>
    <t>湖景花苑5号箱变配电变压器</t>
  </si>
  <si>
    <t>赵庄混用1102798459</t>
  </si>
  <si>
    <t>菜庄西村村西混用1100817118</t>
  </si>
  <si>
    <t>迁安市迁安镇梨行村混用</t>
  </si>
  <si>
    <t>于家村西北混柱上变压器</t>
  </si>
  <si>
    <t>小寨村中混用11008119011174097982</t>
  </si>
  <si>
    <t>小寨果园混用</t>
  </si>
  <si>
    <t>杨乜村混用</t>
  </si>
  <si>
    <t>园区公用2号</t>
  </si>
  <si>
    <t>白沙坡村东混用</t>
  </si>
  <si>
    <t>后丁村南混用2号</t>
  </si>
  <si>
    <t>石辛庄村委混用</t>
  </si>
  <si>
    <t>小兰庄村混用</t>
  </si>
  <si>
    <t>三李庄村民委员会混用（路西）</t>
  </si>
  <si>
    <t>省庄村东北混用</t>
  </si>
  <si>
    <t>徐乜村南混用2号</t>
  </si>
  <si>
    <t>徐乜村东混用2号</t>
  </si>
  <si>
    <t>杨乜村委混用</t>
  </si>
  <si>
    <t>白沙坡村西北混用</t>
  </si>
  <si>
    <t>潘营村西南混用2号</t>
  </si>
  <si>
    <t>潘营教堂混用</t>
  </si>
  <si>
    <t>省庄村东南混</t>
  </si>
  <si>
    <t>谢庄东混（小学）</t>
  </si>
  <si>
    <t>谢庄村中混用</t>
  </si>
  <si>
    <t>谢庄西南混用</t>
  </si>
  <si>
    <t>杨乜村北混用2号</t>
  </si>
  <si>
    <t>白庄河滩混用</t>
  </si>
  <si>
    <t>前丁村南混</t>
  </si>
  <si>
    <t>三李庄村中混2号</t>
  </si>
  <si>
    <t>三李庄村西混2号</t>
  </si>
  <si>
    <t>余家洼村东混用</t>
  </si>
  <si>
    <t>余家洼村东南混用</t>
  </si>
  <si>
    <t>周官营村东混用</t>
  </si>
  <si>
    <t>胡南村西北混</t>
  </si>
  <si>
    <t>杨团堡故居混用</t>
  </si>
  <si>
    <t>杨团堡西北混用</t>
  </si>
  <si>
    <t>沙河子村中混用2号</t>
  </si>
  <si>
    <t>尹庄村东北混用</t>
  </si>
  <si>
    <t>梨行村东混用2号</t>
  </si>
  <si>
    <t>余家洼村中混用</t>
  </si>
  <si>
    <t>三李庄村中混用</t>
  </si>
  <si>
    <t>于家村路西混用2号</t>
  </si>
  <si>
    <t>商庄村中混2号</t>
  </si>
  <si>
    <t>白沙坡村北混用2号</t>
  </si>
  <si>
    <t>商庄村北混</t>
  </si>
  <si>
    <t>大魏庄村东混用</t>
  </si>
  <si>
    <t>大魏庄村西混用</t>
  </si>
  <si>
    <t>杨乜村中混用</t>
  </si>
  <si>
    <t>胡南村中混用</t>
  </si>
  <si>
    <t>徐乜村北混用2号</t>
  </si>
  <si>
    <t>马家村东北混用</t>
  </si>
  <si>
    <t>前丁村北混用</t>
  </si>
  <si>
    <t>芦沟堡村中混用</t>
  </si>
  <si>
    <t>白庄河滩东混用</t>
  </si>
  <si>
    <t>三李庄村北混（广场）</t>
  </si>
  <si>
    <t>三李庄村西北混用（医院南）</t>
  </si>
  <si>
    <t>一纸厂门前三李庄混（路北）</t>
  </si>
  <si>
    <t>于家村北混用</t>
  </si>
  <si>
    <t>丰盛蔬菜种植合作社混用</t>
  </si>
  <si>
    <t>小寨混用1号</t>
  </si>
  <si>
    <t>迁安市迁安镇白沙坡村混用</t>
  </si>
  <si>
    <t>三李庄村东南混</t>
  </si>
  <si>
    <t>小寨村南混</t>
  </si>
  <si>
    <t>小寨混用3号</t>
  </si>
  <si>
    <t>马家村西混</t>
  </si>
  <si>
    <t>白庄变压器</t>
  </si>
  <si>
    <t>马家村北混用</t>
  </si>
  <si>
    <t>郭庄村东混用</t>
  </si>
  <si>
    <t>大魏庄混</t>
  </si>
  <si>
    <t>大魏庄村南混用</t>
  </si>
  <si>
    <t>石辛庄村西混用</t>
  </si>
  <si>
    <t>杨团堡村东混用</t>
  </si>
  <si>
    <t>胡各庄村混用三号</t>
  </si>
  <si>
    <t>大李庄南混</t>
  </si>
  <si>
    <t>庞庄村北混用</t>
  </si>
  <si>
    <t>菅庄南混</t>
  </si>
  <si>
    <t>西丁混用</t>
  </si>
  <si>
    <t>乡直混用工业</t>
  </si>
  <si>
    <t>庞庄村西混用</t>
  </si>
  <si>
    <t>前丁东北混</t>
  </si>
  <si>
    <t>梨行村西混用</t>
  </si>
  <si>
    <t>马家村西南混用</t>
  </si>
  <si>
    <t>迁安市迁安镇杨团堡村(混)1100816666</t>
  </si>
  <si>
    <t>西丁混用西丁村西混用1100812098</t>
  </si>
  <si>
    <t>湖景花苑1号箱变配电变压器</t>
  </si>
  <si>
    <t>三李庄电线厂混用</t>
  </si>
  <si>
    <t>蔡滩子混用11008121461114132359台区变压器</t>
  </si>
  <si>
    <t>周官营西混11008131731174104886台区变压器</t>
  </si>
  <si>
    <t>三李庄南混1102898759</t>
  </si>
  <si>
    <t>迁安三李庄村村民委员会2#1182326562台区变压器</t>
  </si>
  <si>
    <t>徐乜村东新增混用</t>
  </si>
  <si>
    <t>一纸厂门前三李庄混用</t>
  </si>
  <si>
    <t>蔡淮子徐铺混11008121471174125504台区变压器</t>
  </si>
  <si>
    <t>小贾庄东北混</t>
  </si>
  <si>
    <t>周官营北混</t>
  </si>
  <si>
    <t>商庄南混</t>
  </si>
  <si>
    <t>谢庄公用</t>
  </si>
  <si>
    <t>周官营村西南混用</t>
  </si>
  <si>
    <t>尹庄村东混用</t>
  </si>
  <si>
    <t>夏官营镇供电所</t>
  </si>
  <si>
    <t>夏官营镇</t>
  </si>
  <si>
    <t>东安门前公用</t>
  </si>
  <si>
    <t>1175801906杨坡村北混用</t>
  </si>
  <si>
    <t>3108758037易庄北混</t>
  </si>
  <si>
    <t>梅官营南混</t>
  </si>
  <si>
    <t>大榆树北混</t>
  </si>
  <si>
    <t>1175787840八家寨西混80</t>
  </si>
  <si>
    <t>1102731578坨上西混200</t>
  </si>
  <si>
    <t>黄官营西混</t>
  </si>
  <si>
    <t>黄官营北混</t>
  </si>
  <si>
    <t>永兴庄新5</t>
  </si>
  <si>
    <t>夏官营新1</t>
  </si>
  <si>
    <t>1175808806栢庄混用100</t>
  </si>
  <si>
    <t>梁庞庄北混</t>
  </si>
  <si>
    <t>柏庄村西混100</t>
  </si>
  <si>
    <t>包官营村西北</t>
  </si>
  <si>
    <t>耿庄</t>
  </si>
  <si>
    <t>耿庄东南混100</t>
  </si>
  <si>
    <t>永兴庄</t>
  </si>
  <si>
    <t>永兴庄村机井通混2号</t>
  </si>
  <si>
    <t>彭店子乡直200</t>
  </si>
  <si>
    <t>夏官营村</t>
  </si>
  <si>
    <t>夏官营村北机井通混2号</t>
  </si>
  <si>
    <t>1175801977八家寨内混</t>
  </si>
  <si>
    <t>1175794800彭店子东混用</t>
  </si>
  <si>
    <t>夏水混支4号井井通混</t>
  </si>
  <si>
    <t>花庄正北混</t>
  </si>
  <si>
    <t>洪庄村机井通混3号</t>
  </si>
  <si>
    <t>1175802039小邹庄南混</t>
  </si>
  <si>
    <t>田马寨西混台区变压器</t>
  </si>
  <si>
    <t>1175878601崔李庄北混100</t>
  </si>
  <si>
    <t>夏官营东北混</t>
  </si>
  <si>
    <t>政府东公用</t>
  </si>
  <si>
    <t>梁庞庄新1</t>
  </si>
  <si>
    <t>永兴庄新1</t>
  </si>
  <si>
    <t>黄官营村新二</t>
  </si>
  <si>
    <t>上马哨新2</t>
  </si>
  <si>
    <t>团新庄东三混</t>
  </si>
  <si>
    <t>梁庞庄东混南上</t>
  </si>
  <si>
    <t>陈家沟东混（煤改电）</t>
  </si>
  <si>
    <t>棒磨山家属院门前公用</t>
  </si>
  <si>
    <t>彭店子村</t>
  </si>
  <si>
    <t>彭店子乡人民政府配电变压器间隔配电变压器</t>
  </si>
  <si>
    <t>包官营中混</t>
  </si>
  <si>
    <t>洪庄西北混1（煤改电）</t>
  </si>
  <si>
    <t>姚官屯混3（煤改电）</t>
  </si>
  <si>
    <t>洪庄北混（煤改电）</t>
  </si>
  <si>
    <t>袁庄北混（煤改电）</t>
  </si>
  <si>
    <t>洪庄主街西混（煤改电）</t>
  </si>
  <si>
    <t>1175801704坨上村东混80</t>
  </si>
  <si>
    <t>耿庄西南混</t>
  </si>
  <si>
    <t>姚官屯混2（煤改电）</t>
  </si>
  <si>
    <t>1175808910八里塔村内混用50</t>
  </si>
  <si>
    <t>耿庄村北混</t>
  </si>
  <si>
    <t>团辛庄村东混</t>
  </si>
  <si>
    <t>徐家沟果山台区变压器</t>
  </si>
  <si>
    <t>1175809027祁庄内混80</t>
  </si>
  <si>
    <t>1175801876徐家沟东混</t>
  </si>
  <si>
    <t>3108723071霍庄村南混用1号</t>
  </si>
  <si>
    <t>沙坡子混用</t>
  </si>
  <si>
    <t>1175808750粉子营混用</t>
  </si>
  <si>
    <t>1175878731富兴庄北混80</t>
  </si>
  <si>
    <t>1175808936小田庄混用50</t>
  </si>
  <si>
    <t>梁庞庄村</t>
  </si>
  <si>
    <t>梁庞庄村西混80.42</t>
  </si>
  <si>
    <t>1175808835栢庄河滩混</t>
  </si>
  <si>
    <t>1175795047栢庄东混80</t>
  </si>
  <si>
    <t>梁庞庄新5</t>
  </si>
  <si>
    <t>夏官营新3</t>
  </si>
  <si>
    <t>大榆树村</t>
  </si>
  <si>
    <t>大榆树村新3</t>
  </si>
  <si>
    <t>梁庞庄新4</t>
  </si>
  <si>
    <t>夏官营新2</t>
  </si>
  <si>
    <t>大榆树村新2</t>
  </si>
  <si>
    <t>1175808994王孟庄南混30</t>
  </si>
  <si>
    <t>梁庞庄新3</t>
  </si>
  <si>
    <t>永兴庄新2</t>
  </si>
  <si>
    <t>大榆树村新四</t>
  </si>
  <si>
    <t>夏官营新4</t>
  </si>
  <si>
    <t>大榆树村新1</t>
  </si>
  <si>
    <t>1175878584大周庄西混100</t>
  </si>
  <si>
    <t>花庄北混</t>
  </si>
  <si>
    <t>1175802000高李庄西混80</t>
  </si>
  <si>
    <t>赵店子</t>
  </si>
  <si>
    <t>赵店子开发区</t>
  </si>
  <si>
    <t>1175808718彭店子乡霍庄南混用</t>
  </si>
  <si>
    <t>包官营东混</t>
  </si>
  <si>
    <t>工商所门前公用</t>
  </si>
  <si>
    <t>包官营村西混</t>
  </si>
  <si>
    <t>夏官营东混</t>
  </si>
  <si>
    <t>回辛庄</t>
  </si>
  <si>
    <t>1175794767南丘河滩南混50</t>
  </si>
  <si>
    <t>南丘西北混50台区变压器</t>
  </si>
  <si>
    <t>梁庞庄村西混用</t>
  </si>
  <si>
    <t>尚庄子混用</t>
  </si>
  <si>
    <t>罗庄子混用</t>
  </si>
  <si>
    <t>耿庄东南混160</t>
  </si>
  <si>
    <t>沙坡子村内混用</t>
  </si>
  <si>
    <t>梁庞庄</t>
  </si>
  <si>
    <t>梁庞庄西混</t>
  </si>
  <si>
    <t>夏官营西北混</t>
  </si>
  <si>
    <t>大周庄村西混</t>
  </si>
  <si>
    <t>1175780810八家寨路边西混</t>
  </si>
  <si>
    <t>坨上西南混</t>
  </si>
  <si>
    <t>3116441789杨坡西混</t>
  </si>
  <si>
    <t>回辛庄南混</t>
  </si>
  <si>
    <t>花庄东混100</t>
  </si>
  <si>
    <t>南丘村东混</t>
  </si>
  <si>
    <t>上庄混用100</t>
  </si>
  <si>
    <t>柏庄村北混用变压器</t>
  </si>
  <si>
    <t>1175808734崔李庄西混</t>
  </si>
  <si>
    <t>梁庞庄东混二</t>
  </si>
  <si>
    <t>姚官屯</t>
  </si>
  <si>
    <t>姚官屯混7</t>
  </si>
  <si>
    <t>夏官营新5</t>
  </si>
  <si>
    <t>黄官营村新1</t>
  </si>
  <si>
    <t>团辛庄果山混</t>
  </si>
  <si>
    <t>花庄</t>
  </si>
  <si>
    <t>花庄西南混</t>
  </si>
  <si>
    <t>永兴庄西混</t>
  </si>
  <si>
    <t>信用社西公用</t>
  </si>
  <si>
    <t>1175808705霍庄西混100</t>
  </si>
  <si>
    <t>彭变南丘５２３1175794969代辛庄西混100</t>
  </si>
  <si>
    <t>1175801818霍庄北混160</t>
  </si>
  <si>
    <t>1175808864南丘村内混125</t>
  </si>
  <si>
    <t>大榆树村混用</t>
  </si>
  <si>
    <t>黄官营南混</t>
  </si>
  <si>
    <t>1175809069彭店子东混</t>
  </si>
  <si>
    <t>夏官营正东混</t>
  </si>
  <si>
    <t>罗庄子南混</t>
  </si>
  <si>
    <t>大榆树南混</t>
  </si>
  <si>
    <t>梁庞庄东混三</t>
  </si>
  <si>
    <t>1175878803杨坡混用1100816244</t>
  </si>
  <si>
    <t>永兴庄15号井井通混</t>
  </si>
  <si>
    <t>夏官营镇政府东公用</t>
  </si>
  <si>
    <t>耿庄村东二混</t>
  </si>
  <si>
    <t>1175801863徐家沟西混</t>
  </si>
  <si>
    <t>高李庄北混</t>
  </si>
  <si>
    <t>梁庞庄新2</t>
  </si>
  <si>
    <t>永兴庄新四</t>
  </si>
  <si>
    <t>团新庄新2</t>
  </si>
  <si>
    <t>李家沟</t>
  </si>
  <si>
    <t>李家沟南混</t>
  </si>
  <si>
    <t>永兴庄新三</t>
  </si>
  <si>
    <t>团新庄新1</t>
  </si>
  <si>
    <t>洪庄村</t>
  </si>
  <si>
    <t>洪庄村机井通混1号</t>
  </si>
  <si>
    <t>花庄南混50</t>
  </si>
  <si>
    <t>1175801834富兴庄西混80</t>
  </si>
  <si>
    <t>洪庄大队混2（煤改电）</t>
  </si>
  <si>
    <t>五道沟混2（煤改电）</t>
  </si>
  <si>
    <t>花庄薛峪混用</t>
  </si>
  <si>
    <t>电力所</t>
  </si>
  <si>
    <t>电力所办公#100</t>
  </si>
  <si>
    <t>洪庄村机井通混2号</t>
  </si>
  <si>
    <t>洪庄村南混（煤改电）</t>
  </si>
  <si>
    <t>永兴庄东混100</t>
  </si>
  <si>
    <t>包官营南混</t>
  </si>
  <si>
    <t>霍庄村西北混</t>
  </si>
  <si>
    <t>1175801791彭店子混用125</t>
  </si>
  <si>
    <t>1175780953大周庄东混80</t>
  </si>
  <si>
    <t>罗庄子</t>
  </si>
  <si>
    <t>罗庄子三零混</t>
  </si>
  <si>
    <t>南丘村广场混用</t>
  </si>
  <si>
    <t>包官营</t>
  </si>
  <si>
    <t>包官营广场混</t>
  </si>
  <si>
    <t>团新庄</t>
  </si>
  <si>
    <t>团新庄东一混</t>
  </si>
  <si>
    <t>团新庄东二混</t>
  </si>
  <si>
    <t>上庄子</t>
  </si>
  <si>
    <t>上庄子西混</t>
  </si>
  <si>
    <t>高李庄村商业街混用</t>
  </si>
  <si>
    <t>富兴庄村中混用</t>
  </si>
  <si>
    <t>夏官营村东小广场混</t>
  </si>
  <si>
    <t>包官营村三零混一</t>
  </si>
  <si>
    <t>上庄子东混</t>
  </si>
  <si>
    <t>团新庄西五混</t>
  </si>
  <si>
    <t>团新庄西四混</t>
  </si>
  <si>
    <t>夏官营正东一混</t>
  </si>
  <si>
    <t>下马哨南一混</t>
  </si>
  <si>
    <t>下马哨北二混</t>
  </si>
  <si>
    <t>梅官营西一混</t>
  </si>
  <si>
    <t>上马哨北一混</t>
  </si>
  <si>
    <t>黄官营</t>
  </si>
  <si>
    <t>黄官营西四混</t>
  </si>
  <si>
    <t>大榆树</t>
  </si>
  <si>
    <t>大榆树南一混</t>
  </si>
  <si>
    <t>东峪村东二混</t>
  </si>
  <si>
    <t>黄官营北二混</t>
  </si>
  <si>
    <t>大榆树村西混</t>
  </si>
  <si>
    <t>黄官营中三混</t>
  </si>
  <si>
    <t>黄官营南一混</t>
  </si>
  <si>
    <t>大榆树学校东混</t>
  </si>
  <si>
    <t>大榆树学校西混</t>
  </si>
  <si>
    <t>永兴庄村</t>
  </si>
  <si>
    <t>永兴庄村三零混一</t>
  </si>
  <si>
    <t>沙坡子村</t>
  </si>
  <si>
    <t>沙坡子村三零混用一</t>
  </si>
  <si>
    <t>八里塔村西混</t>
  </si>
  <si>
    <t>代辛庄村东混</t>
  </si>
  <si>
    <t>夏官营广场三零混</t>
  </si>
  <si>
    <t>政府街</t>
  </si>
  <si>
    <t>政府街公用</t>
  </si>
  <si>
    <t>彭店子村中混</t>
  </si>
  <si>
    <t>小邹庄村西北混</t>
  </si>
  <si>
    <t>徐家沟村中混</t>
  </si>
  <si>
    <t>花庄三零混一</t>
  </si>
  <si>
    <t>夏官营三零混一</t>
  </si>
  <si>
    <t>东峪三零混一</t>
  </si>
  <si>
    <t>下马哨三零混一</t>
  </si>
  <si>
    <t>上马哨三零混一</t>
  </si>
  <si>
    <t>范庄项一</t>
  </si>
  <si>
    <t>范庄项二</t>
  </si>
  <si>
    <t>永兴庄项八</t>
  </si>
  <si>
    <t>永兴庄项七</t>
  </si>
  <si>
    <t>永兴庄项六</t>
  </si>
  <si>
    <t>粉子营村东混</t>
  </si>
  <si>
    <t>团新庄村</t>
  </si>
  <si>
    <t>耿庄村东一混</t>
  </si>
  <si>
    <t>花庄西混200</t>
  </si>
  <si>
    <t>东峪村1号混400</t>
  </si>
  <si>
    <t>东赵店子村委会</t>
  </si>
  <si>
    <t>耿庄学校混</t>
  </si>
  <si>
    <t>耿庄村东四混</t>
  </si>
  <si>
    <t>包官营村1号混400</t>
  </si>
  <si>
    <t>王孟庄北混7</t>
  </si>
  <si>
    <t>白庄5煤改电</t>
  </si>
  <si>
    <t>白庄6煤改电</t>
  </si>
  <si>
    <t>白庄3煤改电</t>
  </si>
  <si>
    <t>白庄4煤改电</t>
  </si>
  <si>
    <t>白庄1煤改电</t>
  </si>
  <si>
    <t>白庄7煤改电</t>
  </si>
  <si>
    <t>白庄2煤改电</t>
  </si>
  <si>
    <t>白庄8煤改电</t>
  </si>
  <si>
    <t>高李庄新西混</t>
  </si>
  <si>
    <t>祁庄西北混</t>
  </si>
  <si>
    <t>耿庄西混</t>
  </si>
  <si>
    <t>耿庄广场混</t>
  </si>
  <si>
    <t>王孟庄东北混8</t>
  </si>
  <si>
    <t>高李庄村西北混</t>
  </si>
  <si>
    <t>高李庄村东南混一</t>
  </si>
  <si>
    <t>祁庄村中混</t>
  </si>
  <si>
    <t>崔李庄村中混</t>
  </si>
  <si>
    <t>霍庄东混用</t>
  </si>
  <si>
    <t>祁庄村南混</t>
  </si>
  <si>
    <t>王孟庄西北混6</t>
  </si>
  <si>
    <t>王孟庄东混1</t>
  </si>
  <si>
    <t>王孟庄西南混4</t>
  </si>
  <si>
    <t>王孟庄西北混5</t>
  </si>
  <si>
    <t>王孟庄村中混9</t>
  </si>
  <si>
    <t>王孟庄东南混3</t>
  </si>
  <si>
    <t>王孟庄东混2</t>
  </si>
  <si>
    <t>易庄新北混</t>
  </si>
  <si>
    <t>梁家沟南混</t>
  </si>
  <si>
    <t>棒磨山家属院1号配电变压器间隔配电变压器</t>
  </si>
  <si>
    <t>1175780852南丘西混100</t>
  </si>
  <si>
    <t>范庄东混</t>
  </si>
  <si>
    <t>姚官屯南混50</t>
  </si>
  <si>
    <t>3108756073粉子营村西混用</t>
  </si>
  <si>
    <t>彭变彭店子５１３1175801720小邹庄</t>
  </si>
  <si>
    <t>小邹庄西混100</t>
  </si>
  <si>
    <t>夏官营东果园水100</t>
  </si>
  <si>
    <t>坨上村新西混</t>
  </si>
  <si>
    <t>刘家沟北混（煤改电）</t>
  </si>
  <si>
    <t>洪庄广场混（煤改电）</t>
  </si>
  <si>
    <t>顾家沟南混（煤改电）</t>
  </si>
  <si>
    <t>洪庄学校混（煤改电）</t>
  </si>
  <si>
    <t>姚官屯混1（煤改电）</t>
  </si>
  <si>
    <t>五道沟混1（煤改电）</t>
  </si>
  <si>
    <t>顾家沟北混（煤改电）</t>
  </si>
  <si>
    <t>何家坟混（煤改电）</t>
  </si>
  <si>
    <t>袁庄南混（煤改电）</t>
  </si>
  <si>
    <t>袁庄东混（煤改电）</t>
  </si>
  <si>
    <t>姚官屯混5（煤改电）</t>
  </si>
  <si>
    <t>梁家沟北混</t>
  </si>
  <si>
    <t>李家沟北混</t>
  </si>
  <si>
    <t>棒磨山家属院2号配电变压器间隔配电变压器</t>
  </si>
  <si>
    <t>刘家沟南混（煤改电）</t>
  </si>
  <si>
    <t>洪庄村中混1（煤改电）</t>
  </si>
  <si>
    <t>六道沟混（煤改电）</t>
  </si>
  <si>
    <t>陈家沟西混</t>
  </si>
  <si>
    <t>夏官营西混100</t>
  </si>
  <si>
    <t>杨坡河东混用台区变压器</t>
  </si>
  <si>
    <t>杨坡河东南混11008162431#配电变压器</t>
  </si>
  <si>
    <t>六道沟北混</t>
  </si>
  <si>
    <t>1175794709电力所门前公用</t>
  </si>
  <si>
    <t>1175809030坨上中东混</t>
  </si>
  <si>
    <t>彭店子保障房箱变变压器间隔配电变压器</t>
  </si>
  <si>
    <t>花庄西北混</t>
  </si>
  <si>
    <t>回新庄新1</t>
  </si>
  <si>
    <t>1175878760崔李庄路边混50</t>
  </si>
  <si>
    <t>1175801687祁庄东混125</t>
  </si>
  <si>
    <t>面粉厂公用</t>
  </si>
  <si>
    <t>姚官屯混6（煤改电）</t>
  </si>
  <si>
    <t>洪庄村中混2（煤改电）</t>
  </si>
  <si>
    <t>毛家沟混（煤改电）</t>
  </si>
  <si>
    <t>洪庄大队混1（煤改电）</t>
  </si>
  <si>
    <t>洪庄库房混1（煤改电）</t>
  </si>
  <si>
    <t>姚官屯混4（煤改电）</t>
  </si>
  <si>
    <t>洪庄库房混2（煤改电）</t>
  </si>
  <si>
    <t>洪庄西北混2（煤改电）</t>
  </si>
  <si>
    <t>耿庄村东三混</t>
  </si>
  <si>
    <t>蔡园镇供电所</t>
  </si>
  <si>
    <t>蔡园镇</t>
  </si>
  <si>
    <t>水峪西混</t>
  </si>
  <si>
    <t>蔡家洼村混用1102730087</t>
  </si>
  <si>
    <t>蔡园村</t>
  </si>
  <si>
    <t>蔡园村东混1102730088</t>
  </si>
  <si>
    <t>孟二村混用1100830392</t>
  </si>
  <si>
    <t>大杨庄南混1102730097</t>
  </si>
  <si>
    <t>张家窑村混用#1102732488</t>
  </si>
  <si>
    <t>王李庄北四</t>
  </si>
  <si>
    <t>小石岭西混200</t>
  </si>
  <si>
    <t>吴官营东南混</t>
  </si>
  <si>
    <t>山叶口</t>
  </si>
  <si>
    <t>山叶口新民居</t>
  </si>
  <si>
    <t>大莲路混用</t>
  </si>
  <si>
    <t>曹官营村南混用1100830367</t>
  </si>
  <si>
    <t>水峪南混1100830747</t>
  </si>
  <si>
    <t>玄安子混用1102732725</t>
  </si>
  <si>
    <t>大五里村西混用1100830377</t>
  </si>
  <si>
    <t>恒山子混用</t>
  </si>
  <si>
    <t>松木庄村东混用1100830749</t>
  </si>
  <si>
    <t>二郎庙村东混</t>
  </si>
  <si>
    <t>新庄村北混1102730065</t>
  </si>
  <si>
    <t>李庄子村内混用1102665960</t>
  </si>
  <si>
    <t>蔡园村混用1102730094</t>
  </si>
  <si>
    <t>朱庄子村混用</t>
  </si>
  <si>
    <t>好树店村混用1102730048</t>
  </si>
  <si>
    <t>张家峪村南混用1100831663</t>
  </si>
  <si>
    <t>小蔡庄村南混1102730072</t>
  </si>
  <si>
    <t>刘湾子平改楼混#1102843871</t>
  </si>
  <si>
    <t>小石岭南水混用1102845167</t>
  </si>
  <si>
    <t>贯头山村西混用1100830387</t>
  </si>
  <si>
    <t>孟官营村混用1102761350</t>
  </si>
  <si>
    <t>新庄村东200混用</t>
  </si>
  <si>
    <t>郝店村西混用</t>
  </si>
  <si>
    <t>贯头山南混1100859096</t>
  </si>
  <si>
    <t>山叶口混用贰箱变变压器间隔配电变压器</t>
  </si>
  <si>
    <t>山叶口混用壹变压器间隔配电变压器</t>
  </si>
  <si>
    <t>山叶口南混1100814026</t>
  </si>
  <si>
    <t>孟官营村东混1102727052</t>
  </si>
  <si>
    <t>蔡园村家属楼#1100864954</t>
  </si>
  <si>
    <t>小蔡庄新区混用1102730078</t>
  </si>
  <si>
    <t>玄家洼西混</t>
  </si>
  <si>
    <t>小庄户村东混用1100831661</t>
  </si>
  <si>
    <t>孟一村混1100830740</t>
  </si>
  <si>
    <t>尚庄子村委会1100830743</t>
  </si>
  <si>
    <t>周官营村东混用1100831664</t>
  </si>
  <si>
    <t>大五里乡水峪村东混1100830746</t>
  </si>
  <si>
    <t>王李庄东一</t>
  </si>
  <si>
    <t>大石河</t>
  </si>
  <si>
    <t>大石河住宅1175864002变压器间隔配电变压器</t>
  </si>
  <si>
    <t>马官营混用#1102732492</t>
  </si>
  <si>
    <t>小石岭西二</t>
  </si>
  <si>
    <t>贯头山村内混用1100830386</t>
  </si>
  <si>
    <t>新庄村混用*1102730084</t>
  </si>
  <si>
    <t>大五里村北混1100830375</t>
  </si>
  <si>
    <t>王官营混用1100830750</t>
  </si>
  <si>
    <t>小石岭村南混1102730068</t>
  </si>
  <si>
    <t>北屯村东混1102893436</t>
  </si>
  <si>
    <t>车辕寨村混(鸽子湾)1100830368</t>
  </si>
  <si>
    <t>大石河村混用4001100830370</t>
  </si>
  <si>
    <t>王家湾子五队1100831659</t>
  </si>
  <si>
    <t>曹官营村内混用1100830366</t>
  </si>
  <si>
    <t>小店村西混1102730056</t>
  </si>
  <si>
    <t>楼子峪混用1100830391</t>
  </si>
  <si>
    <t>小蔡庄村东混用1102730073</t>
  </si>
  <si>
    <t>灵山村混用#1102732493</t>
  </si>
  <si>
    <t>王李庄南二</t>
  </si>
  <si>
    <t>好树店</t>
  </si>
  <si>
    <t>电网_好树店混用0103316541</t>
  </si>
  <si>
    <t>水峪西南混</t>
  </si>
  <si>
    <t>靠山混用#1102732723</t>
  </si>
  <si>
    <t>二郎庙村南混1102730085</t>
  </si>
  <si>
    <t>大五里村东南混</t>
  </si>
  <si>
    <t>张家峪村混1100831662</t>
  </si>
  <si>
    <t>周官营西混1100831667</t>
  </si>
  <si>
    <t>娄子峪村西混用1100830390</t>
  </si>
  <si>
    <t>菜园混用1102759822</t>
  </si>
  <si>
    <t>王家湾子村内混用1100831657</t>
  </si>
  <si>
    <t>灵山村新区混用#1102846413</t>
  </si>
  <si>
    <t>张家峪西混用1102432136</t>
  </si>
  <si>
    <t>贯头山</t>
  </si>
  <si>
    <t>贯头山新民居1175864187变压器间隔配电变压器</t>
  </si>
  <si>
    <t>大五里</t>
  </si>
  <si>
    <t>大五里乡政府公用1100814003</t>
  </si>
  <si>
    <t>大石河村西混用1100830372</t>
  </si>
  <si>
    <t>灵山光#1102732722</t>
  </si>
  <si>
    <t>松木庄村北混用1100830748</t>
  </si>
  <si>
    <t>大五里保障房混电变压器</t>
  </si>
  <si>
    <t>大石河村内混用1100830371</t>
  </si>
  <si>
    <t>小石岭村北混用1102846381</t>
  </si>
  <si>
    <t>岗子村混用#1102846194</t>
  </si>
  <si>
    <t>蔡园村村东混用1102730093</t>
  </si>
  <si>
    <t>王家湾子新村1100831660</t>
  </si>
  <si>
    <t>水峪村混</t>
  </si>
  <si>
    <t>大五里居民楼混1100830380变压器间隔变压器</t>
  </si>
  <si>
    <t>张家窑混用#1102730096</t>
  </si>
  <si>
    <t>吴官营村内混用1102730076</t>
  </si>
  <si>
    <t>大杨庄村北混</t>
  </si>
  <si>
    <t>小杨官营东一</t>
  </si>
  <si>
    <t>塔寺峪充电桩</t>
  </si>
  <si>
    <t>新庄西混80</t>
  </si>
  <si>
    <t>大五里乡服务站1100830382</t>
  </si>
  <si>
    <t>马官营村东混用50</t>
  </si>
  <si>
    <t>贯头山西南混1100857748</t>
  </si>
  <si>
    <t>玄安子村南混用1102732726</t>
  </si>
  <si>
    <t>大五里村南混1100830376</t>
  </si>
  <si>
    <t>小杨庄村西混#1102732720</t>
  </si>
  <si>
    <t>小杨庄村内混#1102732721</t>
  </si>
  <si>
    <t>孟一南混</t>
  </si>
  <si>
    <t>李庄子村北混1102730059</t>
  </si>
  <si>
    <t>菜园镇北屯村混1102893433</t>
  </si>
  <si>
    <t>张家窑村东混1102730089</t>
  </si>
  <si>
    <t>新庄南混</t>
  </si>
  <si>
    <t>朱家庄西二</t>
  </si>
  <si>
    <t>二郎庙北二</t>
  </si>
  <si>
    <t>王家湾子混用壹</t>
  </si>
  <si>
    <t>北屯西混</t>
  </si>
  <si>
    <t>孟官营新上</t>
  </si>
  <si>
    <t>蔡园新民居</t>
  </si>
  <si>
    <t>小店</t>
  </si>
  <si>
    <t>小店西二混</t>
  </si>
  <si>
    <t>小蔡庄西二混</t>
  </si>
  <si>
    <t>北屯村混用1102893414</t>
  </si>
  <si>
    <t>山叶口混用叁</t>
  </si>
  <si>
    <t>横山子南混</t>
  </si>
  <si>
    <t>大五里混用壹</t>
  </si>
  <si>
    <t>刘庄子北混</t>
  </si>
  <si>
    <t>小蔡庄村西混1102727804</t>
  </si>
  <si>
    <t>大杨庄北二</t>
  </si>
  <si>
    <t>张家峪</t>
  </si>
  <si>
    <t>张家峪混用壹</t>
  </si>
  <si>
    <t>花果山村西混</t>
  </si>
  <si>
    <t>大五里村西北混</t>
  </si>
  <si>
    <t>大五里混用贰</t>
  </si>
  <si>
    <t>大五里村内混</t>
  </si>
  <si>
    <t>小庄户村南混</t>
  </si>
  <si>
    <t>金岭矿山公园</t>
  </si>
  <si>
    <t>贯头山西北混</t>
  </si>
  <si>
    <t>尚庄子村东混</t>
  </si>
  <si>
    <t>小石岭北二</t>
  </si>
  <si>
    <t>马官营东南混</t>
  </si>
  <si>
    <t>李庄子南二</t>
  </si>
  <si>
    <t>小蔡庄东南混</t>
  </si>
  <si>
    <t>张家峪东混</t>
  </si>
  <si>
    <t>大杨庄村西混用1102730050</t>
  </si>
  <si>
    <t>大石河南混(小石河)1100830373</t>
  </si>
  <si>
    <t>李庄子商业街1102730092变压器</t>
  </si>
  <si>
    <t>刘庄子村东混用1102796038</t>
  </si>
  <si>
    <t>靠山村内混用</t>
  </si>
  <si>
    <t>小店村北混1102730333</t>
  </si>
  <si>
    <t>蔡园镇政府102730091</t>
  </si>
  <si>
    <t>李庄子西混1102730057</t>
  </si>
  <si>
    <t>玄家洼村内混用1102730063</t>
  </si>
  <si>
    <t>玄安子果园混用1102732724</t>
  </si>
  <si>
    <t>孟官营</t>
  </si>
  <si>
    <t>孟官营西混1102730083</t>
  </si>
  <si>
    <t>孟官营村混1102730080</t>
  </si>
  <si>
    <t>好树店南混1102730049</t>
  </si>
  <si>
    <t>迁安市大五里乡周官营村村民委员会1100831665</t>
  </si>
  <si>
    <t>灵山村东混#1102732494</t>
  </si>
  <si>
    <t>大石河村南山混1100830374</t>
  </si>
  <si>
    <t>马官营村西混用#1102732491</t>
  </si>
  <si>
    <t>王家湾子村西混1100831658</t>
  </si>
  <si>
    <t>蔡园村混新上#1102730095</t>
  </si>
  <si>
    <t>孟官营村东水混#1102730074</t>
  </si>
  <si>
    <t>吴官营村东混</t>
  </si>
  <si>
    <t>周官营村南混用1100831666</t>
  </si>
  <si>
    <t>二郎庙村北混1102730060</t>
  </si>
  <si>
    <t>大五里混用1100830379</t>
  </si>
  <si>
    <t>大五里东混1100830378</t>
  </si>
  <si>
    <t>横山子北混</t>
  </si>
  <si>
    <t>李庄子南混#1102730054</t>
  </si>
  <si>
    <t>花果山混用1100830389</t>
  </si>
  <si>
    <t>蔡家洼南混</t>
  </si>
  <si>
    <t>孟官营村内混用1102730082</t>
  </si>
  <si>
    <t>周官营村东混</t>
  </si>
  <si>
    <t>大石河村北混1100830369</t>
  </si>
  <si>
    <t>孟官营村内混用1102730081</t>
  </si>
  <si>
    <t>贯头山村北混1100830385</t>
  </si>
  <si>
    <t>蔡家洼混用1102730062</t>
  </si>
  <si>
    <t>大杨庄东混1102760747</t>
  </si>
  <si>
    <t>小店村东混用#1102730055</t>
  </si>
  <si>
    <t>吴官营村南混1102730075</t>
  </si>
  <si>
    <t>王家湾南混</t>
  </si>
  <si>
    <t>玄安子</t>
  </si>
  <si>
    <t>玄安子北混</t>
  </si>
  <si>
    <t>孟官营新民居贰1102849599</t>
  </si>
  <si>
    <t>吴官营村北混1102730079</t>
  </si>
  <si>
    <t>玄家洼商业街1102730061</t>
  </si>
  <si>
    <t>刘庄子村混用1102730067</t>
  </si>
  <si>
    <t>小杨官营南二</t>
  </si>
  <si>
    <t>朱家庄北三</t>
  </si>
  <si>
    <t>大杨庄</t>
  </si>
  <si>
    <t>大杨庄东二混</t>
  </si>
  <si>
    <t>玄家洼村北混1102730090</t>
  </si>
  <si>
    <t>小蔡庄村北混1102795836</t>
  </si>
  <si>
    <t>孟官营新民居壹1102844641</t>
  </si>
  <si>
    <t>朱家庄东一</t>
  </si>
  <si>
    <t>王李庄西三</t>
  </si>
  <si>
    <t>小庄户北混</t>
  </si>
  <si>
    <t>张家窑西混</t>
  </si>
  <si>
    <t>北屯</t>
  </si>
  <si>
    <t>北屯北混</t>
  </si>
  <si>
    <t>建昌营镇供电所</t>
  </si>
  <si>
    <t>建昌营镇</t>
  </si>
  <si>
    <t>东密坞村机井</t>
  </si>
  <si>
    <t>塘坊村东混400</t>
  </si>
  <si>
    <t>南道南混(村西南)</t>
  </si>
  <si>
    <t>朱家店混用</t>
  </si>
  <si>
    <t>西郭庄混用</t>
  </si>
  <si>
    <t>军屯南混</t>
  </si>
  <si>
    <t>第四机械厂混用</t>
  </si>
  <si>
    <t>郑庄村混用</t>
  </si>
  <si>
    <t>下庄混用</t>
  </si>
  <si>
    <t>塘坊集装箱混用400</t>
  </si>
  <si>
    <t>胡庄村委会混用</t>
  </si>
  <si>
    <t>和平新区混用</t>
  </si>
  <si>
    <t>建昌西庙岭混用</t>
  </si>
  <si>
    <t>文化混用</t>
  </si>
  <si>
    <t>新立村混用</t>
  </si>
  <si>
    <t>北代营机井通</t>
  </si>
  <si>
    <t>北代营西二混用</t>
  </si>
  <si>
    <t>白庄西二混</t>
  </si>
  <si>
    <t>柒里坎南混</t>
  </si>
  <si>
    <t>石门子西混</t>
  </si>
  <si>
    <t>石门子</t>
  </si>
  <si>
    <t>石门子西南混(公)</t>
  </si>
  <si>
    <t>朱庄西混</t>
  </si>
  <si>
    <t>白庄西六混</t>
  </si>
  <si>
    <t>温庄村机井</t>
  </si>
  <si>
    <t>石门子村南混</t>
  </si>
  <si>
    <t>下庄南混用</t>
  </si>
  <si>
    <t>西郭庄村</t>
  </si>
  <si>
    <t>电网_西乐联合混用</t>
  </si>
  <si>
    <t>建平街内混用400</t>
  </si>
  <si>
    <t>军屯村混用</t>
  </si>
  <si>
    <t>建昌营世纪路中混用</t>
  </si>
  <si>
    <t>乔庄村混用(村东)</t>
  </si>
  <si>
    <t>南代营西北混</t>
  </si>
  <si>
    <t>小庄子东南混</t>
  </si>
  <si>
    <t>军屯村西南混</t>
  </si>
  <si>
    <t>建平村西混用（庙岭）</t>
  </si>
  <si>
    <t>白道子西混</t>
  </si>
  <si>
    <t>胡庄混用</t>
  </si>
  <si>
    <t>医院混用</t>
  </si>
  <si>
    <t>建昌营镇郑庄村混用400KVA</t>
  </si>
  <si>
    <t>后村西南混</t>
  </si>
  <si>
    <t>郑庄西混</t>
  </si>
  <si>
    <t>前窝子西混</t>
  </si>
  <si>
    <t>树行村混用</t>
  </si>
  <si>
    <t>大龙王庙混用</t>
  </si>
  <si>
    <t>太平村粉丝小区混用</t>
  </si>
  <si>
    <t>新房子西水专(二)</t>
  </si>
  <si>
    <t>张庄南混(原水)</t>
  </si>
  <si>
    <t>郑庄村混用315</t>
  </si>
  <si>
    <t>西乐东北区混用</t>
  </si>
  <si>
    <t>建昌镇世纪路西混用</t>
  </si>
  <si>
    <t>前窝子混用(80)</t>
  </si>
  <si>
    <t>后窝子西北混</t>
  </si>
  <si>
    <t>南道村北混</t>
  </si>
  <si>
    <t>小庄子西南混</t>
  </si>
  <si>
    <t>东密坞村西混用</t>
  </si>
  <si>
    <t>北代营东混</t>
  </si>
  <si>
    <t>新房子东混</t>
  </si>
  <si>
    <t>平安集装箱混用</t>
  </si>
  <si>
    <t>大新店村混1</t>
  </si>
  <si>
    <t>得胜村北混用</t>
  </si>
  <si>
    <t>大辛店东水混</t>
  </si>
  <si>
    <t>福田变</t>
  </si>
  <si>
    <t>果园村南混</t>
  </si>
  <si>
    <t>北新庄西北混</t>
  </si>
  <si>
    <t>大新店村混4</t>
  </si>
  <si>
    <t>上庄公用</t>
  </si>
  <si>
    <t>乔庄东北混</t>
  </si>
  <si>
    <t>保一东混（原水专）</t>
  </si>
  <si>
    <t>东乐东区（黄泥坑）200</t>
  </si>
  <si>
    <t>塘坊河东混用80</t>
  </si>
  <si>
    <t>军屯混用</t>
  </si>
  <si>
    <t>闫场北混</t>
  </si>
  <si>
    <t>北代营东北混用</t>
  </si>
  <si>
    <t>金桥公用</t>
  </si>
  <si>
    <t>东卜子南混用</t>
  </si>
  <si>
    <t>建昌电力所移民区混用</t>
  </si>
  <si>
    <t>和平东区混用（地毯厂内）100</t>
  </si>
  <si>
    <t>茶计沟村混用</t>
  </si>
  <si>
    <t>裴庄村混用</t>
  </si>
  <si>
    <t>建昌镇郭庄村东混</t>
  </si>
  <si>
    <t>小庄子北混</t>
  </si>
  <si>
    <t>小高庄混用</t>
  </si>
  <si>
    <t>后窝子南混用(村东南)</t>
  </si>
  <si>
    <t>建昌营镇世纪路回民混用200</t>
  </si>
  <si>
    <t>世纪路东混用</t>
  </si>
  <si>
    <t>东环公用400</t>
  </si>
  <si>
    <t>迁安市上射雁庄乡丁庄村西混</t>
  </si>
  <si>
    <t>上庄乡北混</t>
  </si>
  <si>
    <t>北代营西北混</t>
  </si>
  <si>
    <t>彭家洼西混用</t>
  </si>
  <si>
    <t>河流口东混用</t>
  </si>
  <si>
    <t>张庄综合小区</t>
  </si>
  <si>
    <t>温庄混用</t>
  </si>
  <si>
    <t>果园村混用</t>
  </si>
  <si>
    <t>东密坞东混</t>
  </si>
  <si>
    <t>回民村混用</t>
  </si>
  <si>
    <t>白道子村混用</t>
  </si>
  <si>
    <t>二层庄混用</t>
  </si>
  <si>
    <t>胡庄南混</t>
  </si>
  <si>
    <t>东密坞北混</t>
  </si>
  <si>
    <t>清真寺混用</t>
  </si>
  <si>
    <t>上庄西北混</t>
  </si>
  <si>
    <t>小庄子中混</t>
  </si>
  <si>
    <t>南道村东混</t>
  </si>
  <si>
    <t>刘辛庄混用</t>
  </si>
  <si>
    <t>南道中混</t>
  </si>
  <si>
    <t>北新庄混用</t>
  </si>
  <si>
    <t>得胜村混用(村南)200</t>
  </si>
  <si>
    <t>供销社混用</t>
  </si>
  <si>
    <t>温庄村混用</t>
  </si>
  <si>
    <t>郑庄东水混80</t>
  </si>
  <si>
    <t>电力所混用</t>
  </si>
  <si>
    <t>南道村西混</t>
  </si>
  <si>
    <t>雷庄(光)</t>
  </si>
  <si>
    <t>塘坊村中混</t>
  </si>
  <si>
    <t>南代营混用</t>
  </si>
  <si>
    <t>彭家洼东混用</t>
  </si>
  <si>
    <t>文化村混用</t>
  </si>
  <si>
    <t>上庄混用</t>
  </si>
  <si>
    <t>彭家洼西南混</t>
  </si>
  <si>
    <t>东环路北混用</t>
  </si>
  <si>
    <t>水泉村混用</t>
  </si>
  <si>
    <t>文化南路混用</t>
  </si>
  <si>
    <t>上庄乡政府公用</t>
  </si>
  <si>
    <t>北辛庄北混用</t>
  </si>
  <si>
    <t>保二混用200</t>
  </si>
  <si>
    <t>新房子北混</t>
  </si>
  <si>
    <t>北代营村内混用</t>
  </si>
  <si>
    <t>前窝子村南混用1</t>
  </si>
  <si>
    <t>南道混用1</t>
  </si>
  <si>
    <t>白庄东二混</t>
  </si>
  <si>
    <t>柒里坎西北混</t>
  </si>
  <si>
    <t>福田西变</t>
  </si>
  <si>
    <t>得胜村西混用</t>
  </si>
  <si>
    <t>白庄西一混</t>
  </si>
  <si>
    <t>东孟庄西混</t>
  </si>
  <si>
    <t>白庄西五混</t>
  </si>
  <si>
    <t>柒里坎东混</t>
  </si>
  <si>
    <t>东孟庄东混</t>
  </si>
  <si>
    <t>张庄村东混用1</t>
  </si>
  <si>
    <t>代家铺混用</t>
  </si>
  <si>
    <t>朱庄北混</t>
  </si>
  <si>
    <t>东乐村混</t>
  </si>
  <si>
    <t>北代营村混用</t>
  </si>
  <si>
    <t>平安南混用100</t>
  </si>
  <si>
    <t>平安南混用160</t>
  </si>
  <si>
    <t>东堡子混用</t>
  </si>
  <si>
    <t>白道子村东混</t>
  </si>
  <si>
    <t>太平南混(南)</t>
  </si>
  <si>
    <t>丁庄混用</t>
  </si>
  <si>
    <t>教场沟混用</t>
  </si>
  <si>
    <t>西安东混</t>
  </si>
  <si>
    <t>北代营西混</t>
  </si>
  <si>
    <t>东三家混用</t>
  </si>
  <si>
    <t>闫场混用200</t>
  </si>
  <si>
    <t>东石桥混用</t>
  </si>
  <si>
    <t>北新庄西混</t>
  </si>
  <si>
    <t>茶计沟村机井</t>
  </si>
  <si>
    <t>西郭庄村机井</t>
  </si>
  <si>
    <t>塘房村西南混</t>
  </si>
  <si>
    <t>平安西北区</t>
  </si>
  <si>
    <t>郭庄东混用</t>
  </si>
  <si>
    <t>教场沟混用（沟里）</t>
  </si>
  <si>
    <t>保一村混用250</t>
  </si>
  <si>
    <t>裴庄村机井</t>
  </si>
  <si>
    <t>镇政府混用200</t>
  </si>
  <si>
    <t>清泉村新房子一级站混用</t>
  </si>
  <si>
    <t>南代营西混</t>
  </si>
  <si>
    <t>后窝子大棚混(公)</t>
  </si>
  <si>
    <t>朱庄混用</t>
  </si>
  <si>
    <t>凉水河西一混</t>
  </si>
  <si>
    <t>白庄西混</t>
  </si>
  <si>
    <t>前窝子村混用(50)</t>
  </si>
  <si>
    <t>东密坞东北混</t>
  </si>
  <si>
    <t>冷口村混用</t>
  </si>
  <si>
    <t>凉水河东三混</t>
  </si>
  <si>
    <t>保一混用100KVA</t>
  </si>
  <si>
    <t>张庄西混用</t>
  </si>
  <si>
    <t>石门子村混用</t>
  </si>
  <si>
    <t>太平东北混</t>
  </si>
  <si>
    <t>闫场东混用</t>
  </si>
  <si>
    <t>乔庄北混用</t>
  </si>
  <si>
    <t>建昌营供电所变压器</t>
  </si>
  <si>
    <t>东密坞</t>
  </si>
  <si>
    <t>东密坞东南混</t>
  </si>
  <si>
    <t>保一</t>
  </si>
  <si>
    <t>保一北混</t>
  </si>
  <si>
    <t>鼓楼</t>
  </si>
  <si>
    <t>鼓楼公用</t>
  </si>
  <si>
    <t>教场</t>
  </si>
  <si>
    <t>教场沟混用（沟里）100</t>
  </si>
  <si>
    <t>北冷口村</t>
  </si>
  <si>
    <t>北冷口村西混</t>
  </si>
  <si>
    <t>东乐东区（新）</t>
  </si>
  <si>
    <t>太平</t>
  </si>
  <si>
    <t>太平中混用</t>
  </si>
  <si>
    <t>太平桥头混用</t>
  </si>
  <si>
    <t>树行村南混</t>
  </si>
  <si>
    <t>东密坞南混</t>
  </si>
  <si>
    <t>闫场</t>
  </si>
  <si>
    <t>闫场西混</t>
  </si>
  <si>
    <t>建平村</t>
  </si>
  <si>
    <t>建平村南混</t>
  </si>
  <si>
    <t>建昌营</t>
  </si>
  <si>
    <t>利鑫养殖公用</t>
  </si>
  <si>
    <t>闫场中混</t>
  </si>
  <si>
    <t>彭家洼西北混</t>
  </si>
  <si>
    <t>文化南路西混用</t>
  </si>
  <si>
    <t>五一农场公用</t>
  </si>
  <si>
    <t>郑庄</t>
  </si>
  <si>
    <t>郑庄东混</t>
  </si>
  <si>
    <t>小庄子</t>
  </si>
  <si>
    <t>小庄子养殖小区公用</t>
  </si>
  <si>
    <t>北代营村中混</t>
  </si>
  <si>
    <t>南代营东混</t>
  </si>
  <si>
    <t>东代营南混</t>
  </si>
  <si>
    <t>鸭河营混400</t>
  </si>
  <si>
    <t>太平南混（北）400</t>
  </si>
  <si>
    <t>小庄子村南混</t>
  </si>
  <si>
    <t>东密坞中混</t>
  </si>
  <si>
    <t>雷庄混用400</t>
  </si>
  <si>
    <t>平林镇东四</t>
  </si>
  <si>
    <t>平林镇东三</t>
  </si>
  <si>
    <t>平林镇东二</t>
  </si>
  <si>
    <t>平林镇南一</t>
  </si>
  <si>
    <t>平林镇北五</t>
  </si>
  <si>
    <t>平林镇北三</t>
  </si>
  <si>
    <t>平林镇北一</t>
  </si>
  <si>
    <t>平林镇北四</t>
  </si>
  <si>
    <t>平林镇北二</t>
  </si>
  <si>
    <t>平林镇东一</t>
  </si>
  <si>
    <t>平林镇东北一</t>
  </si>
  <si>
    <t>平林镇西三</t>
  </si>
  <si>
    <t>平林镇西一</t>
  </si>
  <si>
    <t>平林镇西四</t>
  </si>
  <si>
    <t>平林镇东五</t>
  </si>
  <si>
    <t>平林镇西二</t>
  </si>
  <si>
    <t>平林镇南四</t>
  </si>
  <si>
    <t>平林镇南三</t>
  </si>
  <si>
    <t>平林镇南二</t>
  </si>
  <si>
    <t>平林镇东北二</t>
  </si>
  <si>
    <t>高各庄东一</t>
  </si>
  <si>
    <t>高各庄东三</t>
  </si>
  <si>
    <t>高各庄东四</t>
  </si>
  <si>
    <t>高各庄东五</t>
  </si>
  <si>
    <t>高各庄东二</t>
  </si>
  <si>
    <t>高各庄西三</t>
  </si>
  <si>
    <t>高各庄西二</t>
  </si>
  <si>
    <t>高各庄西一</t>
  </si>
  <si>
    <t>高各庄西四</t>
  </si>
  <si>
    <t>南道村南混200</t>
  </si>
  <si>
    <t>和平东北混（飞机厂）200</t>
  </si>
  <si>
    <t>草场村混用200</t>
  </si>
  <si>
    <t>后窝子东南混200</t>
  </si>
  <si>
    <t>东密坞西南混</t>
  </si>
  <si>
    <t>揣庄南混</t>
  </si>
  <si>
    <t>小望都庄四</t>
  </si>
  <si>
    <t>小望都庄五</t>
  </si>
  <si>
    <t>小望都庄七</t>
  </si>
  <si>
    <t>小望都庄六</t>
  </si>
  <si>
    <t>小望都庄二</t>
  </si>
  <si>
    <t>小望都庄九</t>
  </si>
  <si>
    <t>小望都庄三</t>
  </si>
  <si>
    <t>小望都庄一</t>
  </si>
  <si>
    <t>小望都庄八</t>
  </si>
  <si>
    <t>大望都庄西混一</t>
  </si>
  <si>
    <t>大望都庄南混一</t>
  </si>
  <si>
    <t>大望都庄北混</t>
  </si>
  <si>
    <t>大望都庄南混二</t>
  </si>
  <si>
    <t>大望都庄西混二</t>
  </si>
  <si>
    <t>大望都庄东混</t>
  </si>
  <si>
    <t>得胜中混</t>
  </si>
  <si>
    <t>彭家洼南混</t>
  </si>
  <si>
    <t>保二村混用200</t>
  </si>
  <si>
    <t>雷庄北混</t>
  </si>
  <si>
    <t>福田东变</t>
  </si>
  <si>
    <t>南冷口西混</t>
  </si>
  <si>
    <t>上庄乡街内混用</t>
  </si>
  <si>
    <t>大新店村混5</t>
  </si>
  <si>
    <t>陶新庄村混2</t>
  </si>
  <si>
    <t>朱庄南混</t>
  </si>
  <si>
    <t>冷口满族自治村混用</t>
  </si>
  <si>
    <t>代家铺东混</t>
  </si>
  <si>
    <t>石门子北混</t>
  </si>
  <si>
    <t>上庄东混</t>
  </si>
  <si>
    <t>南冷口北混</t>
  </si>
  <si>
    <t>小新店村混1</t>
  </si>
  <si>
    <t>陶新庄村混1</t>
  </si>
  <si>
    <t>后窝子西混</t>
  </si>
  <si>
    <t>朱庄村</t>
  </si>
  <si>
    <t>桥庄村水混80KVA</t>
  </si>
  <si>
    <t>乔庄西混</t>
  </si>
  <si>
    <t>建昌营西安养殖小区混用</t>
  </si>
  <si>
    <t>河流口中混用</t>
  </si>
  <si>
    <t>建昌营镇张庄村混用</t>
  </si>
  <si>
    <t>平安水混</t>
  </si>
  <si>
    <t>太平南混机井3#混用</t>
  </si>
  <si>
    <t>后窝子村东混</t>
  </si>
  <si>
    <t>小新店村混3</t>
  </si>
  <si>
    <t>陶新庄村混4</t>
  </si>
  <si>
    <t>西孟村混4</t>
  </si>
  <si>
    <t>西孟村混5</t>
  </si>
  <si>
    <t>西孟村混3</t>
  </si>
  <si>
    <t>建昌高中混用</t>
  </si>
  <si>
    <t>大庄混用</t>
  </si>
  <si>
    <t>陶新庄村混3</t>
  </si>
  <si>
    <t>大新店村混2</t>
  </si>
  <si>
    <t>西乐西区</t>
  </si>
  <si>
    <t>西孟村混1</t>
  </si>
  <si>
    <t>小新店村混2</t>
  </si>
  <si>
    <t>西孟村混2</t>
  </si>
  <si>
    <t>太平北混(面)(北)100</t>
  </si>
  <si>
    <t>东环路开发区混用</t>
  </si>
  <si>
    <t>冷口村南混用</t>
  </si>
  <si>
    <t>三家子混用</t>
  </si>
  <si>
    <t>建昌镇政府混用80</t>
  </si>
  <si>
    <t>西乐东混（窑后）</t>
  </si>
  <si>
    <t>塘坊东混用</t>
  </si>
  <si>
    <t>东代营西混</t>
  </si>
  <si>
    <t>塘坊村混用</t>
  </si>
  <si>
    <t>迁安市上射雁庄北晒甲营村北混</t>
  </si>
  <si>
    <t>河流口</t>
  </si>
  <si>
    <t>河流口西混用(50)</t>
  </si>
  <si>
    <t>营房村混用</t>
  </si>
  <si>
    <t>张庄子村东混用</t>
  </si>
  <si>
    <t>凉水河东四混</t>
  </si>
  <si>
    <t>凉水河东二混</t>
  </si>
  <si>
    <t>白庄东三混</t>
  </si>
  <si>
    <t>太平北混用南</t>
  </si>
  <si>
    <t>北联小学混用</t>
  </si>
  <si>
    <t>保二村南混</t>
  </si>
  <si>
    <t>建平村西南混</t>
  </si>
  <si>
    <t>柒里坎东北混</t>
  </si>
  <si>
    <t>二层庄北混</t>
  </si>
  <si>
    <t>柒里坎北混</t>
  </si>
  <si>
    <t>柒里坎西混</t>
  </si>
  <si>
    <t>凉水河西二混</t>
  </si>
  <si>
    <t>白庄东一混</t>
  </si>
  <si>
    <t>白庄西四混</t>
  </si>
  <si>
    <t>郑庄北混30</t>
  </si>
  <si>
    <t>河流口西混用(100)</t>
  </si>
  <si>
    <t>回民村西混</t>
  </si>
  <si>
    <t>后窝子村北混用扬水站</t>
  </si>
  <si>
    <t>塘坊村机井</t>
  </si>
  <si>
    <t>前窝子混</t>
  </si>
  <si>
    <t>大新店村混3</t>
  </si>
  <si>
    <t>大龙王庙新民居</t>
  </si>
  <si>
    <t>凉水河东一混</t>
  </si>
  <si>
    <t>白庄西三混</t>
  </si>
  <si>
    <t>草场南混用</t>
  </si>
  <si>
    <t>揣庄北混一</t>
  </si>
  <si>
    <t>沙河驿镇供电所</t>
  </si>
  <si>
    <t>沙河驿镇</t>
  </si>
  <si>
    <t>红庙子村西北混变压器</t>
  </si>
  <si>
    <t>京哈高速迁安服务区充电站（哈尔滨方向）配电变压器配电变压器</t>
  </si>
  <si>
    <t>李店子村东北混</t>
  </si>
  <si>
    <t>李店子村西南混</t>
  </si>
  <si>
    <t>轩坡子村中南混6</t>
  </si>
  <si>
    <t>窝子村西南混8</t>
  </si>
  <si>
    <t>轩坡子村南西混7</t>
  </si>
  <si>
    <t>京哈高速迁安服务区充电站（北京方向）配电变压器配电变压器</t>
  </si>
  <si>
    <t>红庙子村03</t>
  </si>
  <si>
    <t>红庙子村05</t>
  </si>
  <si>
    <t>葛庄子村4</t>
  </si>
  <si>
    <t>北铺村公用2</t>
  </si>
  <si>
    <t>北铺村03</t>
  </si>
  <si>
    <t>红庙子村北混用1173475653</t>
  </si>
  <si>
    <t>前铺东混1173489050</t>
  </si>
  <si>
    <t>二店子村混用1173529770</t>
  </si>
  <si>
    <t>东峪村北混用</t>
  </si>
  <si>
    <t>潘庄子村西南混4</t>
  </si>
  <si>
    <t>轩坡子村庙北混5</t>
  </si>
  <si>
    <t>下炉村东混1</t>
  </si>
  <si>
    <t>沙河驿金客隆混</t>
  </si>
  <si>
    <t>沙河驿村国太新作混</t>
  </si>
  <si>
    <t>孟台子村西混3</t>
  </si>
  <si>
    <t>刘台子村西北混7</t>
  </si>
  <si>
    <t>太平庄北水</t>
  </si>
  <si>
    <t>东辛店村中混用</t>
  </si>
  <si>
    <t>沙河驿街内北总表公用1173576923</t>
  </si>
  <si>
    <t>小营村中混用</t>
  </si>
  <si>
    <t>沙河驿村3139062518</t>
  </si>
  <si>
    <t>东峪村北混用（韩）</t>
  </si>
  <si>
    <t>西峪西混</t>
  </si>
  <si>
    <t>迁安市太平庄乡胡家沟新村</t>
  </si>
  <si>
    <t>三岔峪混用</t>
  </si>
  <si>
    <t>李店子村西混用1173482088</t>
  </si>
  <si>
    <t>红庙子</t>
  </si>
  <si>
    <t>红庙子北混1173516305</t>
  </si>
  <si>
    <t>沙河驿市场1</t>
  </si>
  <si>
    <t>唐庄子村中混用1173475448</t>
  </si>
  <si>
    <t>窝子村西混</t>
  </si>
  <si>
    <t>潘庄子村西北混6</t>
  </si>
  <si>
    <t>窝子村中北混3</t>
  </si>
  <si>
    <t>窝子村北混1</t>
  </si>
  <si>
    <t>尚庄西混</t>
  </si>
  <si>
    <t>七家岭村南混用</t>
  </si>
  <si>
    <t>二店子公用变压器1173569934</t>
  </si>
  <si>
    <t>西辛店西混</t>
  </si>
  <si>
    <t>窝子村广场混</t>
  </si>
  <si>
    <t>葛庄子村1173543282</t>
  </si>
  <si>
    <t>代庄北混</t>
  </si>
  <si>
    <t>代庄村中混1</t>
  </si>
  <si>
    <t>窝子村西混9</t>
  </si>
  <si>
    <t>潘庄子村北中西混7</t>
  </si>
  <si>
    <t>刘台子村西混6</t>
  </si>
  <si>
    <t>代庄南混1</t>
  </si>
  <si>
    <t>窝子村东南混7</t>
  </si>
  <si>
    <t>刘台子村东南混2</t>
  </si>
  <si>
    <t>前铺西混1173529897</t>
  </si>
  <si>
    <t>代庄东北混</t>
  </si>
  <si>
    <t>潘庄子村东南混1</t>
  </si>
  <si>
    <t>潘庄子村北中东混8</t>
  </si>
  <si>
    <t>刘台子村中南混4</t>
  </si>
  <si>
    <t>下炉村西混4</t>
  </si>
  <si>
    <t>代庄村中混2</t>
  </si>
  <si>
    <t>沙河驿河东公用1173482206</t>
  </si>
  <si>
    <t>东峪光</t>
  </si>
  <si>
    <t>沙河驿公用变压器1173576721</t>
  </si>
  <si>
    <t>冲家峪村中混用</t>
  </si>
  <si>
    <t>七家岭村东混</t>
  </si>
  <si>
    <t>前铺村西混用1173475581</t>
  </si>
  <si>
    <t>石家营村混用</t>
  </si>
  <si>
    <t>七家岭西混</t>
  </si>
  <si>
    <t>崇家峪南混</t>
  </si>
  <si>
    <t>尚庄东混</t>
  </si>
  <si>
    <t>沙河驿村中混用1173556556</t>
  </si>
  <si>
    <t>葛庄子村5</t>
  </si>
  <si>
    <t>红庙子东混3113952020</t>
  </si>
  <si>
    <t>前铺村西南混1102883679</t>
  </si>
  <si>
    <t>田庄村中混用</t>
  </si>
  <si>
    <t>李店子东混1173509231</t>
  </si>
  <si>
    <t>崇家峪西混</t>
  </si>
  <si>
    <t>西辛店村东混用</t>
  </si>
  <si>
    <t>潘庄子</t>
  </si>
  <si>
    <t>潘庄子新民居变压器间隔配电变压器</t>
  </si>
  <si>
    <t>西峪水混1</t>
  </si>
  <si>
    <t>沙河驿高速南混</t>
  </si>
  <si>
    <t>前铺东混1173489005</t>
  </si>
  <si>
    <t>沙河驿为民新作混</t>
  </si>
  <si>
    <t>管庄子村1</t>
  </si>
  <si>
    <t>葛庄子村9</t>
  </si>
  <si>
    <t>红庙子村11</t>
  </si>
  <si>
    <t>刘庄子村2</t>
  </si>
  <si>
    <t>北铺村西混用1173509606</t>
  </si>
  <si>
    <t>红庙子村04</t>
  </si>
  <si>
    <t>北铺村公用1</t>
  </si>
  <si>
    <t>红庙子村中混用1173475637</t>
  </si>
  <si>
    <t>管庄子村西混用1173549916</t>
  </si>
  <si>
    <t>沙河驿村混</t>
  </si>
  <si>
    <t>沙河驿村树良新作混</t>
  </si>
  <si>
    <t>二店子村1</t>
  </si>
  <si>
    <t>葛庄子村8</t>
  </si>
  <si>
    <t>红庙子村10</t>
  </si>
  <si>
    <t>北铺村09</t>
  </si>
  <si>
    <t>北铺村中东混1102883719</t>
  </si>
  <si>
    <t>葛庄子村西混用1173475523</t>
  </si>
  <si>
    <t>前铺村3</t>
  </si>
  <si>
    <t>刘台子东南混1173563200</t>
  </si>
  <si>
    <t>红庙子村08</t>
  </si>
  <si>
    <t>红庙子村西南混1102883900</t>
  </si>
  <si>
    <t>北铺村中西混1102883700</t>
  </si>
  <si>
    <t>刘庄子村</t>
  </si>
  <si>
    <t>刘庄子村中混用1173475510</t>
  </si>
  <si>
    <t>前铺村1</t>
  </si>
  <si>
    <t>沙河驿国道中混</t>
  </si>
  <si>
    <t>红庙子村01</t>
  </si>
  <si>
    <t>北铺村02</t>
  </si>
  <si>
    <t>葛庄子村</t>
  </si>
  <si>
    <t>葛庄子村中混1102883740</t>
  </si>
  <si>
    <t>沙河驿小区西北混</t>
  </si>
  <si>
    <t>沙河驿村中南混</t>
  </si>
  <si>
    <t>管庄子村5</t>
  </si>
  <si>
    <t>红庙子村09</t>
  </si>
  <si>
    <t>红庙子村东南混1173475611</t>
  </si>
  <si>
    <t>北铺村中混用1173475565</t>
  </si>
  <si>
    <t>葛庄子北混1173475347</t>
  </si>
  <si>
    <t>前铺村2</t>
  </si>
  <si>
    <t>李店子村东南混</t>
  </si>
  <si>
    <t>沙河驿村北混（西）</t>
  </si>
  <si>
    <t>七家岭村西北混用</t>
  </si>
  <si>
    <t>东山村东混用</t>
  </si>
  <si>
    <t>沙河驿镇桥东公用1173489223</t>
  </si>
  <si>
    <t>红庙子公用200</t>
  </si>
  <si>
    <t>东峪东混</t>
  </si>
  <si>
    <t>田庄西混</t>
  </si>
  <si>
    <t>葛庄子国道混</t>
  </si>
  <si>
    <t>西辛店村南混用</t>
  </si>
  <si>
    <t>七家岭村中混用</t>
  </si>
  <si>
    <t>迁安市太平庄乡田庄营村东混</t>
  </si>
  <si>
    <t>唐庄子混1173529796</t>
  </si>
  <si>
    <t>轩坡子北混1102883879</t>
  </si>
  <si>
    <t>唐庄子村6</t>
  </si>
  <si>
    <t>沙河驿桥西混用3113951056</t>
  </si>
  <si>
    <t>太平庄所门前公用</t>
  </si>
  <si>
    <t>潘庄子市场混10</t>
  </si>
  <si>
    <t>轩坡子村中混4</t>
  </si>
  <si>
    <t>下炉村南混3</t>
  </si>
  <si>
    <t>孟台子村东混1</t>
  </si>
  <si>
    <t>窝子村东北混5</t>
  </si>
  <si>
    <t>刘台子村南混3</t>
  </si>
  <si>
    <t>代庄西混</t>
  </si>
  <si>
    <t>沙河驿小区混</t>
  </si>
  <si>
    <t>李店子村西北混</t>
  </si>
  <si>
    <t>红庙子村02</t>
  </si>
  <si>
    <t>刘庄子村4</t>
  </si>
  <si>
    <t>北铺村04</t>
  </si>
  <si>
    <t>管庄子</t>
  </si>
  <si>
    <t>管庄子东混1173482091</t>
  </si>
  <si>
    <t>红庙子村06</t>
  </si>
  <si>
    <t>葛庄子村3</t>
  </si>
  <si>
    <t>二店子村中混用1173563301</t>
  </si>
  <si>
    <t>段家岭村混用</t>
  </si>
  <si>
    <t>沙河驿</t>
  </si>
  <si>
    <t>沙河驿市场公用</t>
  </si>
  <si>
    <t>尚庄南混</t>
  </si>
  <si>
    <t>尚庄西南混</t>
  </si>
  <si>
    <t>沙河驿国道东混</t>
  </si>
  <si>
    <t>东山村西混</t>
  </si>
  <si>
    <t>崇家峪西南混</t>
  </si>
  <si>
    <t>东峪东南混</t>
  </si>
  <si>
    <t>尚庄东南混</t>
  </si>
  <si>
    <t>田庄西南混</t>
  </si>
  <si>
    <t>窝子商业街混</t>
  </si>
  <si>
    <t>苏庄营煤改电二</t>
  </si>
  <si>
    <t>马铺营煤改电三</t>
  </si>
  <si>
    <t>马铺营煤改电二</t>
  </si>
  <si>
    <t>马铺营煤改电四</t>
  </si>
  <si>
    <t>马铺营煤改电五</t>
  </si>
  <si>
    <t>马铺营煤改电六</t>
  </si>
  <si>
    <t>马铺营煤改电七</t>
  </si>
  <si>
    <t>东辛店煤改电二</t>
  </si>
  <si>
    <t>东辛店煤改电一</t>
  </si>
  <si>
    <t>苏庄营煤改电三</t>
  </si>
  <si>
    <t>苏庄营煤改电四</t>
  </si>
  <si>
    <t>苏庄营煤改电五</t>
  </si>
  <si>
    <t>苏庄营煤改电一</t>
  </si>
  <si>
    <t>太平庄煤改电五</t>
  </si>
  <si>
    <t>太平庄煤改电四</t>
  </si>
  <si>
    <t>太平庄煤改电一</t>
  </si>
  <si>
    <t>太平庄煤改电三</t>
  </si>
  <si>
    <t>太平庄煤改电七</t>
  </si>
  <si>
    <t>太平庄煤改电二</t>
  </si>
  <si>
    <t>太平庄煤改电六</t>
  </si>
  <si>
    <t>马铺营煤改电一</t>
  </si>
  <si>
    <t>段家岭村东混用</t>
  </si>
  <si>
    <t>崇家峪西北混用</t>
  </si>
  <si>
    <t>刘庄子南混</t>
  </si>
  <si>
    <t>田庄东南混</t>
  </si>
  <si>
    <t>红庙子公用变压器</t>
  </si>
  <si>
    <t>东峪西南混</t>
  </si>
  <si>
    <t>唐庄子村1</t>
  </si>
  <si>
    <t>沙河驿村西混3107520017</t>
  </si>
  <si>
    <t>潘庄子村南中东混2</t>
  </si>
  <si>
    <t>上炉村南混3</t>
  </si>
  <si>
    <t>沙河驿敬老院混</t>
  </si>
  <si>
    <t>刘台子村西南混5</t>
  </si>
  <si>
    <t>后营村南混2</t>
  </si>
  <si>
    <t>后营村东北混1</t>
  </si>
  <si>
    <t>轩坡子村南混9</t>
  </si>
  <si>
    <t>潘庄子村南中西混3</t>
  </si>
  <si>
    <t>潘庄子村东北混9</t>
  </si>
  <si>
    <t>上炉村东混1</t>
  </si>
  <si>
    <t>沙河驿广场西混</t>
  </si>
  <si>
    <t>沙河驿广场混</t>
  </si>
  <si>
    <t>窝子村中南混4</t>
  </si>
  <si>
    <t>太平庄派出所门前公用</t>
  </si>
  <si>
    <t>沙河驿南混用1173563330</t>
  </si>
  <si>
    <t>沙河驿村混用1173563398</t>
  </si>
  <si>
    <t>潘庄子村西混5</t>
  </si>
  <si>
    <t>刘台子村中北混8</t>
  </si>
  <si>
    <t>代庄西南混</t>
  </si>
  <si>
    <t>轩坡子村西南混10</t>
  </si>
  <si>
    <t>窝子村东混6</t>
  </si>
  <si>
    <t>刘台子村东混1</t>
  </si>
  <si>
    <t>刘台子村北混9</t>
  </si>
  <si>
    <t>唐庄子村4</t>
  </si>
  <si>
    <t>唐庄子村2</t>
  </si>
  <si>
    <t>窝子村南混</t>
  </si>
  <si>
    <t>上炉村西南混4</t>
  </si>
  <si>
    <t>轩坡子村南东混8</t>
  </si>
  <si>
    <t>孟台子村东南混2</t>
  </si>
  <si>
    <t>后营村北混3</t>
  </si>
  <si>
    <t>代庄东混1</t>
  </si>
  <si>
    <t>上炉村西混5</t>
  </si>
  <si>
    <t>窝子村中混2</t>
  </si>
  <si>
    <t>刘台子村村委混10</t>
  </si>
  <si>
    <t>上炉村中混2</t>
  </si>
  <si>
    <t>李店子混用1173529695</t>
  </si>
  <si>
    <t>崇家峪东混</t>
  </si>
  <si>
    <t>沙河驿公园混用3107521010</t>
  </si>
  <si>
    <t>唐庄子村3</t>
  </si>
  <si>
    <t>后营村东混用1173563167</t>
  </si>
  <si>
    <t>尚庄西北混</t>
  </si>
  <si>
    <t>东峪北混</t>
  </si>
  <si>
    <t>沙河驿国道西混</t>
  </si>
  <si>
    <t>管庄子村3</t>
  </si>
  <si>
    <t>红庙子村07</t>
  </si>
  <si>
    <t>北铺村07</t>
  </si>
  <si>
    <t>刘庄子村东混用3108765635</t>
  </si>
  <si>
    <t>七家岭村东北混用</t>
  </si>
  <si>
    <t>崇家峪北混</t>
  </si>
  <si>
    <t>苏庄营南混</t>
  </si>
  <si>
    <t>沙河驿清真寺混1102883799</t>
  </si>
  <si>
    <t>李店子南混</t>
  </si>
  <si>
    <t>沙河驿广场东混</t>
  </si>
  <si>
    <t>北铺村01</t>
  </si>
  <si>
    <t>葛庄子村2</t>
  </si>
  <si>
    <t>沙河驿小学南混</t>
  </si>
  <si>
    <t>田庄营村委会混变压器间隔配电变压器</t>
  </si>
  <si>
    <t>管庄子村4</t>
  </si>
  <si>
    <t>葛庄子村6</t>
  </si>
  <si>
    <t>北铺村06</t>
  </si>
  <si>
    <t>二店子村2</t>
  </si>
  <si>
    <t>刘庄子村1</t>
  </si>
  <si>
    <t>刘庄子村3</t>
  </si>
  <si>
    <t>沙河驿北混（东）</t>
  </si>
  <si>
    <t>葛庄子村7</t>
  </si>
  <si>
    <t>北铺村08</t>
  </si>
  <si>
    <t>沙河驿村北混用1173475376</t>
  </si>
  <si>
    <t>西峪村北混用</t>
  </si>
  <si>
    <t>唐庄子村5</t>
  </si>
  <si>
    <t>沙河驿村桥东混用1173556572</t>
  </si>
  <si>
    <t>东峪西水</t>
  </si>
  <si>
    <t>红庙子村12</t>
  </si>
  <si>
    <t>沙河驿村东混</t>
  </si>
  <si>
    <t>二店子村3</t>
  </si>
  <si>
    <t>葛庄子村1</t>
  </si>
  <si>
    <t>唐庄子村西混用3108769028</t>
  </si>
  <si>
    <t>管庄子村2</t>
  </si>
  <si>
    <t>北铺村05</t>
  </si>
  <si>
    <t>红庙子1173543077变压器</t>
  </si>
  <si>
    <t>尚庄村中混</t>
  </si>
  <si>
    <t>大崔庄镇供电所</t>
  </si>
  <si>
    <t>大崔庄镇</t>
  </si>
  <si>
    <t>贺庄</t>
  </si>
  <si>
    <t>贺庄混用1102728612</t>
  </si>
  <si>
    <t>大何庄南混1102728584</t>
  </si>
  <si>
    <t>黄金寨北沟1102728598</t>
  </si>
  <si>
    <t>西密坞6#变</t>
  </si>
  <si>
    <t>石梯子沟水混1100811961</t>
  </si>
  <si>
    <t>大崔庄桥头混用</t>
  </si>
  <si>
    <t>四道沟村混用</t>
  </si>
  <si>
    <t>石梯子沟东混1100811958</t>
  </si>
  <si>
    <t>擂鼓台东北混</t>
  </si>
  <si>
    <t>石梯子沟村北混</t>
  </si>
  <si>
    <t>石梯子沟新村混用</t>
  </si>
  <si>
    <t>石梯子沟混用1100811960</t>
  </si>
  <si>
    <t>五重安政府公用2</t>
  </si>
  <si>
    <t>下金山院2#变</t>
  </si>
  <si>
    <t>石梯子沟工业1100811959</t>
  </si>
  <si>
    <t>四道沟北混1100811962</t>
  </si>
  <si>
    <t>大何庄东北混1102861682</t>
  </si>
  <si>
    <t>大沟</t>
  </si>
  <si>
    <t>大沟混用1102728593</t>
  </si>
  <si>
    <t>黄金寨北混1102728600</t>
  </si>
  <si>
    <t>马井子混用1102728590</t>
  </si>
  <si>
    <t>西陈庄西混用1102728607</t>
  </si>
  <si>
    <t>东陈庄混用1102728620</t>
  </si>
  <si>
    <t>张庄子西混1102728596</t>
  </si>
  <si>
    <t>红峪口村西北混1102726480</t>
  </si>
  <si>
    <t>桑元混用1100811945</t>
  </si>
  <si>
    <t>石梯子沟村</t>
  </si>
  <si>
    <t>迁安市大崔庄镇石梯子沟村1100811957</t>
  </si>
  <si>
    <t>张庄子东混1102728595</t>
  </si>
  <si>
    <t>黄金寨村</t>
  </si>
  <si>
    <t>黄金寨村混用1102797094</t>
  </si>
  <si>
    <t>母庄村西混1102728609</t>
  </si>
  <si>
    <t>王古庄西混</t>
  </si>
  <si>
    <t>楼子山东混</t>
  </si>
  <si>
    <t>上金山院中混</t>
  </si>
  <si>
    <t>大崔庄东北混变压器</t>
  </si>
  <si>
    <t>三岭西混用1100811944</t>
  </si>
  <si>
    <t>沙坨子6#变</t>
  </si>
  <si>
    <t>黄金寨水混1102826112</t>
  </si>
  <si>
    <t>石门村混用1102728588</t>
  </si>
  <si>
    <t>上金山院6#变</t>
  </si>
  <si>
    <t>新立庄1#变</t>
  </si>
  <si>
    <t>商庄子东混用1100811952</t>
  </si>
  <si>
    <t>朱家沟南混</t>
  </si>
  <si>
    <t>新开岭混用1102728592</t>
  </si>
  <si>
    <t>黄金寨东南混1102728601</t>
  </si>
  <si>
    <t>肖家庄村北1100811976</t>
  </si>
  <si>
    <t>沙坨子5#变</t>
  </si>
  <si>
    <t>沙河庄混用1102728610</t>
  </si>
  <si>
    <t>苏家沟混用1102728624</t>
  </si>
  <si>
    <t>朱家沟混用1102728625</t>
  </si>
  <si>
    <t>上庄水混1100811956</t>
  </si>
  <si>
    <t>黄果山混用1100811615</t>
  </si>
  <si>
    <t>娄子山公用柱上变压器</t>
  </si>
  <si>
    <t>沙河庄西混1102861599</t>
  </si>
  <si>
    <t>黄金寨东沟1102728602</t>
  </si>
  <si>
    <t>小何庄东混1102728576</t>
  </si>
  <si>
    <t>大庄村东沟混用</t>
  </si>
  <si>
    <t>黄金寨东混1102728599</t>
  </si>
  <si>
    <t>商庄子东沟1100811951</t>
  </si>
  <si>
    <t>大庄东沟混用30变压器</t>
  </si>
  <si>
    <t>贺家沟南混</t>
  </si>
  <si>
    <t>贺家沟村混用1102728615</t>
  </si>
  <si>
    <t>大庄西混1100811611</t>
  </si>
  <si>
    <t>下金山院4#变</t>
  </si>
  <si>
    <t>小关村东南混用1102728579</t>
  </si>
  <si>
    <t>三岭混用1100811943</t>
  </si>
  <si>
    <t>小关村南混1102728586</t>
  </si>
  <si>
    <t>小何庄北混1102861539</t>
  </si>
  <si>
    <t>红峪口村东南混1102796049</t>
  </si>
  <si>
    <t>大崔庄供电所门前公用1100813630</t>
  </si>
  <si>
    <t>小何庄南混1102861479</t>
  </si>
  <si>
    <t>宫上</t>
  </si>
  <si>
    <t>宫上水混1102728626</t>
  </si>
  <si>
    <t>迁安市大崔庄镇商庄子村1100811949</t>
  </si>
  <si>
    <t>五重安政府公用1102759287</t>
  </si>
  <si>
    <t>石门村北混用1102728591</t>
  </si>
  <si>
    <t>大崔庄西公用1100811605</t>
  </si>
  <si>
    <t>大崔庄街内公用1100811604</t>
  </si>
  <si>
    <t>茶井沟混用1102728628</t>
  </si>
  <si>
    <t>白羊峪东混变压器</t>
  </si>
  <si>
    <t>黄金寨西北混1102628343</t>
  </si>
  <si>
    <t>辛立庄混用1100811977</t>
  </si>
  <si>
    <t>擂鼓台西混1100811938</t>
  </si>
  <si>
    <t>大庄北混1100811607</t>
  </si>
  <si>
    <t>大何庄村东南混1102728583</t>
  </si>
  <si>
    <t>小关村东混</t>
  </si>
  <si>
    <t>小关中混1102728581</t>
  </si>
  <si>
    <t>财家沟</t>
  </si>
  <si>
    <t>财家沟混用1102728619</t>
  </si>
  <si>
    <t>新开岭村混1102861739</t>
  </si>
  <si>
    <t>大何庄北混1102728582</t>
  </si>
  <si>
    <t>王古庄西北混</t>
  </si>
  <si>
    <t>红玉口混用1102728622</t>
  </si>
  <si>
    <t>四道沟南光1100811964</t>
  </si>
  <si>
    <t>黄金寨村西混</t>
  </si>
  <si>
    <t>石门中混</t>
  </si>
  <si>
    <t>石门村东混</t>
  </si>
  <si>
    <t>新开岭</t>
  </si>
  <si>
    <t>新开岭北山混用</t>
  </si>
  <si>
    <t>新开岭南混</t>
  </si>
  <si>
    <t>新开岭中混</t>
  </si>
  <si>
    <t>大崔庄镇供电所电锅炉</t>
  </si>
  <si>
    <t>小何庄</t>
  </si>
  <si>
    <t>小何庄西南混用</t>
  </si>
  <si>
    <t>沙河庄</t>
  </si>
  <si>
    <t>沙河庄北混</t>
  </si>
  <si>
    <t>小关</t>
  </si>
  <si>
    <t>小关北混二</t>
  </si>
  <si>
    <t>小何庄东混二</t>
  </si>
  <si>
    <t>大庄</t>
  </si>
  <si>
    <t>大庄新增3号</t>
  </si>
  <si>
    <t>大庄桥头新增</t>
  </si>
  <si>
    <t>大庄2号变</t>
  </si>
  <si>
    <t>白羊峪村</t>
  </si>
  <si>
    <t>白羊峪新增2号</t>
  </si>
  <si>
    <t>范家沟</t>
  </si>
  <si>
    <t>范家沟东混</t>
  </si>
  <si>
    <t>杏山村中混</t>
  </si>
  <si>
    <t>小关中混二</t>
  </si>
  <si>
    <t>小关村南混二</t>
  </si>
  <si>
    <t>沙河庄中混</t>
  </si>
  <si>
    <t>沙河庄南混</t>
  </si>
  <si>
    <t>楼子山</t>
  </si>
  <si>
    <t>楼子山1号变</t>
  </si>
  <si>
    <t>石门村南混</t>
  </si>
  <si>
    <t>大何庄北混二</t>
  </si>
  <si>
    <t>大何庄水混</t>
  </si>
  <si>
    <t>茶井沟南混</t>
  </si>
  <si>
    <t>商庄子村西沟新增200kVA配变</t>
  </si>
  <si>
    <t>红峪口西南混</t>
  </si>
  <si>
    <t>黄金寨南混</t>
  </si>
  <si>
    <t>黄金寨东北混</t>
  </si>
  <si>
    <t>步步川1号新增</t>
  </si>
  <si>
    <t>步步川混用</t>
  </si>
  <si>
    <t>步步川水混</t>
  </si>
  <si>
    <t>擂鼓台小微</t>
  </si>
  <si>
    <t>大庄东混用增容</t>
  </si>
  <si>
    <t>更新庄水混</t>
  </si>
  <si>
    <t>大崔庄园区公用</t>
  </si>
  <si>
    <t>娄子山混用新增</t>
  </si>
  <si>
    <t>商庄子中混</t>
  </si>
  <si>
    <t>大崔庄新增1#</t>
  </si>
  <si>
    <t>王古庄2#变</t>
  </si>
  <si>
    <t>西密坞7#变</t>
  </si>
  <si>
    <t>西密坞8#变</t>
  </si>
  <si>
    <t>西密坞3#变</t>
  </si>
  <si>
    <t>西密坞2#变</t>
  </si>
  <si>
    <t>西密坞10#变</t>
  </si>
  <si>
    <t>西密坞4#变</t>
  </si>
  <si>
    <t>西密坞1#变</t>
  </si>
  <si>
    <t>西密坞9#变</t>
  </si>
  <si>
    <t>黄金寨</t>
  </si>
  <si>
    <t>黄金寨东沟混用二</t>
  </si>
  <si>
    <t>五重安混用一#</t>
  </si>
  <si>
    <t>五重安混用八#</t>
  </si>
  <si>
    <t>五重安混用十#</t>
  </si>
  <si>
    <t>五重安混用十四#</t>
  </si>
  <si>
    <t>五重安混用三#</t>
  </si>
  <si>
    <t>五重安混用七#</t>
  </si>
  <si>
    <t>五重安混用十三#</t>
  </si>
  <si>
    <t>五重安混用九#</t>
  </si>
  <si>
    <t>五重安混用五#</t>
  </si>
  <si>
    <t>五重安混用十二#</t>
  </si>
  <si>
    <t>五重安混用十一#</t>
  </si>
  <si>
    <t>下金山院5#变</t>
  </si>
  <si>
    <t>上金山院4#变</t>
  </si>
  <si>
    <t>沙坨子4#变</t>
  </si>
  <si>
    <t>上金山院5#变</t>
  </si>
  <si>
    <t>凤凰山1#变</t>
  </si>
  <si>
    <t>擂鼓台3#变</t>
  </si>
  <si>
    <t>下金山院7#变</t>
  </si>
  <si>
    <t>下金山院3#变</t>
  </si>
  <si>
    <t>沙坨子3#变</t>
  </si>
  <si>
    <t>侯庄户6#变</t>
  </si>
  <si>
    <t>沙坨子2#变</t>
  </si>
  <si>
    <t>上金山院7#变</t>
  </si>
  <si>
    <t>沙坨子1#变</t>
  </si>
  <si>
    <t>擂鼓台7#变</t>
  </si>
  <si>
    <t>上金山院2#变</t>
  </si>
  <si>
    <t>擂鼓台6#变</t>
  </si>
  <si>
    <t>侯庄户2#变</t>
  </si>
  <si>
    <t>新立庄2#变</t>
  </si>
  <si>
    <t>上金山院3#变</t>
  </si>
  <si>
    <t>侯庄户5#变</t>
  </si>
  <si>
    <t>上金山院1#变</t>
  </si>
  <si>
    <t>下金山院1#变</t>
  </si>
  <si>
    <t>凤凰山4#变</t>
  </si>
  <si>
    <t>上金山院9#变</t>
  </si>
  <si>
    <t>新立庄4#变</t>
  </si>
  <si>
    <t>凤凰山5#变</t>
  </si>
  <si>
    <t>擂鼓台8#变</t>
  </si>
  <si>
    <t>凤凰山3#变</t>
  </si>
  <si>
    <t>下金山院6#变</t>
  </si>
  <si>
    <t>侯庄户3#变</t>
  </si>
  <si>
    <t>擂鼓台2#变</t>
  </si>
  <si>
    <t>侯庄户4#变</t>
  </si>
  <si>
    <t>侯庄户1#变</t>
  </si>
  <si>
    <t>黄金寨东混1</t>
  </si>
  <si>
    <t>万宝沟东混用</t>
  </si>
  <si>
    <t>贺家沟西混</t>
  </si>
  <si>
    <t>黄金寨东混2</t>
  </si>
  <si>
    <t>桑园北混</t>
  </si>
  <si>
    <t>大庄中混</t>
  </si>
  <si>
    <t>大庄西水混</t>
  </si>
  <si>
    <t>杏山村南混用</t>
  </si>
  <si>
    <t>台头岭混用</t>
  </si>
  <si>
    <t>大河庄西混</t>
  </si>
  <si>
    <t>步步川西新增</t>
  </si>
  <si>
    <t>小关北混</t>
  </si>
  <si>
    <t>肖家庄7#变</t>
  </si>
  <si>
    <t>西陈庄混用二#</t>
  </si>
  <si>
    <t>刘皮庄混用三#</t>
  </si>
  <si>
    <t>贺庄混用五#</t>
  </si>
  <si>
    <t>贺庄混用一#</t>
  </si>
  <si>
    <t>西陈庄混用三#</t>
  </si>
  <si>
    <t>曹古庄混用二#</t>
  </si>
  <si>
    <t>母庄混用二#</t>
  </si>
  <si>
    <t>贺庄混用二#</t>
  </si>
  <si>
    <t>刘皮庄混用一#</t>
  </si>
  <si>
    <t>贺庄混用六#</t>
  </si>
  <si>
    <t>曹古庄混用三#</t>
  </si>
  <si>
    <t>贺庄混用四#</t>
  </si>
  <si>
    <t>母庄混用三#</t>
  </si>
  <si>
    <t>曹古庄混用四#</t>
  </si>
  <si>
    <t>贺庄混用三#</t>
  </si>
  <si>
    <t>曹古庄混用一#</t>
  </si>
  <si>
    <t>刘皮庄混用二#</t>
  </si>
  <si>
    <t>西陈庄混用一#</t>
  </si>
  <si>
    <t>贺庄混用七#</t>
  </si>
  <si>
    <t>母庄混用一#</t>
  </si>
  <si>
    <t>更新庄混用一#</t>
  </si>
  <si>
    <t>更新庄混用七#</t>
  </si>
  <si>
    <t>更新庄混用六#</t>
  </si>
  <si>
    <t>更新庄混用三#</t>
  </si>
  <si>
    <t>更新庄混用九#</t>
  </si>
  <si>
    <t>更新庄混用五#</t>
  </si>
  <si>
    <t>更新庄混用八#</t>
  </si>
  <si>
    <t>更新庄混用二#</t>
  </si>
  <si>
    <t>更新庄混用四#</t>
  </si>
  <si>
    <t>小崔庄混用七#</t>
  </si>
  <si>
    <t>东陈庄混用四#</t>
  </si>
  <si>
    <t>宫上混用一#</t>
  </si>
  <si>
    <t>小崔庄混用一#</t>
  </si>
  <si>
    <t>小崔庄混用六#</t>
  </si>
  <si>
    <t>小崔庄混用四#</t>
  </si>
  <si>
    <t>西陈庄混用四#</t>
  </si>
  <si>
    <t>宫上混用二#</t>
  </si>
  <si>
    <t>宫上混用四#</t>
  </si>
  <si>
    <t>东陈庄混用二#</t>
  </si>
  <si>
    <t>小崔庄混用九#</t>
  </si>
  <si>
    <t>东陈庄混用一#</t>
  </si>
  <si>
    <t>宫上混用三#</t>
  </si>
  <si>
    <t>小崔庄混用五#</t>
  </si>
  <si>
    <t>小崔庄混用八#</t>
  </si>
  <si>
    <t>小崔庄混用三#</t>
  </si>
  <si>
    <t>更新庄混用十一#</t>
  </si>
  <si>
    <t>西陈庄混用五#</t>
  </si>
  <si>
    <t>小崔庄混用二#</t>
  </si>
  <si>
    <t>东陈庄混用三#</t>
  </si>
  <si>
    <t>肖家庄5#变</t>
  </si>
  <si>
    <t>肖家庄6#变</t>
  </si>
  <si>
    <t>肖家庄3#变</t>
  </si>
  <si>
    <t>肖家庄4#变</t>
  </si>
  <si>
    <t>王古庄3#变</t>
  </si>
  <si>
    <t>五重安混用二#</t>
  </si>
  <si>
    <t>更新庄混用十#</t>
  </si>
  <si>
    <t>五重安混用四#</t>
  </si>
  <si>
    <t>五重安混用六#</t>
  </si>
  <si>
    <t>大崔庄西混新增</t>
  </si>
  <si>
    <t>隔滦河西北混新增</t>
  </si>
  <si>
    <t>曹古庄东混</t>
  </si>
  <si>
    <t>五重安商业街混用2</t>
  </si>
  <si>
    <t>大庄大沟新增</t>
  </si>
  <si>
    <t>新开岭北混1102861619</t>
  </si>
  <si>
    <t>贺庄西南混</t>
  </si>
  <si>
    <t>四道沟南混用新</t>
  </si>
  <si>
    <t>万保沟混用1102728629</t>
  </si>
  <si>
    <t>大庄东沟混用</t>
  </si>
  <si>
    <t>范家沟村西混用1102728608</t>
  </si>
  <si>
    <t>范家沟混用1102728621</t>
  </si>
  <si>
    <t>白羊玉混用1100811600</t>
  </si>
  <si>
    <t>下金山院8#变</t>
  </si>
  <si>
    <t>娄子山南混1100811940</t>
  </si>
  <si>
    <t>张庄子南混</t>
  </si>
  <si>
    <t>三岭桥头混用</t>
  </si>
  <si>
    <t>三岭北混1100811941</t>
  </si>
  <si>
    <t>楼子山中混</t>
  </si>
  <si>
    <t>沙坨子7#变</t>
  </si>
  <si>
    <t>迁安市大崔庄镇白羊峪村1100811599</t>
  </si>
  <si>
    <t>商庄子乡南混用1100811953</t>
  </si>
  <si>
    <t>小河庄西混1102728580</t>
  </si>
  <si>
    <t>石门混用1102728589</t>
  </si>
  <si>
    <t>杏山混用1102728578</t>
  </si>
  <si>
    <t>三岭公用变压器</t>
  </si>
  <si>
    <t>擂鼓台南混</t>
  </si>
  <si>
    <t>擂鼓台北混</t>
  </si>
  <si>
    <t>大崔庄北混变压器</t>
  </si>
  <si>
    <t>西密坞5#变</t>
  </si>
  <si>
    <t>白羊峪村1100811598</t>
  </si>
  <si>
    <t>白羊玉北混1100811597</t>
  </si>
  <si>
    <t>三岭北混新增</t>
  </si>
  <si>
    <t>高古庄混用1102728616</t>
  </si>
  <si>
    <t>苏家沟北混</t>
  </si>
  <si>
    <t>王古庄1#变</t>
  </si>
  <si>
    <t>高古庄东混柱上变压器</t>
  </si>
  <si>
    <t>杨店子供电所</t>
  </si>
  <si>
    <t>杨店子</t>
  </si>
  <si>
    <t>张官营</t>
  </si>
  <si>
    <t>张官营东南混</t>
  </si>
  <si>
    <t>大郭庄商业街</t>
  </si>
  <si>
    <t>小玄庄西混</t>
  </si>
  <si>
    <t>王庄子东混</t>
  </si>
  <si>
    <t>法院门前公用1100812556</t>
  </si>
  <si>
    <t>杨店子东北混</t>
  </si>
  <si>
    <t>电力所门前公用</t>
  </si>
  <si>
    <t>麻官营村混用</t>
  </si>
  <si>
    <t>上午煤3</t>
  </si>
  <si>
    <t>任官营村公用</t>
  </si>
  <si>
    <t>大玄庄煤1</t>
  </si>
  <si>
    <t>倪屯煤11</t>
  </si>
  <si>
    <t>驿南府煤6</t>
  </si>
  <si>
    <t>常李庄煤4</t>
  </si>
  <si>
    <t>沈家营村南混801100822217</t>
  </si>
  <si>
    <t>殷官营村南混用1102728248</t>
  </si>
  <si>
    <t>张官营村南混1100864938</t>
  </si>
  <si>
    <t>上午煤11</t>
  </si>
  <si>
    <t>官寨煤4</t>
  </si>
  <si>
    <t>上午煤7</t>
  </si>
  <si>
    <t>上午煤10</t>
  </si>
  <si>
    <t>上午煤9</t>
  </si>
  <si>
    <t>张官营村后混1100864937</t>
  </si>
  <si>
    <t>驿南府西北混</t>
  </si>
  <si>
    <t>赵木洼里511蚕姑庙西混</t>
  </si>
  <si>
    <t>大郭庄</t>
  </si>
  <si>
    <t>车西北混</t>
  </si>
  <si>
    <t>沈家营南混</t>
  </si>
  <si>
    <t>前胡庄南水混</t>
  </si>
  <si>
    <t>洼里村</t>
  </si>
  <si>
    <t>赵木洼里511洼里村北混</t>
  </si>
  <si>
    <t>王庄子西混</t>
  </si>
  <si>
    <t>蚕姑庙东北水混1100812894</t>
  </si>
  <si>
    <t>杨店子村东混</t>
  </si>
  <si>
    <t>张富庄村内混</t>
  </si>
  <si>
    <t>赵木洼里511蚕姑庙西北混</t>
  </si>
  <si>
    <t>新立寨煤3</t>
  </si>
  <si>
    <t>殷官营商业街混1102755263</t>
  </si>
  <si>
    <t>湾子村</t>
  </si>
  <si>
    <t>湾子村内混用1100822228</t>
  </si>
  <si>
    <t>大张庄村南混用1100812914</t>
  </si>
  <si>
    <t>上午煤6</t>
  </si>
  <si>
    <t>任官营煤16</t>
  </si>
  <si>
    <t>任官营煤17</t>
  </si>
  <si>
    <t>任官营煤13</t>
  </si>
  <si>
    <t>官寨煤6</t>
  </si>
  <si>
    <t>新立寨煤1</t>
  </si>
  <si>
    <t>官寨煤18</t>
  </si>
  <si>
    <t>上午煤5</t>
  </si>
  <si>
    <t>上午煤12</t>
  </si>
  <si>
    <t>任官营煤14</t>
  </si>
  <si>
    <t>上午煤8</t>
  </si>
  <si>
    <t>张官营村东扬庄混1100864936</t>
  </si>
  <si>
    <t>金属镁522新菜庄混用1100822235</t>
  </si>
  <si>
    <t>新立寨村南混用1100822236</t>
  </si>
  <si>
    <t>张官营村西杨庄1100864941</t>
  </si>
  <si>
    <t>孟庄东南混1102900579</t>
  </si>
  <si>
    <t>殷官营西南混1100858415</t>
  </si>
  <si>
    <t>赵木洼里511湾子村北混</t>
  </si>
  <si>
    <t>后胡庄北混</t>
  </si>
  <si>
    <t>王庄西南混</t>
  </si>
  <si>
    <t>前胡庄二队混用</t>
  </si>
  <si>
    <t>大张庄村北混用1100812913</t>
  </si>
  <si>
    <t>孟庄村内混</t>
  </si>
  <si>
    <t>金属镁522殷官营村北混2001100822248</t>
  </si>
  <si>
    <t>燕春楼家属楼混</t>
  </si>
  <si>
    <t>大郭庄村内混</t>
  </si>
  <si>
    <t>前胡庄混用</t>
  </si>
  <si>
    <t>赵木洼里511洼里新村混</t>
  </si>
  <si>
    <t>国税门前公用变压器间隔配电变压器</t>
  </si>
  <si>
    <t>高引铺村南混用1100830384</t>
  </si>
  <si>
    <t>北张庄煤1</t>
  </si>
  <si>
    <t>倪屯煤6</t>
  </si>
  <si>
    <t>驿南府煤11</t>
  </si>
  <si>
    <t>麻官营</t>
  </si>
  <si>
    <t>毛庄521麻官营西混1102729362</t>
  </si>
  <si>
    <t>殷官营西南混新增</t>
  </si>
  <si>
    <t>张官营西南混</t>
  </si>
  <si>
    <t>孟庄东混</t>
  </si>
  <si>
    <t>郭庄东光</t>
  </si>
  <si>
    <t>大张庄村西混用1100812915</t>
  </si>
  <si>
    <t>王双门前公用</t>
  </si>
  <si>
    <t>金属镁522殷官营西北混1100822251</t>
  </si>
  <si>
    <t>赵木洼里511湾子东混</t>
  </si>
  <si>
    <t>金属镁522靳官营村西混1100814072</t>
  </si>
  <si>
    <t>金属镁522田辛庄村内混用1100822219</t>
  </si>
  <si>
    <t>王庄村西混</t>
  </si>
  <si>
    <t>金属镁522杨店子镇沙地开发7</t>
  </si>
  <si>
    <t>车辕寨生态村2001100812904</t>
  </si>
  <si>
    <t>杨店子村内混</t>
  </si>
  <si>
    <t>张官营南山坡</t>
  </si>
  <si>
    <t>蚕姑庙村东混用1102728232</t>
  </si>
  <si>
    <t>赵木洼里511蚕姑庙村内</t>
  </si>
  <si>
    <t>金属镁522大庄户村混1100812918</t>
  </si>
  <si>
    <t>大庄户西南混1102739140</t>
  </si>
  <si>
    <t>常李庄煤5</t>
  </si>
  <si>
    <t>毛庄煤2</t>
  </si>
  <si>
    <t>北张庄煤6</t>
  </si>
  <si>
    <t>大玄庄煤7</t>
  </si>
  <si>
    <t>北张庄煤3</t>
  </si>
  <si>
    <t>常李庄煤2</t>
  </si>
  <si>
    <t>驿南府煤10</t>
  </si>
  <si>
    <t>沈家营村内混</t>
  </si>
  <si>
    <t>驿南府煤8</t>
  </si>
  <si>
    <t>北张庄煤5</t>
  </si>
  <si>
    <t>驿南府煤12</t>
  </si>
  <si>
    <t>大玄庄煤2</t>
  </si>
  <si>
    <t>驿南府煤14</t>
  </si>
  <si>
    <t>常李庄煤1</t>
  </si>
  <si>
    <t>杨店子镇政府门前公用160KVA</t>
  </si>
  <si>
    <t>汽贸门前公用</t>
  </si>
  <si>
    <t>张官营村北混1100822254</t>
  </si>
  <si>
    <t>北桥头公用</t>
  </si>
  <si>
    <t>孙罗寨混用</t>
  </si>
  <si>
    <t>毛庄521张富庄西混</t>
  </si>
  <si>
    <t>张官营东混</t>
  </si>
  <si>
    <t>赵木洼里511湾子西北混</t>
  </si>
  <si>
    <t>蚕姑庙西南混1102763940</t>
  </si>
  <si>
    <t>洼里村内混新增</t>
  </si>
  <si>
    <t>张官营西杨庄1102847820</t>
  </si>
  <si>
    <t>金属镁522大庄户北混1100812916</t>
  </si>
  <si>
    <t>车辕寨村混(大桥北)1100812899</t>
  </si>
  <si>
    <t>后胡庄村内混用1100814071</t>
  </si>
  <si>
    <t>田新庄西水</t>
  </si>
  <si>
    <t>大郭庄南混</t>
  </si>
  <si>
    <t>田新庄西混1102763939</t>
  </si>
  <si>
    <t>张官营大队后新增</t>
  </si>
  <si>
    <t>张官营东杨庄1102847839</t>
  </si>
  <si>
    <t>王庄子南混</t>
  </si>
  <si>
    <t>上午煤1</t>
  </si>
  <si>
    <t>驿乡服务站</t>
  </si>
  <si>
    <t>任官营煤2</t>
  </si>
  <si>
    <t>张官营村南窑1100864939</t>
  </si>
  <si>
    <t>大玄庄煤4</t>
  </si>
  <si>
    <t>倪屯煤1</t>
  </si>
  <si>
    <t>毛庄煤7</t>
  </si>
  <si>
    <t>倪屯煤8</t>
  </si>
  <si>
    <t>驿南府煤7</t>
  </si>
  <si>
    <t>常李庄煤3</t>
  </si>
  <si>
    <t>毛庄521孟庄西混</t>
  </si>
  <si>
    <t>张官营孟庄混用</t>
  </si>
  <si>
    <t>张官营村西山坡1100864940</t>
  </si>
  <si>
    <t>任官营村</t>
  </si>
  <si>
    <t>任官营村北混公用</t>
  </si>
  <si>
    <t>杨店子北张庄西北混</t>
  </si>
  <si>
    <t>泰和园10号箱变</t>
  </si>
  <si>
    <t>蚕姑庙公用</t>
  </si>
  <si>
    <t>滨河印象小区配变</t>
  </si>
  <si>
    <t>驿南府煤1</t>
  </si>
  <si>
    <t>张官营南混200</t>
  </si>
  <si>
    <t>张官营后混200</t>
  </si>
  <si>
    <t>泰和园8号箱变</t>
  </si>
  <si>
    <t>泰和园9号箱变</t>
  </si>
  <si>
    <t>泰和园7号箱变</t>
  </si>
  <si>
    <t>张富庄</t>
  </si>
  <si>
    <t>张富庄西混新增</t>
  </si>
  <si>
    <t>张官营村北公用</t>
  </si>
  <si>
    <t>韩官营</t>
  </si>
  <si>
    <t>韩官营西混</t>
  </si>
  <si>
    <t>大郭庄村内混用</t>
  </si>
  <si>
    <t>沈家营东混新增</t>
  </si>
  <si>
    <t>大郭庄村东混</t>
  </si>
  <si>
    <t>张官营东北混</t>
  </si>
  <si>
    <t>孙罗寨东混</t>
  </si>
  <si>
    <t>车辕寨村新增200</t>
  </si>
  <si>
    <t>张官营村新增200</t>
  </si>
  <si>
    <t>张官营孟庄混用新增</t>
  </si>
  <si>
    <t>洼里村内混增容</t>
  </si>
  <si>
    <t>麻官营西北混3131242123</t>
  </si>
  <si>
    <t>韩官营新增</t>
  </si>
  <si>
    <t>靳官营西混新增315</t>
  </si>
  <si>
    <t>大庄户村内混新增200</t>
  </si>
  <si>
    <t>沈家营东混新增200</t>
  </si>
  <si>
    <t>大郭庄村东混新增200</t>
  </si>
  <si>
    <t>邮局门前公用新增</t>
  </si>
  <si>
    <t>靳官营东混新增200</t>
  </si>
  <si>
    <t>殷官营东混新增</t>
  </si>
  <si>
    <t>大庄户西混</t>
  </si>
  <si>
    <t>高引铺煤3</t>
  </si>
  <si>
    <t>官寨煤17</t>
  </si>
  <si>
    <t>官寨煤7</t>
  </si>
  <si>
    <t>毛庄煤1</t>
  </si>
  <si>
    <t>倪屯煤5</t>
  </si>
  <si>
    <t>高引铺煤5</t>
  </si>
  <si>
    <t>官寨煤15</t>
  </si>
  <si>
    <t>官寨煤12</t>
  </si>
  <si>
    <t>官寨煤13</t>
  </si>
  <si>
    <t>官寨煤20</t>
  </si>
  <si>
    <t>官寨煤1</t>
  </si>
  <si>
    <t>靳官营西混新增</t>
  </si>
  <si>
    <t>官寨煤14</t>
  </si>
  <si>
    <t>官寨煤10</t>
  </si>
  <si>
    <t>杨店子村北混1100822239</t>
  </si>
  <si>
    <t>金属镁522后胡庄村混新增1100814070</t>
  </si>
  <si>
    <t>大郭庄东南混1102692179</t>
  </si>
  <si>
    <t>毛庄</t>
  </si>
  <si>
    <t>毛庄521王庄混</t>
  </si>
  <si>
    <t>上午南混</t>
  </si>
  <si>
    <t>任官营煤1</t>
  </si>
  <si>
    <t>大庄户村内混</t>
  </si>
  <si>
    <t>高引铺煤1</t>
  </si>
  <si>
    <t>官寨煤19</t>
  </si>
  <si>
    <t>官寨煤9</t>
  </si>
  <si>
    <t>任官营煤12</t>
  </si>
  <si>
    <t>任官营煤9</t>
  </si>
  <si>
    <t>任官营煤6</t>
  </si>
  <si>
    <t>高引铺煤8</t>
  </si>
  <si>
    <t>官寨煤16</t>
  </si>
  <si>
    <t>上午煤4</t>
  </si>
  <si>
    <t>高引铺煤4</t>
  </si>
  <si>
    <t>官寨煤8</t>
  </si>
  <si>
    <t>任官营煤3</t>
  </si>
  <si>
    <t>任官营煤10</t>
  </si>
  <si>
    <t>前胡东混</t>
  </si>
  <si>
    <t>高引铺煤6</t>
  </si>
  <si>
    <t>官寨煤5</t>
  </si>
  <si>
    <t>任官营煤5</t>
  </si>
  <si>
    <t>高引铺煤2</t>
  </si>
  <si>
    <t>官寨煤2</t>
  </si>
  <si>
    <t>官寨煤11</t>
  </si>
  <si>
    <t>赵木洼里511洼里新村南混</t>
  </si>
  <si>
    <t>殷官营水混200</t>
  </si>
  <si>
    <t>殷官营东混</t>
  </si>
  <si>
    <t>倪屯煤2</t>
  </si>
  <si>
    <t>毛庄煤6</t>
  </si>
  <si>
    <t>驿南府煤9</t>
  </si>
  <si>
    <t>王庄</t>
  </si>
  <si>
    <t>王庄南水混</t>
  </si>
  <si>
    <t>毛庄521驿南府混用</t>
  </si>
  <si>
    <t>大玄庄煤3</t>
  </si>
  <si>
    <t>驿南府煤13</t>
  </si>
  <si>
    <t>倪屯煤3</t>
  </si>
  <si>
    <t>大玄庄煤5</t>
  </si>
  <si>
    <t>倪屯煤7</t>
  </si>
  <si>
    <t>小玄庄煤4</t>
  </si>
  <si>
    <t>驿南府煤4</t>
  </si>
  <si>
    <t>大玄庄煤8</t>
  </si>
  <si>
    <t>毛庄煤3</t>
  </si>
  <si>
    <t>倪屯煤10</t>
  </si>
  <si>
    <t>北张庄</t>
  </si>
  <si>
    <t>北张庄煤2</t>
  </si>
  <si>
    <t>驿南府煤3</t>
  </si>
  <si>
    <t>毛庄煤5</t>
  </si>
  <si>
    <t>小玄庄煤2</t>
  </si>
  <si>
    <t>大玄庄煤6</t>
  </si>
  <si>
    <t>驿南府煤2</t>
  </si>
  <si>
    <t>小玄庄煤1</t>
  </si>
  <si>
    <t>毛庄煤4</t>
  </si>
  <si>
    <t>倪屯煤9</t>
  </si>
  <si>
    <t>世茂门前公用变压器间隔配电变压器</t>
  </si>
  <si>
    <t>王庄子西北混</t>
  </si>
  <si>
    <t>高引铺煤7</t>
  </si>
  <si>
    <t>官寨煤3</t>
  </si>
  <si>
    <t>任官营煤8</t>
  </si>
  <si>
    <t>任官营煤11</t>
  </si>
  <si>
    <t>任官营煤15</t>
  </si>
  <si>
    <t>小玄庄煤3</t>
  </si>
  <si>
    <t>倪屯煤4</t>
  </si>
  <si>
    <t>驿南府煤5</t>
  </si>
  <si>
    <t>北张庄煤4</t>
  </si>
  <si>
    <t>任官营煤4</t>
  </si>
  <si>
    <t>新立寨煤2</t>
  </si>
  <si>
    <t>殷官营北混新增</t>
  </si>
  <si>
    <t>杨各庄镇供电所</t>
  </si>
  <si>
    <t>杨各庄镇</t>
  </si>
  <si>
    <t>揣庄东混</t>
  </si>
  <si>
    <t>杨各庄西混</t>
  </si>
  <si>
    <t>青山院西北混</t>
  </si>
  <si>
    <t>小套西混</t>
  </si>
  <si>
    <t>皇姑寺北混</t>
  </si>
  <si>
    <t>东新庄北混</t>
  </si>
  <si>
    <t>森罗寨东南混（机井通）</t>
  </si>
  <si>
    <t>鸡鸣庄南混</t>
  </si>
  <si>
    <t>鸡鸣庄西北混</t>
  </si>
  <si>
    <t>包各庄北公用</t>
  </si>
  <si>
    <t>武家庄西混</t>
  </si>
  <si>
    <t>大贤庄南混</t>
  </si>
  <si>
    <t>徐流口西混</t>
  </si>
  <si>
    <t>包各庄西北混</t>
  </si>
  <si>
    <t>张辛庄南混</t>
  </si>
  <si>
    <t>小套西南混</t>
  </si>
  <si>
    <t>徐流营东南公用</t>
  </si>
  <si>
    <t>曲河东水混</t>
  </si>
  <si>
    <t>万军南混100</t>
  </si>
  <si>
    <t>上场西混</t>
  </si>
  <si>
    <t>代家沟水混</t>
  </si>
  <si>
    <t>尚武旗混</t>
  </si>
  <si>
    <t>大贤庄北混100</t>
  </si>
  <si>
    <t>万军东混</t>
  </si>
  <si>
    <t>揣庄西南混（三批）</t>
  </si>
  <si>
    <t>杨各庄北混（三批）</t>
  </si>
  <si>
    <t>杨各庄南混（三批）</t>
  </si>
  <si>
    <t>武家庄</t>
  </si>
  <si>
    <t>电网_武家庄南水混0103088582</t>
  </si>
  <si>
    <t>街内公用总表400</t>
  </si>
  <si>
    <t>披甲窝村东混</t>
  </si>
  <si>
    <t>徐流营南公用</t>
  </si>
  <si>
    <t>徐流口水库混用</t>
  </si>
  <si>
    <t>大贤庄北混</t>
  </si>
  <si>
    <t>马各庄混用</t>
  </si>
  <si>
    <t>上场北混</t>
  </si>
  <si>
    <t>徐流营新农村</t>
  </si>
  <si>
    <t>包各庄西混</t>
  </si>
  <si>
    <t>代家沟村东公用</t>
  </si>
  <si>
    <t>东新庄南水混</t>
  </si>
  <si>
    <t>马家沟混用</t>
  </si>
  <si>
    <t>小套村中混</t>
  </si>
  <si>
    <t>杨各庄西混（三批）</t>
  </si>
  <si>
    <t>马家沟西混（三批）</t>
  </si>
  <si>
    <t>街内公用400</t>
  </si>
  <si>
    <t>杨各庄西南混用</t>
  </si>
  <si>
    <t>西新庄南水混</t>
  </si>
  <si>
    <t>东高庄水混</t>
  </si>
  <si>
    <t>街内公用315</t>
  </si>
  <si>
    <t>上换甲套南混</t>
  </si>
  <si>
    <t>杨各庄南混</t>
  </si>
  <si>
    <t>徐流口东混</t>
  </si>
  <si>
    <t>西新庄北混</t>
  </si>
  <si>
    <t>披甲窝南混</t>
  </si>
  <si>
    <t>森罗寨东混</t>
  </si>
  <si>
    <t>文理庄公用</t>
  </si>
  <si>
    <t>大贤庄村东北水混</t>
  </si>
  <si>
    <t>大贤庄西混</t>
  </si>
  <si>
    <t>马庄户村南混</t>
  </si>
  <si>
    <t>披甲窝北混</t>
  </si>
  <si>
    <t>西新庄南混</t>
  </si>
  <si>
    <t>上场村内混用</t>
  </si>
  <si>
    <t>杨各庄东公用</t>
  </si>
  <si>
    <t>玄新庄村北混（南侧）</t>
  </si>
  <si>
    <t>皇姑寺南混</t>
  </si>
  <si>
    <t>青山院光</t>
  </si>
  <si>
    <t>森罗寨西混</t>
  </si>
  <si>
    <t>杨各庄西北混</t>
  </si>
  <si>
    <t>揣庄</t>
  </si>
  <si>
    <t>上换套南混50</t>
  </si>
  <si>
    <t>武家庄南混</t>
  </si>
  <si>
    <t>周各庄南混</t>
  </si>
  <si>
    <t>披甲窝西混</t>
  </si>
  <si>
    <t>万军西北混</t>
  </si>
  <si>
    <t>裴新庄北混用</t>
  </si>
  <si>
    <t>马庄户村中混用</t>
  </si>
  <si>
    <t>徐流营街内混用</t>
  </si>
  <si>
    <t>下换甲套混用</t>
  </si>
  <si>
    <t>马各庄西南混用</t>
  </si>
  <si>
    <t>尚武旗东混</t>
  </si>
  <si>
    <t>徐流口村东北混</t>
  </si>
  <si>
    <t>揣庄北混</t>
  </si>
  <si>
    <t>桲林北混</t>
  </si>
  <si>
    <t>桲林混用</t>
  </si>
  <si>
    <t>揣庄东南混（三批）</t>
  </si>
  <si>
    <t>皇姑寺混用</t>
  </si>
  <si>
    <t>上换甲套东混</t>
  </si>
  <si>
    <t>徐流营北混</t>
  </si>
  <si>
    <t>闫官屯西混</t>
  </si>
  <si>
    <t>徐流营西水混</t>
  </si>
  <si>
    <t>裴新庄村南混用</t>
  </si>
  <si>
    <t>周各庄北混</t>
  </si>
  <si>
    <t>包各庄西南混</t>
  </si>
  <si>
    <t>代家沟混用</t>
  </si>
  <si>
    <t>包各庄南混</t>
  </si>
  <si>
    <t>郭庄混用</t>
  </si>
  <si>
    <t>周各庄村东南混</t>
  </si>
  <si>
    <t>森罗寨西南混（机井通）</t>
  </si>
  <si>
    <t>森罗寨东北混（机井通）</t>
  </si>
  <si>
    <t>包各庄混用</t>
  </si>
  <si>
    <t>揣庄东北混变台</t>
  </si>
  <si>
    <t>三角庄混用</t>
  </si>
  <si>
    <t>万军村</t>
  </si>
  <si>
    <t>1604250205009610</t>
  </si>
  <si>
    <t>万军北山混用</t>
  </si>
  <si>
    <t>1608241905017330</t>
  </si>
  <si>
    <t>皇姑寺西混</t>
  </si>
  <si>
    <t>代家沟</t>
  </si>
  <si>
    <t>1612240405023470</t>
  </si>
  <si>
    <t>代家沟东北混#</t>
  </si>
  <si>
    <t>1609240605041670</t>
  </si>
  <si>
    <t>东新庄西北混</t>
  </si>
  <si>
    <t>1612240405021200</t>
  </si>
  <si>
    <t>张辛庄东混</t>
  </si>
  <si>
    <t>1605242105179990</t>
  </si>
  <si>
    <t>武家庄西北混200公用</t>
  </si>
  <si>
    <t>披甲窝东南混</t>
  </si>
  <si>
    <t>郭庄南混</t>
  </si>
  <si>
    <t>杨各庄街内东混</t>
  </si>
  <si>
    <t>西新庄南公用</t>
  </si>
  <si>
    <t>郭庄西公用</t>
  </si>
  <si>
    <t>大贤庄南公用</t>
  </si>
  <si>
    <t>披甲窝北公用</t>
  </si>
  <si>
    <t>森罗寨东公用</t>
  </si>
  <si>
    <t>武家庄西公用</t>
  </si>
  <si>
    <t>森罗寨南公用</t>
  </si>
  <si>
    <t>玄新庄村西混用南侧</t>
  </si>
  <si>
    <t>裴新庄村东混用北侧</t>
  </si>
  <si>
    <t>玄新庄村中混用（小学南侧）</t>
  </si>
  <si>
    <t>裴新庄村东混用南侧</t>
  </si>
  <si>
    <t>玄新庄村西混用北侧</t>
  </si>
  <si>
    <t>玄新庄村中混用（广场南侧）</t>
  </si>
  <si>
    <t>裴新庄村东混用</t>
  </si>
  <si>
    <t>万军村南公用</t>
  </si>
  <si>
    <t>万军村北公用</t>
  </si>
  <si>
    <t>万军村西公用</t>
  </si>
  <si>
    <t>上换甲套村东公用</t>
  </si>
  <si>
    <t>玄新庄村北混用（北侧）</t>
  </si>
  <si>
    <t>玄新庄村南混用东侧</t>
  </si>
  <si>
    <t>徐流营村东北混</t>
  </si>
  <si>
    <t>曲河东混</t>
  </si>
  <si>
    <t>代家沟西混</t>
  </si>
  <si>
    <t>包各庄村东公用</t>
  </si>
  <si>
    <t>曲河村西南混</t>
  </si>
  <si>
    <t>安各庄西混</t>
  </si>
  <si>
    <t>包各庄公用200</t>
  </si>
  <si>
    <t>杨各庄南水混</t>
  </si>
  <si>
    <t>西新庄西混</t>
  </si>
  <si>
    <t>小套东混</t>
  </si>
  <si>
    <t>东高庄村南混用</t>
  </si>
  <si>
    <t>街内公用160</t>
  </si>
  <si>
    <t>枣行混用</t>
  </si>
  <si>
    <t>迁安市杨各庄镇马各庄村新民居</t>
  </si>
  <si>
    <t>马各庄西水混</t>
  </si>
  <si>
    <t>杨各庄东南混</t>
  </si>
  <si>
    <t>东高各庄北混</t>
  </si>
  <si>
    <t>闫官屯南混</t>
  </si>
  <si>
    <t>曲河北混</t>
  </si>
  <si>
    <t>曲河村东南混</t>
  </si>
  <si>
    <t>青山院混用</t>
  </si>
  <si>
    <t>徐流口北混</t>
  </si>
  <si>
    <t>杨各庄街内公用</t>
  </si>
  <si>
    <t>东新庄南公用</t>
  </si>
  <si>
    <t>徐流口南混</t>
  </si>
  <si>
    <t>玄新庄村南混用西侧</t>
  </si>
  <si>
    <t>鸡鸣庄东北混</t>
  </si>
  <si>
    <t>鸡鸣庄西混</t>
  </si>
  <si>
    <t>安各庄南混</t>
  </si>
  <si>
    <t>披甲窝东北混</t>
  </si>
  <si>
    <t>桲林南混</t>
  </si>
  <si>
    <t>尚武旗西北混315</t>
  </si>
  <si>
    <t>包各庄东北混</t>
  </si>
  <si>
    <t>马家屯村</t>
  </si>
  <si>
    <t>马家村160（11008118291174105094）台区变压器　　</t>
  </si>
  <si>
    <t>田庄村</t>
  </si>
  <si>
    <t>田庄村北混</t>
  </si>
  <si>
    <t>团辛庄</t>
  </si>
  <si>
    <t>团辛庄西混</t>
  </si>
  <si>
    <t>东辛庄</t>
  </si>
  <si>
    <t>东辛庄南１</t>
  </si>
  <si>
    <t>三岭村</t>
  </si>
  <si>
    <t>三岭北1号变</t>
  </si>
  <si>
    <t>10kV线路名称</t>
  </si>
  <si>
    <t>可开放容量（千瓦）</t>
  </si>
  <si>
    <t>国网迁安市供电公司</t>
  </si>
  <si>
    <t>北营村</t>
  </si>
  <si>
    <t>10kV大五里变北营514线</t>
  </si>
  <si>
    <t>曹官营村</t>
  </si>
  <si>
    <t>10kV大五里变王家湾子522线</t>
  </si>
  <si>
    <t>车辕寨村</t>
  </si>
  <si>
    <t>10kV大五里变鸽子湾521线</t>
  </si>
  <si>
    <t>大五里村</t>
  </si>
  <si>
    <t>10kV大五里变松木庄511线</t>
  </si>
  <si>
    <t>10kV大五里变大联二线523</t>
  </si>
  <si>
    <t>10kV南台变桃山522线</t>
  </si>
  <si>
    <t>10kV南台变柳河峪511线</t>
  </si>
  <si>
    <t>10kV南台变东马513线</t>
  </si>
  <si>
    <t>10kV北屯变513马兰庄线</t>
  </si>
  <si>
    <t>10kV北变黑龙山512线</t>
  </si>
  <si>
    <t>10kV北变隆宇二回521线</t>
  </si>
  <si>
    <t>10kV北变凯超524线</t>
  </si>
  <si>
    <t>10kV北变东沟523线</t>
  </si>
  <si>
    <t>郝店村</t>
  </si>
  <si>
    <t>10kV黄变北屯512线</t>
  </si>
  <si>
    <t>李庄子</t>
  </si>
  <si>
    <t>10kV蔡变李庄子512线</t>
  </si>
  <si>
    <t>马官营村</t>
  </si>
  <si>
    <t>10kV迁变迁镀511线</t>
  </si>
  <si>
    <t>吴官营村</t>
  </si>
  <si>
    <t>10kV西变玄安子512线</t>
  </si>
  <si>
    <t>小蔡庄村</t>
  </si>
  <si>
    <t>10kV蔡变蔡岭514线</t>
  </si>
  <si>
    <t>10kV迁变迁菜513线</t>
  </si>
  <si>
    <t>玄家洼</t>
  </si>
  <si>
    <t>10kV蔡变蔡纺523线</t>
  </si>
  <si>
    <t>张家窑</t>
  </si>
  <si>
    <t>10kV蔡变521灵山线</t>
  </si>
  <si>
    <t>周官营村</t>
  </si>
  <si>
    <t>10kV周官营变卓越512线</t>
  </si>
  <si>
    <t>10kV周变隆宇513线</t>
  </si>
  <si>
    <t>10kV周变正泰522线</t>
  </si>
  <si>
    <t>10kV周变周官营511线</t>
  </si>
  <si>
    <t>10kV周变周刘521线</t>
  </si>
  <si>
    <t>10kV步步川变步驿512线</t>
  </si>
  <si>
    <t>10kV步步川变刘庄521线</t>
  </si>
  <si>
    <t>10kV大崔庄变白羊峪523线</t>
  </si>
  <si>
    <t>10kV大崔庄变擂鼓台512线</t>
  </si>
  <si>
    <t>10kV大崔庄变大崔庄513线</t>
  </si>
  <si>
    <t>商庄子村</t>
  </si>
  <si>
    <t>10kV大崔庄变商庄子522线</t>
  </si>
  <si>
    <t>10kV五变红峪口521线</t>
  </si>
  <si>
    <t>10kV五变杏山513线</t>
  </si>
  <si>
    <t>张庄子村</t>
  </si>
  <si>
    <t>10kV五变张庄子512线</t>
  </si>
  <si>
    <t>10kV五变协兴522线</t>
  </si>
  <si>
    <t>10kV五变五关524线</t>
  </si>
  <si>
    <t>白道子村</t>
  </si>
  <si>
    <t>10kV平安变雷庄512线</t>
  </si>
  <si>
    <t>白庄村</t>
  </si>
  <si>
    <t>10kV建昌营变上庄511线</t>
  </si>
  <si>
    <t>保二村</t>
  </si>
  <si>
    <t>10kV平安变冷口523线</t>
  </si>
  <si>
    <t>10kV平安变世纪路511线</t>
  </si>
  <si>
    <t>保一村</t>
  </si>
  <si>
    <t>10kV平安变建昌521线</t>
  </si>
  <si>
    <t>北代营村</t>
  </si>
  <si>
    <t>10kV建昌营变建金522线</t>
  </si>
  <si>
    <t>10kV建昌营变建白521线</t>
  </si>
  <si>
    <t>大辛店村</t>
  </si>
  <si>
    <t>10kV建昌营变平林镇513线</t>
  </si>
  <si>
    <t>郭庄村</t>
  </si>
  <si>
    <t>10kV建昌营变郭庄523线</t>
  </si>
  <si>
    <t>阿兰庄</t>
  </si>
  <si>
    <t>10kV吉王庄变吉科511线</t>
  </si>
  <si>
    <t>陈官营村</t>
  </si>
  <si>
    <t>10kV姚官屯变姚唐521线</t>
  </si>
  <si>
    <t>10kV姚官屯变姚半511线</t>
  </si>
  <si>
    <t>10kV吉王庄变吉鑫512线</t>
  </si>
  <si>
    <t>10kV吉王庄变吉郎522线</t>
  </si>
  <si>
    <t>程新庄村</t>
  </si>
  <si>
    <t>10kV毛变毛洼513线</t>
  </si>
  <si>
    <t>10kV毛变制药厂523线</t>
  </si>
  <si>
    <t>10kV新变扣庄524线</t>
  </si>
  <si>
    <t>吉王庄村</t>
  </si>
  <si>
    <t>10kV吉王庄变吉晒513线</t>
  </si>
  <si>
    <t>10kV吉王庄变吉恒二线524</t>
  </si>
  <si>
    <t>10kV吉王庄变吉恒一线521</t>
  </si>
  <si>
    <t>10kV吉王庄变吉刘523线</t>
  </si>
  <si>
    <t>北马村</t>
  </si>
  <si>
    <t>10kV宫变印子峪511线</t>
  </si>
  <si>
    <t>10kV宫变北马522线</t>
  </si>
  <si>
    <t>10kV南台变前裴庄521线</t>
  </si>
  <si>
    <t>大崔庄</t>
  </si>
  <si>
    <t>10kV宫变桑园512线</t>
  </si>
  <si>
    <t>东峡口村</t>
  </si>
  <si>
    <t>10kV闫变峡口511线</t>
  </si>
  <si>
    <t>刘官营村</t>
  </si>
  <si>
    <t>10kV马变新水511线</t>
  </si>
  <si>
    <t>10kV马变孟家沟513线</t>
  </si>
  <si>
    <t>10kV马变南岭522线</t>
  </si>
  <si>
    <t>潘营村</t>
  </si>
  <si>
    <t>10kV闫变新村二回523线</t>
  </si>
  <si>
    <t>10kV闫变新村一回513线</t>
  </si>
  <si>
    <t>吴庄村</t>
  </si>
  <si>
    <t>10kV闫变杨团堡522线</t>
  </si>
  <si>
    <t>西马村</t>
  </si>
  <si>
    <t>10kV马变西马514线</t>
  </si>
  <si>
    <t>洗甲河村</t>
  </si>
  <si>
    <t>10kV闫变闫芝512线</t>
  </si>
  <si>
    <t>10kV闫变洗甲河521线</t>
  </si>
  <si>
    <t>新立庄村</t>
  </si>
  <si>
    <t>水厂地方线6kV间隔</t>
  </si>
  <si>
    <t>10kV太变榆山522线</t>
  </si>
  <si>
    <t>马古寺村</t>
  </si>
  <si>
    <t>10kV麻变二矿521线</t>
  </si>
  <si>
    <t>10kV赵木变木厂口512线</t>
  </si>
  <si>
    <t>10kV赵木变曹庄子523线</t>
  </si>
  <si>
    <t>三港湾村</t>
  </si>
  <si>
    <t>10kV赵店子变赵木523线</t>
  </si>
  <si>
    <t>申刘庄村</t>
  </si>
  <si>
    <t>10kV大李庄变申刘庄511线</t>
  </si>
  <si>
    <t>松汀社区</t>
  </si>
  <si>
    <t>10kV赵木变松汀521线</t>
  </si>
  <si>
    <t>新庄子村</t>
  </si>
  <si>
    <t>10kV大李庄变李官营522线</t>
  </si>
  <si>
    <t>杨纪庄村</t>
  </si>
  <si>
    <t>10kV赵木变佛峪院513线</t>
  </si>
  <si>
    <t>10kV麻变野鸡坨523线</t>
  </si>
  <si>
    <t>10kV麻变赵店子522线</t>
  </si>
  <si>
    <t>赵店子村</t>
  </si>
  <si>
    <t>10kV大李庄变北代庄512线</t>
  </si>
  <si>
    <t>彭店子供电所</t>
  </si>
  <si>
    <t>彭店子镇</t>
  </si>
  <si>
    <t>小邹庄</t>
  </si>
  <si>
    <t>10kV彭变彭鑫二回521线</t>
  </si>
  <si>
    <t>10kV彭变彭鑫一回512线</t>
  </si>
  <si>
    <t>10kV龙变龙钢二线526</t>
  </si>
  <si>
    <t>10kV龙变龙钢一线516</t>
  </si>
  <si>
    <t>10kV龙变龙谷524线</t>
  </si>
  <si>
    <t>10kV龙变龙天523线</t>
  </si>
  <si>
    <t>10kV龙变龙久514线</t>
  </si>
  <si>
    <t>10kV龙变昌盛路522线</t>
  </si>
  <si>
    <t>10kV龙变广场二线521</t>
  </si>
  <si>
    <t>10kV龙变广场一线511</t>
  </si>
  <si>
    <t>10kV龙变奥体513线</t>
  </si>
  <si>
    <t>10kV龙变医院512线</t>
  </si>
  <si>
    <t>10kV颐变颐秀园511线</t>
  </si>
  <si>
    <t>10kV颐变西湖521线</t>
  </si>
  <si>
    <t>10kV颐变莲花岛523线</t>
  </si>
  <si>
    <t>10kV颐变花园街512</t>
  </si>
  <si>
    <t>10kV颐变星远513线</t>
  </si>
  <si>
    <t>10kV颐变安顺522线</t>
  </si>
  <si>
    <t>10kV苏变钢城路511线</t>
  </si>
  <si>
    <t>10kV苏变迁钢二回521线</t>
  </si>
  <si>
    <t>10kV苏变迁钢一回513线</t>
  </si>
  <si>
    <t>10kV苏变经三路512线</t>
  </si>
  <si>
    <t>10kV苏变南四环523线</t>
  </si>
  <si>
    <t>10kV苏变刘庄522线</t>
  </si>
  <si>
    <t>10kV毛变南环路521线</t>
  </si>
  <si>
    <t>10kV新变马岗子518线</t>
  </si>
  <si>
    <t>10kV新变西环路516线</t>
  </si>
  <si>
    <t>10kV新变矿机厂525线</t>
  </si>
  <si>
    <t>10kV新变常青519线</t>
  </si>
  <si>
    <t>10kV新变华二回528线</t>
  </si>
  <si>
    <t>10kV新变华一回527线</t>
  </si>
  <si>
    <t>10kV市变黄台山523线</t>
  </si>
  <si>
    <t>10kV市变蔡滩子522线</t>
  </si>
  <si>
    <t>10kV市变吉兰庄513线</t>
  </si>
  <si>
    <t>10kV市变七号岛514线</t>
  </si>
  <si>
    <t>10kV城东变平青大511线</t>
  </si>
  <si>
    <t>10kV丁变纸厂511线</t>
  </si>
  <si>
    <t>10kV丁变燕钢小区513线</t>
  </si>
  <si>
    <t>10kV丁变丰安大路522线</t>
  </si>
  <si>
    <t>10kV512宜变南矿</t>
  </si>
  <si>
    <t>段家岭村</t>
  </si>
  <si>
    <t>10kV沙变烧结厂521线</t>
  </si>
  <si>
    <t>红庙子村</t>
  </si>
  <si>
    <t>10kV沙变太平庄511线</t>
  </si>
  <si>
    <t>10kV刘变蓝海521线</t>
  </si>
  <si>
    <t>10kV刘变潘庄子522线</t>
  </si>
  <si>
    <t>10kV刘变建材厂512线</t>
  </si>
  <si>
    <t>10kV刘变华兴511线</t>
  </si>
  <si>
    <t>10kV刘变刘水523线</t>
  </si>
  <si>
    <t>沙河驿村</t>
  </si>
  <si>
    <t>10kV沙变沙河驿522线</t>
  </si>
  <si>
    <t>10kV步步川变步葛511线</t>
  </si>
  <si>
    <t>10kV步步川变步朱522线</t>
  </si>
  <si>
    <t>10kV步步川变步唐523线</t>
  </si>
  <si>
    <t>10kV步步川变步前513线</t>
  </si>
  <si>
    <t>尚庄</t>
  </si>
  <si>
    <t>10kV太变宏奥511线</t>
  </si>
  <si>
    <t>10kV太变东峪513线</t>
  </si>
  <si>
    <t>唐庄子村</t>
  </si>
  <si>
    <t>10kV刘变刘宝二线524</t>
  </si>
  <si>
    <t>10kV刘变刘宝一线515</t>
  </si>
  <si>
    <t>田庄</t>
  </si>
  <si>
    <t>10kV太变田庄521线</t>
  </si>
  <si>
    <t>八里塔村</t>
  </si>
  <si>
    <t>10kV彭变南丘523线</t>
  </si>
  <si>
    <t>包官营村</t>
  </si>
  <si>
    <t>10kV彭变包官营522线</t>
  </si>
  <si>
    <t>10kV包变罗庄子513线</t>
  </si>
  <si>
    <t>10kV包变宝成522线</t>
  </si>
  <si>
    <t>10kV包变姚官屯512线</t>
  </si>
  <si>
    <t>10kV包变包兴523线</t>
  </si>
  <si>
    <t>10kV姚官屯变姚袁512线</t>
  </si>
  <si>
    <t>10kV姚官屯变姚矿523线</t>
  </si>
  <si>
    <t>10kV姚官屯变姚夏513线</t>
  </si>
  <si>
    <t>大周庄村</t>
  </si>
  <si>
    <t>10kV彭变一矿511线</t>
  </si>
  <si>
    <t>花庄村</t>
  </si>
  <si>
    <t>10kV棒变花庄511线</t>
  </si>
  <si>
    <t>10kV彭变彭店子513线</t>
  </si>
  <si>
    <t>10kV棒变团新庄522线</t>
  </si>
  <si>
    <t>10kV西变西回一线513</t>
  </si>
  <si>
    <t>10kV芦变芦金二线525</t>
  </si>
  <si>
    <t>10kV芦变芦金一线515</t>
  </si>
  <si>
    <t>10kV芦变芦教二线523</t>
  </si>
  <si>
    <t>10kV芦变芦教一线513</t>
  </si>
  <si>
    <t>10kV芦变芦帝511线</t>
  </si>
  <si>
    <t>10kV芦变芦商518线</t>
  </si>
  <si>
    <t>10kV芦变芦君二线522</t>
  </si>
  <si>
    <t>10kV芦变芦君一线512</t>
  </si>
  <si>
    <t>10kV芦变芦兴二线524</t>
  </si>
  <si>
    <t>10kV芦变芦兴一线514</t>
  </si>
  <si>
    <t>10kV芦变芦于556线</t>
  </si>
  <si>
    <t>10kV毛变明珠街512线</t>
  </si>
  <si>
    <t>10kV毛变兴安大路511线</t>
  </si>
  <si>
    <t>10kV棒变省庄512线</t>
  </si>
  <si>
    <t>10kV杨店子变滨河新村511线</t>
  </si>
  <si>
    <t>10kV新变潘营514线</t>
  </si>
  <si>
    <t>10kV新变新地529线</t>
  </si>
  <si>
    <t>10kV城东变尹庄522线</t>
  </si>
  <si>
    <t>10kV丁变迁卢路523线</t>
  </si>
  <si>
    <t>10kV丁变棉纺厂512线</t>
  </si>
  <si>
    <t>10kV丁变于洪庄521线</t>
  </si>
  <si>
    <t>10kV芦变芦强529线</t>
  </si>
  <si>
    <t>10kV芦变芦广二线527</t>
  </si>
  <si>
    <t>10kV芦变芦医528线</t>
  </si>
  <si>
    <t>10kV芦变芦燕二线526</t>
  </si>
  <si>
    <t>10kV芦变芦燕一线516</t>
  </si>
  <si>
    <t>10kV芦变芦广一线517</t>
  </si>
  <si>
    <t>10kV芦变芦交519线</t>
  </si>
  <si>
    <t>杨店子镇</t>
  </si>
  <si>
    <t>10kV西变西回二线523</t>
  </si>
  <si>
    <t>10kV西变北张庄511线</t>
  </si>
  <si>
    <t>10kV西变倪屯521线</t>
  </si>
  <si>
    <t>滨河街道</t>
  </si>
  <si>
    <t>10kV任变首实包装512线</t>
  </si>
  <si>
    <t>10kV任变西区511线</t>
  </si>
  <si>
    <t>10kV任变滨河小区522线</t>
  </si>
  <si>
    <t>10kV任变毛庄521线</t>
  </si>
  <si>
    <t>10kV任变任塔523线</t>
  </si>
  <si>
    <t>10kV杨店子变杨店子521线</t>
  </si>
  <si>
    <t>大张庄村</t>
  </si>
  <si>
    <t>10kV马变红石崖521线</t>
  </si>
  <si>
    <t>10kV马变星云524线</t>
  </si>
  <si>
    <t>10kV马变凯达523线</t>
  </si>
  <si>
    <t>10kV迁变迁金522线</t>
  </si>
  <si>
    <t>10kV迁变迁孟523线</t>
  </si>
  <si>
    <t>10kV赵店子变赵白521线</t>
  </si>
  <si>
    <t>驿南府村</t>
  </si>
  <si>
    <t>10kV驿南府变驿金二线532</t>
  </si>
  <si>
    <t>10kV驿南府变驿金一线531</t>
  </si>
  <si>
    <t>10kV驿南府变驿中533线</t>
  </si>
  <si>
    <t>10kV马变镇矿512线</t>
  </si>
  <si>
    <t>10kV杨店子变驿南府515线</t>
  </si>
  <si>
    <t>10kV杨店子变西里铺517线</t>
  </si>
  <si>
    <t>安各庄村</t>
  </si>
  <si>
    <t>10kV杨各庄变杨各庄523线</t>
  </si>
  <si>
    <t>10kV杨各庄变徐流营511线</t>
  </si>
  <si>
    <t>大贤庄村</t>
  </si>
  <si>
    <t>10kV杨各庄变青山院512线</t>
  </si>
  <si>
    <t>东周庄村</t>
  </si>
  <si>
    <t>10kV赵店子变赵上524线</t>
  </si>
  <si>
    <t>山东庄</t>
  </si>
  <si>
    <t>10kV麻变山东庄513线</t>
  </si>
  <si>
    <t>野鸡坨村</t>
  </si>
  <si>
    <t>10kV野变高各庄524线</t>
  </si>
  <si>
    <t>10kV野变野物522线</t>
  </si>
  <si>
    <t>10kV野变野东523线</t>
  </si>
  <si>
    <t>10kV野变仓库营514线</t>
  </si>
  <si>
    <t>10kV野变513野新线</t>
  </si>
  <si>
    <t>10kV野变野中511线</t>
  </si>
  <si>
    <t>10kV麻变高速路511线</t>
  </si>
  <si>
    <t>10kV麻变爪村512线</t>
  </si>
  <si>
    <t>赵木洼里村</t>
  </si>
  <si>
    <t>10kV赵木变洼里511线</t>
  </si>
  <si>
    <t>赵店子供电所</t>
  </si>
  <si>
    <t>10kV大五里变大联一线513</t>
  </si>
  <si>
    <t>赵店子镇</t>
  </si>
  <si>
    <t>大李庄村</t>
  </si>
  <si>
    <t>10kV大李庄变大王513线</t>
  </si>
  <si>
    <t>10kV大李庄变大润515线</t>
  </si>
  <si>
    <t>10kV大李庄变大孟523线</t>
  </si>
  <si>
    <t>10kV城东变包装厂521线</t>
  </si>
  <si>
    <t>10kV城东变产业园区一回513线</t>
  </si>
  <si>
    <t>10kV龙变龙苏二线525</t>
  </si>
  <si>
    <t>10kV龙变龙苏一线515</t>
  </si>
  <si>
    <t>10kV野变野新513线</t>
  </si>
  <si>
    <t>10kV赵店子变赵马522</t>
  </si>
  <si>
    <t>万嘉商贸园</t>
  </si>
  <si>
    <t>10kV西变西万514线</t>
  </si>
  <si>
    <t>大王庄村</t>
  </si>
  <si>
    <t>10kV芦变芦庆二线551</t>
  </si>
  <si>
    <t>10kV芦变芦庆一线541</t>
  </si>
  <si>
    <t>马岗子村</t>
  </si>
  <si>
    <t>10kV新变518马岗子</t>
  </si>
  <si>
    <t>黄官营村</t>
  </si>
  <si>
    <t>10kV姚官屯变姚六522线</t>
  </si>
</sst>
</file>

<file path=xl/styles.xml><?xml version="1.0" encoding="utf-8"?>
<styleSheet xmlns="http://schemas.openxmlformats.org/spreadsheetml/2006/main">
  <numFmts count="6">
    <numFmt numFmtId="176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#\ ?/?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0"/>
    </font>
    <font>
      <b/>
      <sz val="12"/>
      <name val="宋体"/>
      <charset val="0"/>
    </font>
    <font>
      <b/>
      <sz val="12"/>
      <color theme="1"/>
      <name val="宋体"/>
      <charset val="134"/>
    </font>
    <font>
      <sz val="12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0"/>
      <name val="Arial"/>
      <charset val="0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10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9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/>
    <xf numFmtId="0" fontId="2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7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0" borderId="0"/>
    <xf numFmtId="0" fontId="16" fillId="0" borderId="4" applyNumberFormat="0" applyFill="0" applyAlignment="0" applyProtection="0">
      <alignment vertical="center"/>
    </xf>
    <xf numFmtId="0" fontId="13" fillId="0" borderId="0"/>
    <xf numFmtId="0" fontId="17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0"/>
    <xf numFmtId="0" fontId="13" fillId="0" borderId="0"/>
    <xf numFmtId="0" fontId="17" fillId="9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13" fillId="0" borderId="0"/>
    <xf numFmtId="0" fontId="20" fillId="12" borderId="5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0" borderId="0"/>
    <xf numFmtId="0" fontId="17" fillId="28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3" fillId="0" borderId="0"/>
    <xf numFmtId="0" fontId="13" fillId="0" borderId="0"/>
    <xf numFmtId="0" fontId="31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7" fillId="1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1" fillId="30" borderId="0" applyNumberFormat="0" applyBorder="0" applyAlignment="0" applyProtection="0">
      <alignment vertical="center"/>
    </xf>
    <xf numFmtId="0" fontId="13" fillId="0" borderId="0"/>
    <xf numFmtId="0" fontId="11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1" fillId="29" borderId="0" applyNumberFormat="0" applyBorder="0" applyAlignment="0" applyProtection="0">
      <alignment vertical="center"/>
    </xf>
    <xf numFmtId="0" fontId="13" fillId="0" borderId="0"/>
    <xf numFmtId="0" fontId="11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3" fillId="0" borderId="0"/>
    <xf numFmtId="0" fontId="11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3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/>
    </xf>
    <xf numFmtId="0" fontId="10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</cellXfs>
  <cellStyles count="105">
    <cellStyle name="常规" xfId="0" builtinId="0"/>
    <cellStyle name="货币[0]" xfId="1" builtinId="7"/>
    <cellStyle name="20% - 强调文字颜色 3" xfId="2" builtinId="38"/>
    <cellStyle name="常规_丰站_27" xfId="3"/>
    <cellStyle name="常规_丰站_32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常规_丰站_7" xfId="9"/>
    <cellStyle name="差" xfId="10" builtinId="27"/>
    <cellStyle name="千位分隔" xfId="11" builtinId="3"/>
    <cellStyle name="常规_丰站_67" xfId="12"/>
    <cellStyle name="60% - 强调文字颜色 3" xfId="13" builtinId="40"/>
    <cellStyle name="超链接" xfId="14" builtinId="8"/>
    <cellStyle name="常规_丰站_18" xfId="15"/>
    <cellStyle name="常规_丰站_23" xfId="16"/>
    <cellStyle name="百分比" xfId="17" builtinId="5"/>
    <cellStyle name="已访问的超链接" xfId="18" builtinId="9"/>
    <cellStyle name="注释" xfId="19" builtinId="10"/>
    <cellStyle name="60% - 强调文字颜色 2" xfId="20" builtinId="36"/>
    <cellStyle name="标题 4" xfId="21" builtinId="19"/>
    <cellStyle name="警告文本" xfId="22" builtinId="11"/>
    <cellStyle name="标题" xfId="23" builtinId="15"/>
    <cellStyle name="解释性文本" xfId="24" builtinId="53"/>
    <cellStyle name="标题 1" xfId="25" builtinId="16"/>
    <cellStyle name="常规_丰站_58" xfId="26"/>
    <cellStyle name="标题 2" xfId="27" builtinId="17"/>
    <cellStyle name="常规_丰站_59" xfId="28"/>
    <cellStyle name="60% - 强调文字颜色 1" xfId="29" builtinId="32"/>
    <cellStyle name="标题 3" xfId="30" builtinId="18"/>
    <cellStyle name="常规_丰站_68" xfId="31"/>
    <cellStyle name="常规_丰站_73" xfId="32"/>
    <cellStyle name="60% - 强调文字颜色 4" xfId="33" builtinId="44"/>
    <cellStyle name="输出" xfId="34" builtinId="21"/>
    <cellStyle name="常规_丰站_14" xfId="35"/>
    <cellStyle name="计算" xfId="36" builtinId="22"/>
    <cellStyle name="检查单元格" xfId="37" builtinId="23"/>
    <cellStyle name="20% - 强调文字颜色 6" xfId="38" builtinId="50"/>
    <cellStyle name="常规_丰站_35" xfId="39"/>
    <cellStyle name="强调文字颜色 2" xfId="40" builtinId="33"/>
    <cellStyle name="链接单元格" xfId="41" builtinId="24"/>
    <cellStyle name="汇总" xfId="42" builtinId="25"/>
    <cellStyle name="常规_丰站_15" xfId="43"/>
    <cellStyle name="常规_丰站_20" xfId="44"/>
    <cellStyle name="好" xfId="45" builtinId="26"/>
    <cellStyle name="适中" xfId="46" builtinId="28"/>
    <cellStyle name="20% - 强调文字颜色 5" xfId="47" builtinId="46"/>
    <cellStyle name="常规_丰站_34" xfId="48"/>
    <cellStyle name="常规_丰站_29" xfId="49"/>
    <cellStyle name="强调文字颜色 1" xfId="50" builtinId="29"/>
    <cellStyle name="常规_丰站_25" xfId="51"/>
    <cellStyle name="常规_丰站_30" xfId="52"/>
    <cellStyle name="20% - 强调文字颜色 1" xfId="53" builtinId="30"/>
    <cellStyle name="40% - 强调文字颜色 1" xfId="54" builtinId="31"/>
    <cellStyle name="常规_丰站_31" xfId="55"/>
    <cellStyle name="常规_丰站_26" xfId="56"/>
    <cellStyle name="20% - 强调文字颜色 2" xfId="57" builtinId="34"/>
    <cellStyle name="常规_丰站_6" xfId="58"/>
    <cellStyle name="40% - 强调文字颜色 2" xfId="59" builtinId="35"/>
    <cellStyle name="强调文字颜色 3" xfId="60" builtinId="37"/>
    <cellStyle name="强调文字颜色 4" xfId="61" builtinId="41"/>
    <cellStyle name="常规_丰站_33" xfId="62"/>
    <cellStyle name="常规_丰站_28" xfId="63"/>
    <cellStyle name="20% - 强调文字颜色 4" xfId="64" builtinId="42"/>
    <cellStyle name="常规_丰站_8" xfId="65"/>
    <cellStyle name="40% - 强调文字颜色 4" xfId="66" builtinId="43"/>
    <cellStyle name="强调文字颜色 5" xfId="67" builtinId="45"/>
    <cellStyle name="常规_丰站_9" xfId="68"/>
    <cellStyle name="40% - 强调文字颜色 5" xfId="69" builtinId="47"/>
    <cellStyle name="60% - 强调文字颜色 5" xfId="70" builtinId="48"/>
    <cellStyle name="强调文字颜色 6" xfId="71" builtinId="49"/>
    <cellStyle name="40% - 强调文字颜色 6" xfId="72" builtinId="51"/>
    <cellStyle name="60% - 强调文字颜色 6" xfId="73" builtinId="52"/>
    <cellStyle name="常规_丰站_41" xfId="74"/>
    <cellStyle name="常规_丰站_36" xfId="75"/>
    <cellStyle name="常规_丰站_80" xfId="76"/>
    <cellStyle name="常规_丰站_75" xfId="77"/>
    <cellStyle name="常规_丰站_19" xfId="78"/>
    <cellStyle name="常规_丰站_24" xfId="79"/>
    <cellStyle name="常规_丰站_12" xfId="80"/>
    <cellStyle name="常规_丰站_47" xfId="81"/>
    <cellStyle name="常规_丰站_52" xfId="82"/>
    <cellStyle name="常规_丰站_21" xfId="83"/>
    <cellStyle name="常规_丰站_16" xfId="84"/>
    <cellStyle name="常规_丰站_55" xfId="85"/>
    <cellStyle name="常规_丰站_22" xfId="86"/>
    <cellStyle name="常规_丰站_17" xfId="87"/>
    <cellStyle name="常规 2" xfId="88"/>
    <cellStyle name="常规_丰站_45" xfId="89"/>
    <cellStyle name="常规_Sheet1" xfId="90"/>
    <cellStyle name="常规_丰站_49" xfId="91"/>
    <cellStyle name="常规_丰站_11" xfId="92"/>
    <cellStyle name="常规_丰站_74" xfId="93"/>
    <cellStyle name="常规_丰站_13" xfId="94"/>
    <cellStyle name="常规_丰站_48" xfId="95"/>
    <cellStyle name="常规_丰站_43" xfId="96"/>
    <cellStyle name="常规_丰站_44" xfId="97"/>
    <cellStyle name="常规_丰站_91" xfId="98"/>
    <cellStyle name="常规_丰站_77" xfId="99"/>
    <cellStyle name="常规_丰站_42" xfId="100"/>
    <cellStyle name="常规_丰站_79" xfId="101"/>
    <cellStyle name="常规_丰站_57" xfId="102"/>
    <cellStyle name="常规_丰站_62" xfId="103"/>
    <cellStyle name="常规_丰站_46" xfId="10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840;&#23616;&#29992;&#37319;&#31995;&#32479;&#29992;&#25143;&#25509;&#20837;&#26126;&#32454;2026.1.16&#65288;&#26032;&#23481;&#37327;&#34920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\Desktop\D\&#22235;&#23395;&#24230;&#20998;&#24067;&#24335;&#20809;&#20239;&#25509;&#20837;&#21487;&#24320;&#25918;&#23481;&#37327;&#20844;&#31034;&#34920;-&#21776;&#2366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\Desktop\D\&#26368;&#26032;&#26680;&#23454;&#23481;&#37327;\&#20998;&#24067;&#24335;&#20809;&#20239;&#25509;&#20837;&#23481;&#37327;&#20844;&#31034;&#34920;(&#36801;&#23433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用户接入明细"/>
      <sheetName val="每个台区并网容量"/>
      <sheetName val="Sheet4"/>
      <sheetName val="Sheet4 (2)"/>
    </sheetNames>
    <sheetDataSet>
      <sheetData sheetId="0"/>
      <sheetData sheetId="1"/>
      <sheetData sheetId="2">
        <row r="1">
          <cell r="B1" t="str">
            <v>配变名称</v>
          </cell>
          <cell r="C1" t="str">
            <v>台区编号</v>
          </cell>
          <cell r="D1" t="str">
            <v>台区名称</v>
          </cell>
          <cell r="E1" t="str">
            <v>容量</v>
          </cell>
          <cell r="F1" t="str">
            <v>所属线路</v>
          </cell>
          <cell r="G1" t="str">
            <v>所属变电站</v>
          </cell>
          <cell r="H1" t="str">
            <v>台区管理单位</v>
          </cell>
          <cell r="I1" t="str">
            <v>公专变类型</v>
          </cell>
          <cell r="J1" t="str">
            <v>更新日期</v>
          </cell>
          <cell r="K1" t="str">
            <v>投运日期</v>
          </cell>
          <cell r="L1" t="str">
            <v>已并网容量</v>
          </cell>
          <cell r="M1" t="str">
            <v>在途</v>
          </cell>
          <cell r="N1" t="str">
            <v>并网加在途</v>
          </cell>
        </row>
        <row r="2">
          <cell r="B2" t="str">
            <v>鑫英门前公用400</v>
          </cell>
          <cell r="C2">
            <v>1102846325</v>
          </cell>
          <cell r="D2" t="str">
            <v>鑫英门前公用400</v>
          </cell>
          <cell r="E2" t="str">
            <v>400</v>
          </cell>
          <cell r="F2" t="str">
            <v>10kV毛变毛洼513线</v>
          </cell>
          <cell r="G2" t="str">
            <v>迁安县.毛洼站</v>
          </cell>
          <cell r="H2" t="str">
            <v>扣庄镇供电所</v>
          </cell>
          <cell r="I2" t="str">
            <v>公变</v>
          </cell>
          <cell r="J2" t="str">
            <v>2024-12-12</v>
          </cell>
          <cell r="K2" t="str">
            <v>2020-07-09</v>
          </cell>
          <cell r="L2">
            <v>0</v>
          </cell>
        </row>
        <row r="2">
          <cell r="N2">
            <v>0</v>
          </cell>
        </row>
        <row r="3">
          <cell r="B3" t="str">
            <v>任庄村2号混</v>
          </cell>
          <cell r="C3">
            <v>103511929</v>
          </cell>
          <cell r="D3" t="str">
            <v>电网_任庄村2号混</v>
          </cell>
          <cell r="E3" t="str">
            <v>200</v>
          </cell>
          <cell r="F3" t="str">
            <v>10kV吉王庄变吉刘523线</v>
          </cell>
          <cell r="G3" t="str">
            <v>唐山.吉王庄站</v>
          </cell>
          <cell r="H3" t="str">
            <v>扣庄镇供电所</v>
          </cell>
          <cell r="I3" t="str">
            <v>公变</v>
          </cell>
          <cell r="J3" t="str">
            <v>2024-05-02</v>
          </cell>
          <cell r="K3" t="str">
            <v>2020-10-27</v>
          </cell>
          <cell r="L3">
            <v>150.405</v>
          </cell>
        </row>
        <row r="3">
          <cell r="N3">
            <v>150.405</v>
          </cell>
        </row>
        <row r="4">
          <cell r="B4" t="str">
            <v>陈官营村4号混</v>
          </cell>
          <cell r="C4">
            <v>103511949</v>
          </cell>
          <cell r="D4" t="str">
            <v>陈官营村4号混</v>
          </cell>
          <cell r="E4" t="str">
            <v>400</v>
          </cell>
          <cell r="F4" t="str">
            <v>10kV姚官屯变姚唐521线</v>
          </cell>
          <cell r="G4" t="str">
            <v>冀北.姚官屯站</v>
          </cell>
          <cell r="H4" t="str">
            <v>扣庄镇供电所</v>
          </cell>
          <cell r="I4" t="str">
            <v>公变</v>
          </cell>
          <cell r="J4" t="str">
            <v>2025-07-24</v>
          </cell>
          <cell r="K4" t="str">
            <v>2020-10-27</v>
          </cell>
          <cell r="L4">
            <v>207.105</v>
          </cell>
        </row>
        <row r="4">
          <cell r="N4">
            <v>207.105</v>
          </cell>
        </row>
        <row r="5">
          <cell r="B5" t="str">
            <v>陈官营村16号混</v>
          </cell>
          <cell r="C5">
            <v>103511943</v>
          </cell>
          <cell r="D5" t="str">
            <v>陈官营村16号混</v>
          </cell>
          <cell r="E5" t="str">
            <v>400</v>
          </cell>
          <cell r="F5" t="str">
            <v>10kV姚官屯变姚唐521线</v>
          </cell>
          <cell r="G5" t="str">
            <v>冀北.姚官屯站</v>
          </cell>
          <cell r="H5" t="str">
            <v>扣庄镇供电所</v>
          </cell>
          <cell r="I5" t="str">
            <v>公变</v>
          </cell>
          <cell r="J5" t="str">
            <v>2025-10-12</v>
          </cell>
          <cell r="K5" t="str">
            <v>2020-10-27</v>
          </cell>
          <cell r="L5">
            <v>309.23</v>
          </cell>
        </row>
        <row r="5">
          <cell r="N5">
            <v>309.23</v>
          </cell>
        </row>
        <row r="6">
          <cell r="B6" t="str">
            <v>任庄村9号混</v>
          </cell>
          <cell r="C6">
            <v>103511953</v>
          </cell>
          <cell r="D6" t="str">
            <v>电网_任庄村9号混</v>
          </cell>
          <cell r="E6" t="str">
            <v>400</v>
          </cell>
          <cell r="F6" t="str">
            <v>10kV吉王庄变吉刘523线</v>
          </cell>
          <cell r="G6" t="str">
            <v>唐山.吉王庄站</v>
          </cell>
          <cell r="H6" t="str">
            <v>扣庄镇供电所</v>
          </cell>
          <cell r="I6" t="str">
            <v>公变</v>
          </cell>
          <cell r="J6" t="str">
            <v>2025-11-28</v>
          </cell>
          <cell r="K6" t="str">
            <v>2020-10-27</v>
          </cell>
          <cell r="L6">
            <v>318.65</v>
          </cell>
        </row>
        <row r="6">
          <cell r="N6">
            <v>318.65</v>
          </cell>
        </row>
        <row r="7">
          <cell r="B7" t="str">
            <v>东李官营村2号混</v>
          </cell>
          <cell r="C7">
            <v>103508018</v>
          </cell>
          <cell r="D7" t="str">
            <v>东李官营村2号混</v>
          </cell>
          <cell r="E7" t="str">
            <v>400</v>
          </cell>
          <cell r="F7" t="str">
            <v>10kV姚官屯变姚唐521线</v>
          </cell>
          <cell r="G7" t="str">
            <v>冀北.姚官屯站</v>
          </cell>
          <cell r="H7" t="str">
            <v>扣庄镇供电所</v>
          </cell>
          <cell r="I7" t="str">
            <v>公变</v>
          </cell>
          <cell r="J7" t="str">
            <v>2025-02-26</v>
          </cell>
          <cell r="K7" t="str">
            <v>2020-10-27</v>
          </cell>
          <cell r="L7">
            <v>307.19</v>
          </cell>
        </row>
        <row r="7">
          <cell r="N7">
            <v>307.19</v>
          </cell>
        </row>
        <row r="8">
          <cell r="B8" t="str">
            <v>扣庄村机井通混2号</v>
          </cell>
          <cell r="C8">
            <v>1103089029</v>
          </cell>
          <cell r="D8" t="str">
            <v>扣庄村机井通混2号</v>
          </cell>
          <cell r="E8" t="str">
            <v>50</v>
          </cell>
          <cell r="F8" t="str">
            <v>10kV吉王庄变吉晒513线</v>
          </cell>
          <cell r="G8" t="str">
            <v>唐山.吉王庄站</v>
          </cell>
          <cell r="H8" t="str">
            <v>扣庄镇供电所</v>
          </cell>
          <cell r="I8" t="str">
            <v>公变</v>
          </cell>
          <cell r="J8" t="str">
            <v>2024-03-14</v>
          </cell>
          <cell r="K8" t="str">
            <v>2017-12-06</v>
          </cell>
          <cell r="L8">
            <v>0</v>
          </cell>
        </row>
        <row r="8">
          <cell r="N8">
            <v>0</v>
          </cell>
        </row>
        <row r="9">
          <cell r="B9" t="str">
            <v>扣庄混用(刘家村)1100813208</v>
          </cell>
          <cell r="C9">
            <v>103088941</v>
          </cell>
          <cell r="D9" t="str">
            <v>电网_扣庄混用(刘家村)1100813208</v>
          </cell>
          <cell r="E9" t="str">
            <v>200</v>
          </cell>
          <cell r="F9" t="str">
            <v>10kV吉王庄变吉刘523线</v>
          </cell>
          <cell r="G9" t="str">
            <v>唐山.吉王庄站</v>
          </cell>
          <cell r="H9" t="str">
            <v>扣庄镇供电所</v>
          </cell>
          <cell r="I9" t="str">
            <v>公变</v>
          </cell>
          <cell r="J9" t="str">
            <v>2025-04-10</v>
          </cell>
          <cell r="K9" t="str">
            <v>2017-12-14</v>
          </cell>
          <cell r="L9">
            <v>0</v>
          </cell>
        </row>
        <row r="9">
          <cell r="N9">
            <v>0</v>
          </cell>
        </row>
        <row r="10">
          <cell r="B10" t="str">
            <v>兰若院村6号混用</v>
          </cell>
          <cell r="C10">
            <v>1103093801</v>
          </cell>
          <cell r="D10" t="str">
            <v>兰若院村6号混用</v>
          </cell>
          <cell r="E10" t="str">
            <v>200</v>
          </cell>
          <cell r="F10" t="str">
            <v>10kV新变扣庄524线</v>
          </cell>
          <cell r="G10" t="str">
            <v>唐山.新寨站</v>
          </cell>
          <cell r="H10" t="str">
            <v>扣庄镇供电所</v>
          </cell>
          <cell r="I10" t="str">
            <v>公变</v>
          </cell>
          <cell r="J10" t="str">
            <v>2025-11-30</v>
          </cell>
          <cell r="K10" t="str">
            <v>2017-12-15</v>
          </cell>
          <cell r="L10">
            <v>49.5</v>
          </cell>
        </row>
        <row r="10">
          <cell r="N10">
            <v>49.5</v>
          </cell>
        </row>
        <row r="11">
          <cell r="B11" t="str">
            <v>东李官营村机井通混1号</v>
          </cell>
          <cell r="C11">
            <v>1103089030</v>
          </cell>
          <cell r="D11" t="str">
            <v>东李官营村机井通混1号</v>
          </cell>
          <cell r="E11" t="str">
            <v>50</v>
          </cell>
          <cell r="F11" t="str">
            <v>10kV姚官屯变姚唐521线</v>
          </cell>
          <cell r="G11" t="str">
            <v>冀北.姚官屯站</v>
          </cell>
          <cell r="H11" t="str">
            <v>扣庄镇供电所</v>
          </cell>
          <cell r="I11" t="str">
            <v>公变</v>
          </cell>
          <cell r="J11" t="str">
            <v>2024-04-21</v>
          </cell>
          <cell r="K11" t="str">
            <v>2017-12-13</v>
          </cell>
          <cell r="L11">
            <v>0</v>
          </cell>
        </row>
        <row r="11">
          <cell r="N11">
            <v>0</v>
          </cell>
        </row>
        <row r="12">
          <cell r="B12" t="str">
            <v>毛洼村05号混</v>
          </cell>
          <cell r="C12">
            <v>1102642591</v>
          </cell>
          <cell r="D12" t="str">
            <v>毛洼村05号混</v>
          </cell>
          <cell r="E12" t="str">
            <v>250</v>
          </cell>
          <cell r="F12" t="str">
            <v>10kV毛变毛洼513线</v>
          </cell>
          <cell r="G12" t="str">
            <v>迁安县.毛洼站</v>
          </cell>
          <cell r="H12" t="str">
            <v>扣庄镇供电所</v>
          </cell>
          <cell r="I12" t="str">
            <v>公变</v>
          </cell>
          <cell r="J12" t="str">
            <v>2025-11-16</v>
          </cell>
          <cell r="K12" t="str">
            <v>2009-10-15</v>
          </cell>
          <cell r="L12">
            <v>0</v>
          </cell>
        </row>
        <row r="12">
          <cell r="N12">
            <v>0</v>
          </cell>
        </row>
        <row r="13">
          <cell r="B13" t="str">
            <v>邓新房子村02号混用</v>
          </cell>
          <cell r="C13">
            <v>1102729111</v>
          </cell>
          <cell r="D13" t="str">
            <v>邓新房子村02号混用</v>
          </cell>
          <cell r="E13" t="str">
            <v>400</v>
          </cell>
          <cell r="F13" t="str">
            <v>10kV新变扣庄524线</v>
          </cell>
          <cell r="G13" t="str">
            <v>唐山.新寨站</v>
          </cell>
          <cell r="H13" t="str">
            <v>扣庄镇供电所</v>
          </cell>
          <cell r="I13" t="str">
            <v>公变</v>
          </cell>
          <cell r="J13" t="str">
            <v>2025-10-17</v>
          </cell>
          <cell r="K13" t="str">
            <v>2011-07-05</v>
          </cell>
          <cell r="L13">
            <v>205.96</v>
          </cell>
        </row>
        <row r="13">
          <cell r="N13">
            <v>205.96</v>
          </cell>
        </row>
        <row r="14">
          <cell r="B14" t="str">
            <v>寺前村5号混</v>
          </cell>
          <cell r="C14">
            <v>1103430323</v>
          </cell>
          <cell r="D14" t="str">
            <v>电网_寺前村5号混</v>
          </cell>
          <cell r="E14" t="str">
            <v>400</v>
          </cell>
          <cell r="F14" t="str">
            <v>10kV吉王庄变吉刘523线</v>
          </cell>
          <cell r="G14" t="str">
            <v>唐山.吉王庄站</v>
          </cell>
          <cell r="H14" t="str">
            <v>扣庄镇供电所</v>
          </cell>
          <cell r="I14" t="str">
            <v>公变</v>
          </cell>
          <cell r="J14" t="str">
            <v>2025-11-15</v>
          </cell>
          <cell r="K14" t="str">
            <v>2019-12-29</v>
          </cell>
          <cell r="L14">
            <v>0</v>
          </cell>
        </row>
        <row r="14">
          <cell r="N14">
            <v>0</v>
          </cell>
        </row>
        <row r="15">
          <cell r="B15" t="str">
            <v>寺前村1号混</v>
          </cell>
          <cell r="C15">
            <v>1103430327</v>
          </cell>
          <cell r="D15" t="str">
            <v>电网_寺前村1号混</v>
          </cell>
          <cell r="E15" t="str">
            <v>400</v>
          </cell>
          <cell r="F15" t="str">
            <v>10kV吉王庄变吉刘523线</v>
          </cell>
          <cell r="G15" t="str">
            <v>唐山.吉王庄站</v>
          </cell>
          <cell r="H15" t="str">
            <v>扣庄镇供电所</v>
          </cell>
          <cell r="I15" t="str">
            <v>公变</v>
          </cell>
          <cell r="J15" t="str">
            <v>2025-09-19</v>
          </cell>
          <cell r="K15" t="str">
            <v>2019-12-29</v>
          </cell>
          <cell r="L15">
            <v>136.305</v>
          </cell>
        </row>
        <row r="15">
          <cell r="N15">
            <v>136.305</v>
          </cell>
        </row>
        <row r="16">
          <cell r="B16" t="str">
            <v>任庄村1号混</v>
          </cell>
          <cell r="C16">
            <v>103511930</v>
          </cell>
          <cell r="D16" t="str">
            <v>电网_任庄村1号混</v>
          </cell>
          <cell r="E16" t="str">
            <v>400</v>
          </cell>
          <cell r="F16" t="str">
            <v>10kV吉王庄变吉刘523线</v>
          </cell>
          <cell r="G16" t="str">
            <v>唐山.吉王庄站</v>
          </cell>
          <cell r="H16" t="str">
            <v>扣庄镇供电所</v>
          </cell>
          <cell r="I16" t="str">
            <v>公变</v>
          </cell>
          <cell r="J16" t="str">
            <v>2024-07-18</v>
          </cell>
          <cell r="K16" t="str">
            <v>2020-10-27</v>
          </cell>
          <cell r="L16">
            <v>319.35</v>
          </cell>
        </row>
        <row r="16">
          <cell r="N16">
            <v>319.35</v>
          </cell>
        </row>
        <row r="17">
          <cell r="B17" t="str">
            <v>陈官营村12号混</v>
          </cell>
          <cell r="C17">
            <v>103511940</v>
          </cell>
          <cell r="D17" t="str">
            <v>陈官营村12号混</v>
          </cell>
          <cell r="E17" t="str">
            <v>200</v>
          </cell>
          <cell r="F17" t="str">
            <v>10kV姚官屯变姚唐521线</v>
          </cell>
          <cell r="G17" t="str">
            <v>冀北.姚官屯站</v>
          </cell>
          <cell r="H17" t="str">
            <v>扣庄镇供电所</v>
          </cell>
          <cell r="I17" t="str">
            <v>公变</v>
          </cell>
          <cell r="J17" t="str">
            <v>2025-11-16</v>
          </cell>
          <cell r="K17" t="str">
            <v>2020-09-23</v>
          </cell>
          <cell r="L17">
            <v>156.35</v>
          </cell>
        </row>
        <row r="17">
          <cell r="N17">
            <v>156.35</v>
          </cell>
        </row>
        <row r="18">
          <cell r="B18" t="str">
            <v>任庄村15号混</v>
          </cell>
          <cell r="C18">
            <v>103511950</v>
          </cell>
          <cell r="D18" t="str">
            <v>电网_任庄村15号混</v>
          </cell>
          <cell r="E18" t="str">
            <v>200</v>
          </cell>
          <cell r="F18" t="str">
            <v>10kV吉王庄变吉科511线</v>
          </cell>
          <cell r="G18" t="str">
            <v>唐山.吉王庄站</v>
          </cell>
          <cell r="H18" t="str">
            <v>扣庄镇供电所</v>
          </cell>
          <cell r="I18" t="str">
            <v>公变</v>
          </cell>
          <cell r="J18" t="str">
            <v>2025-11-28</v>
          </cell>
          <cell r="K18" t="str">
            <v>2020-10-27</v>
          </cell>
          <cell r="L18">
            <v>152.61</v>
          </cell>
        </row>
        <row r="18">
          <cell r="N18">
            <v>152.61</v>
          </cell>
        </row>
        <row r="19">
          <cell r="B19" t="str">
            <v>东李官营村6号混</v>
          </cell>
          <cell r="C19">
            <v>103508019</v>
          </cell>
          <cell r="D19" t="str">
            <v>东李官营村6号混</v>
          </cell>
          <cell r="E19" t="str">
            <v>200</v>
          </cell>
          <cell r="F19" t="str">
            <v>10kV姚官屯变姚唐521线</v>
          </cell>
          <cell r="G19" t="str">
            <v>冀北.姚官屯站</v>
          </cell>
          <cell r="H19" t="str">
            <v>扣庄镇供电所</v>
          </cell>
          <cell r="I19" t="str">
            <v>公变</v>
          </cell>
          <cell r="J19" t="str">
            <v>2025-09-12</v>
          </cell>
          <cell r="K19" t="str">
            <v>2020-10-27</v>
          </cell>
          <cell r="L19">
            <v>159.16</v>
          </cell>
        </row>
        <row r="19">
          <cell r="N19">
            <v>159.16</v>
          </cell>
        </row>
        <row r="20">
          <cell r="B20" t="str">
            <v>西晒甲山村3号混</v>
          </cell>
          <cell r="C20">
            <v>103511107</v>
          </cell>
          <cell r="D20" t="str">
            <v>西晒甲山村3号混</v>
          </cell>
          <cell r="E20" t="str">
            <v>400</v>
          </cell>
          <cell r="F20" t="str">
            <v>10kV吉王庄变吉晒513线</v>
          </cell>
          <cell r="G20" t="str">
            <v>唐山.吉王庄站</v>
          </cell>
          <cell r="H20" t="str">
            <v>扣庄镇供电所</v>
          </cell>
          <cell r="I20" t="str">
            <v>公变</v>
          </cell>
          <cell r="J20" t="str">
            <v>2025-04-13</v>
          </cell>
          <cell r="K20" t="str">
            <v>2020-10-27</v>
          </cell>
          <cell r="L20">
            <v>311.14</v>
          </cell>
        </row>
        <row r="20">
          <cell r="N20">
            <v>311.14</v>
          </cell>
        </row>
        <row r="21">
          <cell r="B21" t="str">
            <v>西晒甲山村6号混</v>
          </cell>
          <cell r="C21">
            <v>103511117</v>
          </cell>
          <cell r="D21" t="str">
            <v>西晒甲山村6号混</v>
          </cell>
          <cell r="E21" t="str">
            <v>400</v>
          </cell>
          <cell r="F21" t="str">
            <v>10kV吉王庄变吉晒513线</v>
          </cell>
          <cell r="G21" t="str">
            <v>唐山.吉王庄站</v>
          </cell>
          <cell r="H21" t="str">
            <v>扣庄镇供电所</v>
          </cell>
          <cell r="I21" t="str">
            <v>公变</v>
          </cell>
          <cell r="J21" t="str">
            <v>2024-03-31</v>
          </cell>
          <cell r="K21" t="str">
            <v>2020-10-27</v>
          </cell>
          <cell r="L21">
            <v>173.64</v>
          </cell>
        </row>
        <row r="21">
          <cell r="N21">
            <v>173.64</v>
          </cell>
        </row>
        <row r="22">
          <cell r="B22" t="str">
            <v>任庄村13号混</v>
          </cell>
          <cell r="C22">
            <v>103511955</v>
          </cell>
          <cell r="D22" t="str">
            <v>电网_任庄村13号混</v>
          </cell>
          <cell r="E22" t="str">
            <v>400</v>
          </cell>
          <cell r="F22" t="str">
            <v>10kV吉王庄变吉刘523线</v>
          </cell>
          <cell r="G22" t="str">
            <v>唐山.吉王庄站</v>
          </cell>
          <cell r="H22" t="str">
            <v>扣庄镇供电所</v>
          </cell>
          <cell r="I22" t="str">
            <v>公变</v>
          </cell>
          <cell r="J22" t="str">
            <v>2025-09-14</v>
          </cell>
          <cell r="K22" t="str">
            <v>2020-10-27</v>
          </cell>
          <cell r="L22">
            <v>309.485</v>
          </cell>
        </row>
        <row r="22">
          <cell r="N22">
            <v>309.485</v>
          </cell>
        </row>
        <row r="23">
          <cell r="B23" t="str">
            <v>任庄村3号混</v>
          </cell>
          <cell r="C23">
            <v>103511927</v>
          </cell>
          <cell r="D23" t="str">
            <v>电网_任庄村3号混</v>
          </cell>
          <cell r="E23" t="str">
            <v>400</v>
          </cell>
          <cell r="F23" t="str">
            <v>10kV吉王庄变吉刘523线</v>
          </cell>
          <cell r="G23" t="str">
            <v>唐山.吉王庄站</v>
          </cell>
          <cell r="H23" t="str">
            <v>扣庄镇供电所</v>
          </cell>
          <cell r="I23" t="str">
            <v>公变</v>
          </cell>
          <cell r="J23" t="str">
            <v>2025-10-25</v>
          </cell>
          <cell r="K23" t="str">
            <v>2020-10-27</v>
          </cell>
          <cell r="L23">
            <v>300.605</v>
          </cell>
        </row>
        <row r="23">
          <cell r="N23">
            <v>300.605</v>
          </cell>
        </row>
        <row r="24">
          <cell r="B24" t="str">
            <v>任庄村11号混</v>
          </cell>
          <cell r="C24">
            <v>103511937</v>
          </cell>
          <cell r="D24" t="str">
            <v>任庄村11号混</v>
          </cell>
          <cell r="E24" t="str">
            <v>200</v>
          </cell>
          <cell r="F24" t="str">
            <v>10kV姚官屯变姚半511线</v>
          </cell>
          <cell r="G24" t="str">
            <v>冀北.姚官屯站</v>
          </cell>
          <cell r="H24" t="str">
            <v>扣庄镇供电所</v>
          </cell>
          <cell r="I24" t="str">
            <v>公变</v>
          </cell>
          <cell r="J24" t="str">
            <v>2025-11-28</v>
          </cell>
          <cell r="K24" t="str">
            <v>2020-10-27</v>
          </cell>
          <cell r="L24">
            <v>161.86</v>
          </cell>
        </row>
        <row r="24">
          <cell r="N24">
            <v>161.86</v>
          </cell>
        </row>
        <row r="25">
          <cell r="B25" t="str">
            <v>唐庄村10号混</v>
          </cell>
          <cell r="C25">
            <v>103508645</v>
          </cell>
          <cell r="D25" t="str">
            <v>唐庄村10号混</v>
          </cell>
          <cell r="E25" t="str">
            <v>400</v>
          </cell>
          <cell r="F25" t="str">
            <v>10kV姚官屯变姚唐521线</v>
          </cell>
          <cell r="G25" t="str">
            <v>冀北.姚官屯站</v>
          </cell>
          <cell r="H25" t="str">
            <v>扣庄镇供电所</v>
          </cell>
          <cell r="I25" t="str">
            <v>公变</v>
          </cell>
          <cell r="J25" t="str">
            <v>2025-05-01</v>
          </cell>
          <cell r="K25" t="str">
            <v>2020-10-27</v>
          </cell>
          <cell r="L25">
            <v>179.835</v>
          </cell>
        </row>
        <row r="25">
          <cell r="N25">
            <v>179.835</v>
          </cell>
        </row>
        <row r="26">
          <cell r="B26" t="str">
            <v>东牛山村11号混</v>
          </cell>
          <cell r="C26">
            <v>103508655</v>
          </cell>
          <cell r="D26" t="str">
            <v>东牛山村11号混</v>
          </cell>
          <cell r="E26" t="str">
            <v>200</v>
          </cell>
          <cell r="F26" t="str">
            <v>10kV吉王庄变吉郎522线</v>
          </cell>
          <cell r="G26" t="str">
            <v>唐山.吉王庄站</v>
          </cell>
          <cell r="H26" t="str">
            <v>扣庄镇供电所</v>
          </cell>
          <cell r="I26" t="str">
            <v>公变</v>
          </cell>
          <cell r="J26" t="str">
            <v>2025-10-26</v>
          </cell>
          <cell r="K26" t="str">
            <v>2020-10-27</v>
          </cell>
          <cell r="L26">
            <v>167.94</v>
          </cell>
        </row>
        <row r="26">
          <cell r="N26">
            <v>167.94</v>
          </cell>
        </row>
        <row r="27">
          <cell r="B27" t="str">
            <v>毛洼7号混</v>
          </cell>
          <cell r="C27">
            <v>1103279805</v>
          </cell>
          <cell r="D27" t="str">
            <v>毛洼7号混</v>
          </cell>
          <cell r="E27" t="str">
            <v>200</v>
          </cell>
          <cell r="F27" t="str">
            <v>10kV毛变毛洼513线</v>
          </cell>
          <cell r="G27" t="str">
            <v>迁安县.毛洼站</v>
          </cell>
          <cell r="H27" t="str">
            <v>扣庄镇供电所</v>
          </cell>
          <cell r="I27" t="str">
            <v>公变</v>
          </cell>
          <cell r="J27" t="str">
            <v>2025-09-24</v>
          </cell>
          <cell r="K27" t="str">
            <v>2019-01-25</v>
          </cell>
          <cell r="L27">
            <v>0</v>
          </cell>
        </row>
        <row r="27">
          <cell r="N27">
            <v>0</v>
          </cell>
        </row>
        <row r="28">
          <cell r="B28" t="str">
            <v>任庄村机井通混2号</v>
          </cell>
          <cell r="C28">
            <v>1103089015</v>
          </cell>
          <cell r="D28" t="str">
            <v>电网_任庄村机井通混2号</v>
          </cell>
          <cell r="E28" t="str">
            <v>100</v>
          </cell>
          <cell r="F28" t="str">
            <v>10kV吉王庄变吉刘523线</v>
          </cell>
          <cell r="G28" t="str">
            <v>唐山.吉王庄站</v>
          </cell>
          <cell r="H28" t="str">
            <v>扣庄镇供电所</v>
          </cell>
          <cell r="I28" t="str">
            <v>公变</v>
          </cell>
          <cell r="J28" t="str">
            <v>2024-03-07</v>
          </cell>
          <cell r="K28" t="str">
            <v>2017-12-13</v>
          </cell>
          <cell r="L28">
            <v>0</v>
          </cell>
        </row>
        <row r="28">
          <cell r="N28">
            <v>0</v>
          </cell>
        </row>
        <row r="29">
          <cell r="B29" t="str">
            <v>扣庄村机井通混1号</v>
          </cell>
          <cell r="C29">
            <v>1103089028</v>
          </cell>
          <cell r="D29" t="str">
            <v>扣庄村机井通混1号</v>
          </cell>
          <cell r="E29" t="str">
            <v>50</v>
          </cell>
          <cell r="F29" t="str">
            <v>10kV吉王庄变吉晒513线</v>
          </cell>
          <cell r="G29" t="str">
            <v>唐山.吉王庄站</v>
          </cell>
          <cell r="H29" t="str">
            <v>扣庄镇供电所</v>
          </cell>
          <cell r="I29" t="str">
            <v>公变</v>
          </cell>
          <cell r="J29" t="str">
            <v>2024-03-14</v>
          </cell>
          <cell r="K29" t="str">
            <v>2017-12-06</v>
          </cell>
          <cell r="L29">
            <v>0</v>
          </cell>
        </row>
        <row r="29">
          <cell r="N29">
            <v>0</v>
          </cell>
        </row>
        <row r="30">
          <cell r="B30" t="str">
            <v>迁安镇谌辛庄村11008118621174090835台区变压器</v>
          </cell>
          <cell r="C30">
            <v>1102642590</v>
          </cell>
          <cell r="D30" t="str">
            <v>迁安镇谌辛庄村11008118621174090835台区变压器</v>
          </cell>
          <cell r="E30" t="str">
            <v>200</v>
          </cell>
          <cell r="F30" t="str">
            <v>10kV毛变制药厂523线</v>
          </cell>
          <cell r="G30" t="str">
            <v>迁安县.毛洼站</v>
          </cell>
          <cell r="H30" t="str">
            <v>扣庄镇供电所</v>
          </cell>
          <cell r="I30" t="str">
            <v>公变</v>
          </cell>
          <cell r="J30" t="str">
            <v>2025-07-12</v>
          </cell>
          <cell r="K30" t="str">
            <v>2014-11-26</v>
          </cell>
          <cell r="L30">
            <v>19.035</v>
          </cell>
        </row>
        <row r="30">
          <cell r="N30">
            <v>19.035</v>
          </cell>
        </row>
        <row r="31">
          <cell r="B31" t="str">
            <v>张沟混用1100814439</v>
          </cell>
          <cell r="C31">
            <v>1102729150</v>
          </cell>
          <cell r="D31" t="str">
            <v>张沟混用1100814439</v>
          </cell>
          <cell r="E31" t="str">
            <v>80</v>
          </cell>
          <cell r="F31" t="str">
            <v>10kV姚官屯变姚唐521线</v>
          </cell>
          <cell r="G31" t="str">
            <v>冀北.姚官屯站</v>
          </cell>
          <cell r="H31" t="str">
            <v>扣庄镇供电所</v>
          </cell>
          <cell r="I31" t="str">
            <v>公变</v>
          </cell>
          <cell r="J31" t="str">
            <v>2024-03-07</v>
          </cell>
          <cell r="K31" t="str">
            <v>2011-11-06</v>
          </cell>
          <cell r="L31">
            <v>0</v>
          </cell>
        </row>
        <row r="31">
          <cell r="N31">
            <v>0</v>
          </cell>
        </row>
        <row r="32">
          <cell r="B32" t="str">
            <v>安新庄村6号混用</v>
          </cell>
          <cell r="C32">
            <v>1103007767</v>
          </cell>
          <cell r="D32" t="str">
            <v>安新庄村6号混用</v>
          </cell>
          <cell r="E32" t="str">
            <v>200</v>
          </cell>
          <cell r="F32" t="str">
            <v>10kV新变扣庄524线</v>
          </cell>
          <cell r="G32" t="str">
            <v>唐山.新寨站</v>
          </cell>
          <cell r="H32" t="str">
            <v>扣庄镇供电所</v>
          </cell>
          <cell r="I32" t="str">
            <v>公变</v>
          </cell>
          <cell r="J32" t="str">
            <v>2025-10-30</v>
          </cell>
          <cell r="K32" t="str">
            <v>2023-08-09</v>
          </cell>
          <cell r="L32">
            <v>38.48</v>
          </cell>
        </row>
        <row r="32">
          <cell r="N32">
            <v>38.48</v>
          </cell>
        </row>
        <row r="33">
          <cell r="B33" t="str">
            <v>刘家村鞋厂1100813223</v>
          </cell>
          <cell r="C33">
            <v>1102730648</v>
          </cell>
          <cell r="D33" t="str">
            <v>电网_刘家村鞋厂1100813223</v>
          </cell>
          <cell r="E33" t="str">
            <v>200</v>
          </cell>
          <cell r="F33" t="str">
            <v>10kV吉王庄变吉刘523线</v>
          </cell>
          <cell r="G33" t="str">
            <v>唐山.吉王庄站</v>
          </cell>
          <cell r="H33" t="str">
            <v>扣庄镇供电所</v>
          </cell>
          <cell r="I33" t="str">
            <v>公变</v>
          </cell>
          <cell r="J33" t="str">
            <v>2025-10-19</v>
          </cell>
          <cell r="K33" t="str">
            <v>2020-07-10</v>
          </cell>
          <cell r="L33">
            <v>128.74</v>
          </cell>
        </row>
        <row r="33">
          <cell r="N33">
            <v>128.74</v>
          </cell>
        </row>
        <row r="34">
          <cell r="B34" t="str">
            <v>化肥厂公用11008124691174091027台区变压器</v>
          </cell>
          <cell r="C34">
            <v>1102642592</v>
          </cell>
          <cell r="D34" t="str">
            <v>化肥厂公用11008124691174091027台区变压器</v>
          </cell>
          <cell r="E34" t="str">
            <v>250</v>
          </cell>
          <cell r="F34" t="str">
            <v>10kV毛变毛洼513线</v>
          </cell>
          <cell r="G34" t="str">
            <v>迁安县.毛洼站</v>
          </cell>
          <cell r="H34" t="str">
            <v>扣庄镇供电所</v>
          </cell>
          <cell r="I34" t="str">
            <v>公变</v>
          </cell>
          <cell r="J34" t="str">
            <v>2024-05-09</v>
          </cell>
          <cell r="K34" t="str">
            <v>1999-10-21</v>
          </cell>
          <cell r="L34">
            <v>0</v>
          </cell>
        </row>
        <row r="34">
          <cell r="N34">
            <v>0</v>
          </cell>
        </row>
        <row r="35">
          <cell r="B35" t="str">
            <v>扣庄村11号混</v>
          </cell>
          <cell r="C35">
            <v>1102729398</v>
          </cell>
          <cell r="D35" t="str">
            <v>扣庄村11号混</v>
          </cell>
          <cell r="E35" t="str">
            <v>160</v>
          </cell>
          <cell r="F35" t="str">
            <v>10kV新变扣庄524线</v>
          </cell>
          <cell r="G35" t="str">
            <v>唐山.新寨站</v>
          </cell>
          <cell r="H35" t="str">
            <v>扣庄镇供电所</v>
          </cell>
          <cell r="I35" t="str">
            <v>公变</v>
          </cell>
          <cell r="J35" t="str">
            <v>2025-08-19</v>
          </cell>
          <cell r="K35" t="str">
            <v>2007-01-10</v>
          </cell>
          <cell r="L35">
            <v>71.91</v>
          </cell>
        </row>
        <row r="35">
          <cell r="N35">
            <v>71.91</v>
          </cell>
        </row>
        <row r="36">
          <cell r="B36" t="str">
            <v>毛洼村2号混</v>
          </cell>
          <cell r="C36">
            <v>1102732506</v>
          </cell>
          <cell r="D36" t="str">
            <v>毛洼村2号混</v>
          </cell>
          <cell r="E36" t="str">
            <v>400</v>
          </cell>
          <cell r="F36" t="str">
            <v>10kV毛变毛洼513线</v>
          </cell>
          <cell r="G36" t="str">
            <v>迁安县.毛洼站</v>
          </cell>
          <cell r="H36" t="str">
            <v>扣庄镇供电所</v>
          </cell>
          <cell r="I36" t="str">
            <v>公变</v>
          </cell>
          <cell r="J36" t="str">
            <v>2025-08-24</v>
          </cell>
          <cell r="K36" t="str">
            <v>2023-08-09</v>
          </cell>
          <cell r="L36">
            <v>40.26</v>
          </cell>
        </row>
        <row r="36">
          <cell r="N36">
            <v>40.26</v>
          </cell>
        </row>
        <row r="37">
          <cell r="B37" t="str">
            <v>阿兰庄西混</v>
          </cell>
          <cell r="C37">
            <v>1102846047</v>
          </cell>
          <cell r="D37" t="str">
            <v>电网_阿兰庄西混</v>
          </cell>
          <cell r="E37" t="str">
            <v>100</v>
          </cell>
          <cell r="F37" t="str">
            <v>10kV吉王庄变吉科511线</v>
          </cell>
          <cell r="G37" t="str">
            <v>唐山.吉王庄站</v>
          </cell>
          <cell r="H37" t="str">
            <v>扣庄镇供电所</v>
          </cell>
          <cell r="I37" t="str">
            <v>公变</v>
          </cell>
          <cell r="J37" t="str">
            <v>2025-11-09</v>
          </cell>
          <cell r="K37" t="str">
            <v>2015-01-18</v>
          </cell>
          <cell r="L37">
            <v>79.01</v>
          </cell>
        </row>
        <row r="37">
          <cell r="N37">
            <v>79.01</v>
          </cell>
        </row>
        <row r="38">
          <cell r="B38" t="str">
            <v>寺前村4号混</v>
          </cell>
          <cell r="C38">
            <v>1103430324</v>
          </cell>
          <cell r="D38" t="str">
            <v>电网_寺前村4号混</v>
          </cell>
          <cell r="E38" t="str">
            <v>400</v>
          </cell>
          <cell r="F38" t="str">
            <v>10kV吉王庄变吉刘523线</v>
          </cell>
          <cell r="G38" t="str">
            <v>唐山.吉王庄站</v>
          </cell>
          <cell r="H38" t="str">
            <v>扣庄镇供电所</v>
          </cell>
          <cell r="I38" t="str">
            <v>公变</v>
          </cell>
          <cell r="J38" t="str">
            <v>2025-04-05</v>
          </cell>
          <cell r="K38" t="str">
            <v>2020-08-13</v>
          </cell>
          <cell r="L38">
            <v>237.1</v>
          </cell>
        </row>
        <row r="38">
          <cell r="N38">
            <v>237.1</v>
          </cell>
        </row>
        <row r="39">
          <cell r="B39" t="str">
            <v>寺后村1号混</v>
          </cell>
          <cell r="C39">
            <v>1103430902</v>
          </cell>
          <cell r="D39" t="str">
            <v>电网_寺后村1号混</v>
          </cell>
          <cell r="E39" t="str">
            <v>400</v>
          </cell>
          <cell r="F39" t="str">
            <v>10kV吉王庄变吉科511线</v>
          </cell>
          <cell r="G39" t="str">
            <v>唐山.吉王庄站</v>
          </cell>
          <cell r="H39" t="str">
            <v>扣庄镇供电所</v>
          </cell>
          <cell r="I39" t="str">
            <v>公变</v>
          </cell>
          <cell r="J39" t="str">
            <v>2025-07-20</v>
          </cell>
          <cell r="K39" t="str">
            <v>2019-12-29</v>
          </cell>
          <cell r="L39">
            <v>319.38</v>
          </cell>
        </row>
        <row r="39">
          <cell r="N39">
            <v>319.38</v>
          </cell>
        </row>
        <row r="40">
          <cell r="B40" t="str">
            <v>东牛山村3号混</v>
          </cell>
          <cell r="C40">
            <v>103508650</v>
          </cell>
          <cell r="D40" t="str">
            <v>东牛山村3号混</v>
          </cell>
          <cell r="E40" t="str">
            <v>400</v>
          </cell>
          <cell r="F40" t="str">
            <v>10kV吉王庄变吉郎522线</v>
          </cell>
          <cell r="G40" t="str">
            <v>唐山.吉王庄站</v>
          </cell>
          <cell r="H40" t="str">
            <v>扣庄镇供电所</v>
          </cell>
          <cell r="I40" t="str">
            <v>公变</v>
          </cell>
          <cell r="J40" t="str">
            <v>2025-10-26</v>
          </cell>
          <cell r="K40" t="str">
            <v>2020-10-27</v>
          </cell>
          <cell r="L40">
            <v>304.28</v>
          </cell>
        </row>
        <row r="40">
          <cell r="N40">
            <v>304.28</v>
          </cell>
        </row>
        <row r="41">
          <cell r="B41" t="str">
            <v>东牛山村8号混</v>
          </cell>
          <cell r="C41">
            <v>103508660</v>
          </cell>
          <cell r="D41" t="str">
            <v>东牛山村8号混</v>
          </cell>
          <cell r="E41" t="str">
            <v>400</v>
          </cell>
          <cell r="F41" t="str">
            <v>10kV吉王庄变吉郎522线</v>
          </cell>
          <cell r="G41" t="str">
            <v>唐山.吉王庄站</v>
          </cell>
          <cell r="H41" t="str">
            <v>扣庄镇供电所</v>
          </cell>
          <cell r="I41" t="str">
            <v>公变</v>
          </cell>
          <cell r="J41" t="str">
            <v>2025-10-01</v>
          </cell>
          <cell r="K41" t="str">
            <v>2020-10-27</v>
          </cell>
          <cell r="L41">
            <v>220.24</v>
          </cell>
        </row>
        <row r="41">
          <cell r="N41">
            <v>220.24</v>
          </cell>
        </row>
        <row r="42">
          <cell r="B42" t="str">
            <v>西晒甲山村4号混</v>
          </cell>
          <cell r="C42">
            <v>103511106</v>
          </cell>
          <cell r="D42" t="str">
            <v>西晒甲山村4号混</v>
          </cell>
          <cell r="E42" t="str">
            <v>400</v>
          </cell>
          <cell r="F42" t="str">
            <v>10kV吉王庄变吉晒513线</v>
          </cell>
          <cell r="G42" t="str">
            <v>唐山.吉王庄站</v>
          </cell>
          <cell r="H42" t="str">
            <v>扣庄镇供电所</v>
          </cell>
          <cell r="I42" t="str">
            <v>公变</v>
          </cell>
          <cell r="J42" t="str">
            <v>2024-12-06</v>
          </cell>
          <cell r="K42" t="str">
            <v>2020-10-27</v>
          </cell>
          <cell r="L42">
            <v>285.01</v>
          </cell>
        </row>
        <row r="42">
          <cell r="N42">
            <v>285.01</v>
          </cell>
        </row>
        <row r="43">
          <cell r="B43" t="str">
            <v>古松庄村13号混</v>
          </cell>
          <cell r="C43">
            <v>103507364</v>
          </cell>
          <cell r="D43" t="str">
            <v>古松庄村13号混</v>
          </cell>
          <cell r="E43" t="str">
            <v>200</v>
          </cell>
          <cell r="F43" t="str">
            <v>10kV吉王庄变吉郎522线</v>
          </cell>
          <cell r="G43" t="str">
            <v>唐山.吉王庄站</v>
          </cell>
          <cell r="H43" t="str">
            <v>扣庄镇供电所</v>
          </cell>
          <cell r="I43" t="str">
            <v>公变</v>
          </cell>
          <cell r="J43" t="str">
            <v>2025-09-30</v>
          </cell>
          <cell r="K43" t="str">
            <v>2020-10-27</v>
          </cell>
          <cell r="L43">
            <v>150.64</v>
          </cell>
        </row>
        <row r="43">
          <cell r="N43">
            <v>150.64</v>
          </cell>
        </row>
        <row r="44">
          <cell r="B44" t="str">
            <v>古松庄村12号混</v>
          </cell>
          <cell r="C44">
            <v>103507363</v>
          </cell>
          <cell r="D44" t="str">
            <v>古松庄村12号混</v>
          </cell>
          <cell r="E44" t="str">
            <v>200</v>
          </cell>
          <cell r="F44" t="str">
            <v>10kV吉王庄变吉郎522线</v>
          </cell>
          <cell r="G44" t="str">
            <v>唐山.吉王庄站</v>
          </cell>
          <cell r="H44" t="str">
            <v>扣庄镇供电所</v>
          </cell>
          <cell r="I44" t="str">
            <v>公变</v>
          </cell>
          <cell r="J44" t="str">
            <v>2025-09-30</v>
          </cell>
          <cell r="K44" t="str">
            <v>2020-10-27</v>
          </cell>
          <cell r="L44">
            <v>154.43</v>
          </cell>
        </row>
        <row r="44">
          <cell r="N44">
            <v>154.43</v>
          </cell>
        </row>
        <row r="45">
          <cell r="B45" t="str">
            <v>东牛山村14号混</v>
          </cell>
          <cell r="C45">
            <v>103508648</v>
          </cell>
          <cell r="D45" t="str">
            <v>东牛山村14号混</v>
          </cell>
          <cell r="E45" t="str">
            <v>400</v>
          </cell>
          <cell r="F45" t="str">
            <v>10kV吉王庄变吉郎522线</v>
          </cell>
          <cell r="G45" t="str">
            <v>唐山.吉王庄站</v>
          </cell>
          <cell r="H45" t="str">
            <v>扣庄镇供电所</v>
          </cell>
          <cell r="I45" t="str">
            <v>公变</v>
          </cell>
          <cell r="J45" t="str">
            <v>2025-06-06</v>
          </cell>
          <cell r="K45" t="str">
            <v>2020-10-27</v>
          </cell>
          <cell r="L45">
            <v>329.075</v>
          </cell>
        </row>
        <row r="45">
          <cell r="N45">
            <v>329.075</v>
          </cell>
        </row>
        <row r="46">
          <cell r="B46" t="str">
            <v>唐庄村2号混</v>
          </cell>
          <cell r="C46">
            <v>103508658</v>
          </cell>
          <cell r="D46" t="str">
            <v>唐庄村2号混</v>
          </cell>
          <cell r="E46" t="str">
            <v>400</v>
          </cell>
          <cell r="F46" t="str">
            <v>10kV姚官屯变姚唐521线</v>
          </cell>
          <cell r="G46" t="str">
            <v>冀北.姚官屯站</v>
          </cell>
          <cell r="H46" t="str">
            <v>扣庄镇供电所</v>
          </cell>
          <cell r="I46" t="str">
            <v>公变</v>
          </cell>
          <cell r="J46" t="str">
            <v>2024-11-09</v>
          </cell>
          <cell r="K46" t="str">
            <v>2020-10-27</v>
          </cell>
          <cell r="L46">
            <v>316.645</v>
          </cell>
        </row>
        <row r="46">
          <cell r="N46">
            <v>316.645</v>
          </cell>
        </row>
        <row r="47">
          <cell r="B47" t="str">
            <v>东牛山村15号混</v>
          </cell>
          <cell r="C47">
            <v>103508606</v>
          </cell>
          <cell r="D47" t="str">
            <v>东牛山村15号混</v>
          </cell>
          <cell r="E47" t="str">
            <v>400</v>
          </cell>
          <cell r="F47" t="str">
            <v>10kV吉王庄变吉郎522线</v>
          </cell>
          <cell r="G47" t="str">
            <v>唐山.吉王庄站</v>
          </cell>
          <cell r="H47" t="str">
            <v>扣庄镇供电所</v>
          </cell>
          <cell r="I47" t="str">
            <v>公变</v>
          </cell>
          <cell r="J47" t="str">
            <v>2025-06-06</v>
          </cell>
          <cell r="K47" t="str">
            <v>2020-10-27</v>
          </cell>
          <cell r="L47">
            <v>315.865</v>
          </cell>
        </row>
        <row r="47">
          <cell r="N47">
            <v>315.865</v>
          </cell>
        </row>
        <row r="48">
          <cell r="B48" t="str">
            <v>东牛山村12号混</v>
          </cell>
          <cell r="C48">
            <v>103508609</v>
          </cell>
          <cell r="D48" t="str">
            <v>东牛山村12号混</v>
          </cell>
          <cell r="E48" t="str">
            <v>400</v>
          </cell>
          <cell r="F48" t="str">
            <v>10kV吉王庄变吉郎522线</v>
          </cell>
          <cell r="G48" t="str">
            <v>唐山.吉王庄站</v>
          </cell>
          <cell r="H48" t="str">
            <v>扣庄镇供电所</v>
          </cell>
          <cell r="I48" t="str">
            <v>公变</v>
          </cell>
          <cell r="J48" t="str">
            <v>2025-06-06</v>
          </cell>
          <cell r="K48" t="str">
            <v>2020-10-27</v>
          </cell>
          <cell r="L48">
            <v>315.86</v>
          </cell>
        </row>
        <row r="48">
          <cell r="N48">
            <v>315.86</v>
          </cell>
        </row>
        <row r="49">
          <cell r="B49" t="str">
            <v>任庄村5号混</v>
          </cell>
          <cell r="C49">
            <v>103511936</v>
          </cell>
          <cell r="D49" t="str">
            <v>电网_任庄村5号混</v>
          </cell>
          <cell r="E49" t="str">
            <v>400</v>
          </cell>
          <cell r="F49" t="str">
            <v>10kV吉王庄变吉刘523线</v>
          </cell>
          <cell r="G49" t="str">
            <v>唐山.吉王庄站</v>
          </cell>
          <cell r="H49" t="str">
            <v>扣庄镇供电所</v>
          </cell>
          <cell r="I49" t="str">
            <v>公变</v>
          </cell>
          <cell r="J49" t="str">
            <v>2025-11-28</v>
          </cell>
          <cell r="K49" t="str">
            <v>2020-10-27</v>
          </cell>
          <cell r="L49">
            <v>302.74</v>
          </cell>
        </row>
        <row r="49">
          <cell r="N49">
            <v>302.74</v>
          </cell>
        </row>
        <row r="50">
          <cell r="B50" t="str">
            <v>任庄村4号混</v>
          </cell>
          <cell r="C50">
            <v>103511956</v>
          </cell>
          <cell r="D50" t="str">
            <v>电网_任庄村4号混</v>
          </cell>
          <cell r="E50" t="str">
            <v>400</v>
          </cell>
          <cell r="F50" t="str">
            <v>10kV吉王庄变吉刘523线</v>
          </cell>
          <cell r="G50" t="str">
            <v>唐山.吉王庄站</v>
          </cell>
          <cell r="H50" t="str">
            <v>扣庄镇供电所</v>
          </cell>
          <cell r="I50" t="str">
            <v>公变</v>
          </cell>
          <cell r="J50" t="str">
            <v>2024-12-01</v>
          </cell>
          <cell r="K50" t="str">
            <v>2020-10-27</v>
          </cell>
          <cell r="L50">
            <v>319.86</v>
          </cell>
        </row>
        <row r="50">
          <cell r="N50">
            <v>319.86</v>
          </cell>
        </row>
        <row r="51">
          <cell r="B51" t="str">
            <v>任庄村14号混</v>
          </cell>
          <cell r="C51">
            <v>103511951</v>
          </cell>
          <cell r="D51" t="str">
            <v>电网_任庄村14号混</v>
          </cell>
          <cell r="E51" t="str">
            <v>400</v>
          </cell>
          <cell r="F51" t="str">
            <v>10kV吉王庄变吉刘523线</v>
          </cell>
          <cell r="G51" t="str">
            <v>唐山.吉王庄站</v>
          </cell>
          <cell r="H51" t="str">
            <v>扣庄镇供电所</v>
          </cell>
          <cell r="I51" t="str">
            <v>公变</v>
          </cell>
          <cell r="J51" t="str">
            <v>2025-10-25</v>
          </cell>
          <cell r="K51" t="str">
            <v>2020-10-27</v>
          </cell>
          <cell r="L51">
            <v>318.83</v>
          </cell>
        </row>
        <row r="51">
          <cell r="N51">
            <v>318.83</v>
          </cell>
        </row>
        <row r="52">
          <cell r="B52" t="str">
            <v>古松庄村4号混</v>
          </cell>
          <cell r="C52">
            <v>103507371</v>
          </cell>
          <cell r="D52" t="str">
            <v>古松庄村4号混</v>
          </cell>
          <cell r="E52" t="str">
            <v>400</v>
          </cell>
          <cell r="F52" t="str">
            <v>10kV吉王庄变吉郎522线</v>
          </cell>
          <cell r="G52" t="str">
            <v>唐山.吉王庄站</v>
          </cell>
          <cell r="H52" t="str">
            <v>扣庄镇供电所</v>
          </cell>
          <cell r="I52" t="str">
            <v>公变</v>
          </cell>
          <cell r="J52" t="str">
            <v>2025-03-16</v>
          </cell>
          <cell r="K52" t="str">
            <v>2020-10-27</v>
          </cell>
          <cell r="L52">
            <v>320</v>
          </cell>
        </row>
        <row r="52">
          <cell r="N52">
            <v>320</v>
          </cell>
        </row>
        <row r="53">
          <cell r="B53" t="str">
            <v>东牛山村16号混</v>
          </cell>
          <cell r="C53">
            <v>103508642</v>
          </cell>
          <cell r="D53" t="str">
            <v>东牛山村16号混</v>
          </cell>
          <cell r="E53" t="str">
            <v>400</v>
          </cell>
          <cell r="F53" t="str">
            <v>10kV吉王庄变吉郎522线</v>
          </cell>
          <cell r="G53" t="str">
            <v>唐山.吉王庄站</v>
          </cell>
          <cell r="H53" t="str">
            <v>扣庄镇供电所</v>
          </cell>
          <cell r="I53" t="str">
            <v>公变</v>
          </cell>
          <cell r="J53" t="str">
            <v>2025-06-06</v>
          </cell>
          <cell r="K53" t="str">
            <v>2020-10-27</v>
          </cell>
          <cell r="L53">
            <v>305.4</v>
          </cell>
        </row>
        <row r="53">
          <cell r="N53">
            <v>305.4</v>
          </cell>
        </row>
        <row r="54">
          <cell r="B54" t="str">
            <v>东牛山村2号混</v>
          </cell>
          <cell r="C54">
            <v>103508652</v>
          </cell>
          <cell r="D54" t="str">
            <v>东牛山村2号混</v>
          </cell>
          <cell r="E54" t="str">
            <v>400</v>
          </cell>
          <cell r="F54" t="str">
            <v>10kV吉王庄变吉郎522线</v>
          </cell>
          <cell r="G54" t="str">
            <v>唐山.吉王庄站</v>
          </cell>
          <cell r="H54" t="str">
            <v>扣庄镇供电所</v>
          </cell>
          <cell r="I54" t="str">
            <v>公变</v>
          </cell>
          <cell r="J54" t="str">
            <v>2024-12-29</v>
          </cell>
          <cell r="K54" t="str">
            <v>2020-10-27</v>
          </cell>
          <cell r="L54">
            <v>228.91</v>
          </cell>
        </row>
        <row r="54">
          <cell r="N54">
            <v>228.91</v>
          </cell>
        </row>
        <row r="55">
          <cell r="B55" t="str">
            <v>东牛山村7号混</v>
          </cell>
          <cell r="C55">
            <v>103508662</v>
          </cell>
          <cell r="D55" t="str">
            <v>东牛山村7号混</v>
          </cell>
          <cell r="E55" t="str">
            <v>400</v>
          </cell>
          <cell r="F55" t="str">
            <v>10kV吉王庄变吉郎522线</v>
          </cell>
          <cell r="G55" t="str">
            <v>唐山.吉王庄站</v>
          </cell>
          <cell r="H55" t="str">
            <v>扣庄镇供电所</v>
          </cell>
          <cell r="I55" t="str">
            <v>公变</v>
          </cell>
          <cell r="J55" t="str">
            <v>2025-07-12</v>
          </cell>
          <cell r="K55" t="str">
            <v>2020-10-27</v>
          </cell>
          <cell r="L55">
            <v>226.79</v>
          </cell>
        </row>
        <row r="55">
          <cell r="N55">
            <v>226.79</v>
          </cell>
        </row>
        <row r="56">
          <cell r="B56" t="str">
            <v>西李官营村1号混</v>
          </cell>
          <cell r="C56">
            <v>103508015</v>
          </cell>
          <cell r="D56" t="str">
            <v>西李官营村1号混</v>
          </cell>
          <cell r="E56" t="str">
            <v>400</v>
          </cell>
          <cell r="F56" t="str">
            <v>10kV姚官屯变姚半511线</v>
          </cell>
          <cell r="G56" t="str">
            <v>冀北.姚官屯站</v>
          </cell>
          <cell r="H56" t="str">
            <v>扣庄镇供电所</v>
          </cell>
          <cell r="I56" t="str">
            <v>公变</v>
          </cell>
          <cell r="J56" t="str">
            <v>2025-04-27</v>
          </cell>
          <cell r="K56" t="str">
            <v>2020-10-27</v>
          </cell>
          <cell r="L56">
            <v>241</v>
          </cell>
        </row>
        <row r="56">
          <cell r="N56">
            <v>241</v>
          </cell>
        </row>
        <row r="57">
          <cell r="B57" t="str">
            <v>东牛山村4号混</v>
          </cell>
          <cell r="C57">
            <v>103508647</v>
          </cell>
          <cell r="D57" t="str">
            <v>东牛山村4号混</v>
          </cell>
          <cell r="E57" t="str">
            <v>400</v>
          </cell>
          <cell r="F57" t="str">
            <v>10kV吉王庄变吉郎522线</v>
          </cell>
          <cell r="G57" t="str">
            <v>唐山.吉王庄站</v>
          </cell>
          <cell r="H57" t="str">
            <v>扣庄镇供电所</v>
          </cell>
          <cell r="I57" t="str">
            <v>公变</v>
          </cell>
          <cell r="J57" t="str">
            <v>2025-10-26</v>
          </cell>
          <cell r="K57" t="str">
            <v>2020-10-27</v>
          </cell>
          <cell r="L57">
            <v>232.22</v>
          </cell>
        </row>
        <row r="57">
          <cell r="N57">
            <v>232.22</v>
          </cell>
        </row>
        <row r="58">
          <cell r="B58" t="str">
            <v>东牛山村10号混</v>
          </cell>
          <cell r="C58">
            <v>103508657</v>
          </cell>
          <cell r="D58" t="str">
            <v>东牛山村10号混</v>
          </cell>
          <cell r="E58" t="str">
            <v>400</v>
          </cell>
          <cell r="F58" t="str">
            <v>10kV吉王庄变吉郎522线</v>
          </cell>
          <cell r="G58" t="str">
            <v>唐山.吉王庄站</v>
          </cell>
          <cell r="H58" t="str">
            <v>扣庄镇供电所</v>
          </cell>
          <cell r="I58" t="str">
            <v>公变</v>
          </cell>
          <cell r="J58" t="str">
            <v>2025-09-12</v>
          </cell>
          <cell r="K58" t="str">
            <v>2020-10-27</v>
          </cell>
          <cell r="L58">
            <v>205.915</v>
          </cell>
        </row>
        <row r="58">
          <cell r="N58">
            <v>205.915</v>
          </cell>
        </row>
        <row r="59">
          <cell r="B59" t="str">
            <v>张沟村机井通混1号</v>
          </cell>
          <cell r="C59">
            <v>1103089023</v>
          </cell>
          <cell r="D59" t="str">
            <v>张沟村机井通混1号</v>
          </cell>
          <cell r="E59" t="str">
            <v>100</v>
          </cell>
          <cell r="F59" t="str">
            <v>10kV姚官屯变姚唐521线</v>
          </cell>
          <cell r="G59" t="str">
            <v>冀北.姚官屯站</v>
          </cell>
          <cell r="H59" t="str">
            <v>扣庄镇供电所</v>
          </cell>
          <cell r="I59" t="str">
            <v>公变</v>
          </cell>
          <cell r="J59" t="str">
            <v>2025-04-10</v>
          </cell>
          <cell r="K59" t="str">
            <v>2017-12-13</v>
          </cell>
          <cell r="L59">
            <v>29.12</v>
          </cell>
        </row>
        <row r="59">
          <cell r="N59">
            <v>29.12</v>
          </cell>
        </row>
        <row r="60">
          <cell r="B60" t="str">
            <v>迁安市富达公用配电变压器间隔配电变压器</v>
          </cell>
          <cell r="C60">
            <v>1100825035</v>
          </cell>
          <cell r="D60" t="str">
            <v>迁安市富达公用配电变压器间隔配电变压器</v>
          </cell>
          <cell r="E60" t="str">
            <v>630</v>
          </cell>
          <cell r="F60" t="str">
            <v>10kV吉王庄变吉鑫512线</v>
          </cell>
          <cell r="G60" t="str">
            <v>唐山.吉王庄站</v>
          </cell>
          <cell r="H60" t="str">
            <v>扣庄镇供电所</v>
          </cell>
          <cell r="I60" t="str">
            <v>公变</v>
          </cell>
          <cell r="J60" t="str">
            <v>2024-03-07</v>
          </cell>
          <cell r="K60" t="str">
            <v>2015-09-24</v>
          </cell>
          <cell r="L60">
            <v>0</v>
          </cell>
        </row>
        <row r="60">
          <cell r="N60">
            <v>0</v>
          </cell>
        </row>
        <row r="61">
          <cell r="B61" t="str">
            <v>安新庄混用3011008121401174118762台区变压器</v>
          </cell>
          <cell r="C61">
            <v>1102671269</v>
          </cell>
          <cell r="D61" t="str">
            <v>电网_安新庄混用3011008121401174118762台区变压器</v>
          </cell>
          <cell r="E61" t="str">
            <v>30</v>
          </cell>
          <cell r="F61" t="str">
            <v>10kV新变新地529线</v>
          </cell>
          <cell r="G61" t="str">
            <v>唐山.新寨站</v>
          </cell>
          <cell r="H61" t="str">
            <v>扣庄镇供电所</v>
          </cell>
          <cell r="I61" t="str">
            <v>公变</v>
          </cell>
          <cell r="J61" t="str">
            <v>2024-07-05</v>
          </cell>
          <cell r="K61" t="str">
            <v>2009-10-01</v>
          </cell>
          <cell r="L61">
            <v>0</v>
          </cell>
        </row>
        <row r="61">
          <cell r="N61">
            <v>0</v>
          </cell>
        </row>
        <row r="62">
          <cell r="B62" t="str">
            <v>潘庄村04号混用</v>
          </cell>
          <cell r="C62">
            <v>1102730646</v>
          </cell>
          <cell r="D62" t="str">
            <v>潘庄村04号混用</v>
          </cell>
          <cell r="E62" t="str">
            <v>200</v>
          </cell>
          <cell r="F62" t="str">
            <v>10kV吉王庄变吉科511线</v>
          </cell>
          <cell r="G62" t="str">
            <v>唐山.吉王庄站</v>
          </cell>
          <cell r="H62" t="str">
            <v>扣庄镇供电所</v>
          </cell>
          <cell r="I62" t="str">
            <v>公变</v>
          </cell>
          <cell r="J62" t="str">
            <v>2024-07-20</v>
          </cell>
          <cell r="K62" t="str">
            <v>2008-05-09</v>
          </cell>
          <cell r="L62">
            <v>19.47</v>
          </cell>
        </row>
        <row r="62">
          <cell r="N62">
            <v>19.47</v>
          </cell>
        </row>
        <row r="63">
          <cell r="B63" t="str">
            <v>兰若院混用1100813213</v>
          </cell>
          <cell r="C63">
            <v>1102729107</v>
          </cell>
          <cell r="D63" t="str">
            <v>电网_兰若院混用1100813213</v>
          </cell>
          <cell r="E63" t="str">
            <v>80</v>
          </cell>
          <cell r="F63" t="str">
            <v>10kV新变扣庄524线</v>
          </cell>
          <cell r="G63" t="str">
            <v>唐山.新寨站</v>
          </cell>
          <cell r="H63" t="str">
            <v>扣庄镇供电所</v>
          </cell>
          <cell r="I63" t="str">
            <v>公变</v>
          </cell>
          <cell r="J63" t="str">
            <v>2025-04-13</v>
          </cell>
          <cell r="K63" t="str">
            <v>2015-03-24</v>
          </cell>
          <cell r="L63">
            <v>0</v>
          </cell>
        </row>
        <row r="63">
          <cell r="N63">
            <v>0</v>
          </cell>
        </row>
        <row r="64">
          <cell r="B64" t="str">
            <v>寺后村2号混</v>
          </cell>
          <cell r="C64">
            <v>1103430901</v>
          </cell>
          <cell r="D64" t="str">
            <v>电网_寺后村2号混</v>
          </cell>
          <cell r="E64" t="str">
            <v>400</v>
          </cell>
          <cell r="F64" t="str">
            <v>10kV吉王庄变吉刘523线</v>
          </cell>
          <cell r="G64" t="str">
            <v>唐山.吉王庄站</v>
          </cell>
          <cell r="H64" t="str">
            <v>扣庄镇供电所</v>
          </cell>
          <cell r="I64" t="str">
            <v>公变</v>
          </cell>
          <cell r="J64" t="str">
            <v>2025-11-01</v>
          </cell>
          <cell r="K64" t="str">
            <v>2020-08-13</v>
          </cell>
          <cell r="L64">
            <v>249.91</v>
          </cell>
        </row>
        <row r="64">
          <cell r="N64">
            <v>249.91</v>
          </cell>
        </row>
        <row r="65">
          <cell r="B65" t="str">
            <v>寺前村2号混</v>
          </cell>
          <cell r="C65">
            <v>1103430326</v>
          </cell>
          <cell r="D65" t="str">
            <v>电网_寺前村2号混</v>
          </cell>
          <cell r="E65" t="str">
            <v>400</v>
          </cell>
          <cell r="F65" t="str">
            <v>10kV吉王庄变吉刘523线</v>
          </cell>
          <cell r="G65" t="str">
            <v>唐山.吉王庄站</v>
          </cell>
          <cell r="H65" t="str">
            <v>扣庄镇供电所</v>
          </cell>
          <cell r="I65" t="str">
            <v>公变</v>
          </cell>
          <cell r="J65" t="str">
            <v>2025-06-13</v>
          </cell>
          <cell r="K65" t="str">
            <v>2019-12-29</v>
          </cell>
          <cell r="L65">
            <v>0</v>
          </cell>
        </row>
        <row r="65">
          <cell r="N65">
            <v>0</v>
          </cell>
        </row>
        <row r="66">
          <cell r="B66" t="str">
            <v>半坡营村1号混</v>
          </cell>
          <cell r="C66">
            <v>103508011</v>
          </cell>
          <cell r="D66" t="str">
            <v>半坡营村1号混</v>
          </cell>
          <cell r="E66" t="str">
            <v>200</v>
          </cell>
          <cell r="F66" t="str">
            <v>10kV姚官屯变姚半511线</v>
          </cell>
          <cell r="G66" t="str">
            <v>冀北.姚官屯站</v>
          </cell>
          <cell r="H66" t="str">
            <v>扣庄镇供电所</v>
          </cell>
          <cell r="I66" t="str">
            <v>公变</v>
          </cell>
          <cell r="J66" t="str">
            <v>2025-11-06</v>
          </cell>
          <cell r="K66" t="str">
            <v>2020-10-27</v>
          </cell>
          <cell r="L66">
            <v>144.1</v>
          </cell>
        </row>
        <row r="66">
          <cell r="N66">
            <v>144.1</v>
          </cell>
        </row>
        <row r="67">
          <cell r="B67" t="str">
            <v>东李官营村4号混</v>
          </cell>
          <cell r="C67">
            <v>103508041</v>
          </cell>
          <cell r="D67" t="str">
            <v>东李官营村4号混</v>
          </cell>
          <cell r="E67" t="str">
            <v>400</v>
          </cell>
          <cell r="F67" t="str">
            <v>10kV姚官屯变姚唐521线</v>
          </cell>
          <cell r="G67" t="str">
            <v>冀北.姚官屯站</v>
          </cell>
          <cell r="H67" t="str">
            <v>扣庄镇供电所</v>
          </cell>
          <cell r="I67" t="str">
            <v>公变</v>
          </cell>
          <cell r="J67" t="str">
            <v>2025-09-21</v>
          </cell>
          <cell r="K67" t="str">
            <v>2020-10-27</v>
          </cell>
          <cell r="L67">
            <v>318.835</v>
          </cell>
        </row>
        <row r="67">
          <cell r="N67">
            <v>318.835</v>
          </cell>
        </row>
        <row r="68">
          <cell r="B68" t="str">
            <v>寺后村5号混</v>
          </cell>
          <cell r="C68">
            <v>1103430903</v>
          </cell>
          <cell r="D68" t="str">
            <v>电网_寺后村5号混</v>
          </cell>
          <cell r="E68" t="str">
            <v>400</v>
          </cell>
          <cell r="F68" t="str">
            <v>10kV吉王庄变吉刘523线</v>
          </cell>
          <cell r="G68" t="str">
            <v>唐山.吉王庄站</v>
          </cell>
          <cell r="H68" t="str">
            <v>扣庄镇供电所</v>
          </cell>
          <cell r="I68" t="str">
            <v>公变</v>
          </cell>
          <cell r="J68" t="str">
            <v>2025-10-25</v>
          </cell>
          <cell r="K68" t="str">
            <v>2019-12-29</v>
          </cell>
          <cell r="L68">
            <v>318.64</v>
          </cell>
        </row>
        <row r="68">
          <cell r="N68">
            <v>318.64</v>
          </cell>
        </row>
        <row r="69">
          <cell r="B69" t="str">
            <v>任庄村7号混</v>
          </cell>
          <cell r="C69">
            <v>103511948</v>
          </cell>
          <cell r="D69" t="str">
            <v>电网_任庄村7号混</v>
          </cell>
          <cell r="E69" t="str">
            <v>400</v>
          </cell>
          <cell r="F69" t="str">
            <v>10kV吉王庄变吉刘523线</v>
          </cell>
          <cell r="G69" t="str">
            <v>唐山.吉王庄站</v>
          </cell>
          <cell r="H69" t="str">
            <v>扣庄镇供电所</v>
          </cell>
          <cell r="I69" t="str">
            <v>公变</v>
          </cell>
          <cell r="J69" t="str">
            <v>2025-03-05</v>
          </cell>
          <cell r="K69" t="str">
            <v>2020-10-27</v>
          </cell>
          <cell r="L69">
            <v>319.67</v>
          </cell>
        </row>
        <row r="69">
          <cell r="N69">
            <v>319.67</v>
          </cell>
        </row>
        <row r="70">
          <cell r="B70" t="str">
            <v>西晒甲山村1号混</v>
          </cell>
          <cell r="C70">
            <v>103511110</v>
          </cell>
          <cell r="D70" t="str">
            <v>西晒甲山村1号混</v>
          </cell>
          <cell r="E70" t="str">
            <v>200</v>
          </cell>
          <cell r="F70" t="str">
            <v>10kV吉王庄变吉晒513线</v>
          </cell>
          <cell r="G70" t="str">
            <v>唐山.吉王庄站</v>
          </cell>
          <cell r="H70" t="str">
            <v>扣庄镇供电所</v>
          </cell>
          <cell r="I70" t="str">
            <v>公变</v>
          </cell>
          <cell r="J70" t="str">
            <v>2025-08-01</v>
          </cell>
          <cell r="K70" t="str">
            <v>2020-10-27</v>
          </cell>
          <cell r="L70">
            <v>131.65</v>
          </cell>
        </row>
        <row r="70">
          <cell r="N70">
            <v>131.65</v>
          </cell>
        </row>
        <row r="71">
          <cell r="B71" t="str">
            <v>古松庄村9号混</v>
          </cell>
          <cell r="C71">
            <v>103507366</v>
          </cell>
          <cell r="D71" t="str">
            <v>古松庄村9号混</v>
          </cell>
          <cell r="E71" t="str">
            <v>400</v>
          </cell>
          <cell r="F71" t="str">
            <v>10kV吉王庄变吉郎522线</v>
          </cell>
          <cell r="G71" t="str">
            <v>唐山.吉王庄站</v>
          </cell>
          <cell r="H71" t="str">
            <v>扣庄镇供电所</v>
          </cell>
          <cell r="I71" t="str">
            <v>公变</v>
          </cell>
          <cell r="J71" t="str">
            <v>2024-08-25</v>
          </cell>
          <cell r="K71" t="str">
            <v>2020-10-27</v>
          </cell>
          <cell r="L71">
            <v>328.015</v>
          </cell>
        </row>
        <row r="71">
          <cell r="N71">
            <v>328.015</v>
          </cell>
        </row>
        <row r="72">
          <cell r="B72" t="str">
            <v>毕新庄村1号混</v>
          </cell>
          <cell r="C72">
            <v>103507634</v>
          </cell>
          <cell r="D72" t="str">
            <v>毕新庄村1号混</v>
          </cell>
          <cell r="E72" t="str">
            <v>400</v>
          </cell>
          <cell r="F72" t="str">
            <v>10kV吉王庄变吉晒513线</v>
          </cell>
          <cell r="G72" t="str">
            <v>唐山.吉王庄站</v>
          </cell>
          <cell r="H72" t="str">
            <v>扣庄镇供电所</v>
          </cell>
          <cell r="I72" t="str">
            <v>公变</v>
          </cell>
          <cell r="J72" t="str">
            <v>2025-05-11</v>
          </cell>
          <cell r="K72" t="str">
            <v>2020-10-27</v>
          </cell>
          <cell r="L72">
            <v>316.085</v>
          </cell>
        </row>
        <row r="72">
          <cell r="N72">
            <v>316.085</v>
          </cell>
        </row>
        <row r="73">
          <cell r="B73" t="str">
            <v>毕新庄村4号混</v>
          </cell>
          <cell r="C73">
            <v>103507631</v>
          </cell>
          <cell r="D73" t="str">
            <v>毕新庄村4号混</v>
          </cell>
          <cell r="E73" t="str">
            <v>200</v>
          </cell>
          <cell r="F73" t="str">
            <v>10kV吉王庄变吉晒513线</v>
          </cell>
          <cell r="G73" t="str">
            <v>唐山.吉王庄站</v>
          </cell>
          <cell r="H73" t="str">
            <v>扣庄镇供电所</v>
          </cell>
          <cell r="I73" t="str">
            <v>公变</v>
          </cell>
          <cell r="J73" t="str">
            <v>2024-07-28</v>
          </cell>
          <cell r="K73" t="str">
            <v>2020-10-27</v>
          </cell>
          <cell r="L73">
            <v>151.77</v>
          </cell>
        </row>
        <row r="73">
          <cell r="N73">
            <v>151.77</v>
          </cell>
        </row>
        <row r="74">
          <cell r="B74" t="str">
            <v>东牛山村5号混</v>
          </cell>
          <cell r="C74">
            <v>103508644</v>
          </cell>
          <cell r="D74" t="str">
            <v>东牛山村5号混</v>
          </cell>
          <cell r="E74" t="str">
            <v>400</v>
          </cell>
          <cell r="F74" t="str">
            <v>10kV吉王庄变吉郎522线</v>
          </cell>
          <cell r="G74" t="str">
            <v>唐山.吉王庄站</v>
          </cell>
          <cell r="H74" t="str">
            <v>扣庄镇供电所</v>
          </cell>
          <cell r="I74" t="str">
            <v>公变</v>
          </cell>
          <cell r="J74" t="str">
            <v>2024-07-05</v>
          </cell>
          <cell r="K74" t="str">
            <v>2020-10-27</v>
          </cell>
          <cell r="L74">
            <v>295.99</v>
          </cell>
        </row>
        <row r="74">
          <cell r="N74">
            <v>295.99</v>
          </cell>
        </row>
        <row r="75">
          <cell r="B75" t="str">
            <v>寺前村3号混</v>
          </cell>
          <cell r="C75">
            <v>1103430325</v>
          </cell>
          <cell r="D75" t="str">
            <v>电网_寺前村3号混</v>
          </cell>
          <cell r="E75" t="str">
            <v>200</v>
          </cell>
          <cell r="F75" t="str">
            <v>10kV吉王庄变吉刘523线</v>
          </cell>
          <cell r="G75" t="str">
            <v>唐山.吉王庄站</v>
          </cell>
          <cell r="H75" t="str">
            <v>扣庄镇供电所</v>
          </cell>
          <cell r="I75" t="str">
            <v>公变</v>
          </cell>
          <cell r="J75" t="str">
            <v>2025-04-17</v>
          </cell>
          <cell r="K75" t="str">
            <v>2019-12-29</v>
          </cell>
          <cell r="L75">
            <v>0</v>
          </cell>
        </row>
        <row r="75">
          <cell r="N75">
            <v>0</v>
          </cell>
        </row>
        <row r="76">
          <cell r="B76" t="str">
            <v>东牛山村19号混</v>
          </cell>
          <cell r="C76">
            <v>103508663</v>
          </cell>
          <cell r="D76" t="str">
            <v>东牛山村19号混</v>
          </cell>
          <cell r="E76" t="str">
            <v>200</v>
          </cell>
          <cell r="F76" t="str">
            <v>10kV吉王庄变吉郎522线</v>
          </cell>
          <cell r="G76" t="str">
            <v>唐山.吉王庄站</v>
          </cell>
          <cell r="H76" t="str">
            <v>扣庄镇供电所</v>
          </cell>
          <cell r="I76" t="str">
            <v>公变</v>
          </cell>
          <cell r="J76" t="str">
            <v>2025-06-06</v>
          </cell>
          <cell r="K76" t="str">
            <v>2020-10-27</v>
          </cell>
          <cell r="L76">
            <v>126.375</v>
          </cell>
        </row>
        <row r="76">
          <cell r="N76">
            <v>126.375</v>
          </cell>
        </row>
        <row r="77">
          <cell r="B77" t="str">
            <v>古松庄村11号混</v>
          </cell>
          <cell r="C77">
            <v>103507362</v>
          </cell>
          <cell r="D77" t="str">
            <v>古松庄村11号混</v>
          </cell>
          <cell r="E77" t="str">
            <v>400</v>
          </cell>
          <cell r="F77" t="str">
            <v>10kV吉王庄变吉郎522线</v>
          </cell>
          <cell r="G77" t="str">
            <v>唐山.吉王庄站</v>
          </cell>
          <cell r="H77" t="str">
            <v>扣庄镇供电所</v>
          </cell>
          <cell r="I77" t="str">
            <v>公变</v>
          </cell>
          <cell r="J77" t="str">
            <v>2025-01-25</v>
          </cell>
          <cell r="K77" t="str">
            <v>2020-10-27</v>
          </cell>
          <cell r="L77">
            <v>300.15</v>
          </cell>
        </row>
        <row r="77">
          <cell r="N77">
            <v>300.15</v>
          </cell>
        </row>
        <row r="78">
          <cell r="B78" t="str">
            <v>刘家村混用1100813226</v>
          </cell>
          <cell r="C78">
            <v>1102730663</v>
          </cell>
          <cell r="D78" t="str">
            <v>电网_刘家村混用1100813226</v>
          </cell>
          <cell r="E78" t="str">
            <v>80</v>
          </cell>
          <cell r="F78" t="str">
            <v>10kV吉王庄变吉刘523线</v>
          </cell>
          <cell r="G78" t="str">
            <v>唐山.吉王庄站</v>
          </cell>
          <cell r="H78" t="str">
            <v>扣庄镇供电所</v>
          </cell>
          <cell r="I78" t="str">
            <v>公变</v>
          </cell>
          <cell r="J78" t="str">
            <v>2024-09-14</v>
          </cell>
          <cell r="K78" t="str">
            <v>2015-08-12</v>
          </cell>
          <cell r="L78">
            <v>39</v>
          </cell>
        </row>
        <row r="78">
          <cell r="N78">
            <v>39</v>
          </cell>
        </row>
        <row r="79">
          <cell r="B79" t="str">
            <v>潘庄村03号混用</v>
          </cell>
          <cell r="C79">
            <v>1102730661</v>
          </cell>
          <cell r="D79" t="str">
            <v>潘庄村03号混用</v>
          </cell>
          <cell r="E79" t="str">
            <v>200</v>
          </cell>
          <cell r="F79" t="str">
            <v>10kV吉王庄变吉科511线</v>
          </cell>
          <cell r="G79" t="str">
            <v>唐山.吉王庄站</v>
          </cell>
          <cell r="H79" t="str">
            <v>扣庄镇供电所</v>
          </cell>
          <cell r="I79" t="str">
            <v>公变</v>
          </cell>
          <cell r="J79" t="str">
            <v>2025-11-09</v>
          </cell>
          <cell r="K79" t="str">
            <v>2012-05-09</v>
          </cell>
          <cell r="L79">
            <v>116.91</v>
          </cell>
        </row>
        <row r="79">
          <cell r="N79">
            <v>116.91</v>
          </cell>
        </row>
        <row r="80">
          <cell r="B80" t="str">
            <v>扣庄混用(吉王庄市场)1100813207</v>
          </cell>
          <cell r="C80">
            <v>1102730650</v>
          </cell>
          <cell r="D80" t="str">
            <v>电网_扣庄混用(吉王庄市场)1100813207</v>
          </cell>
          <cell r="E80" t="str">
            <v>200</v>
          </cell>
          <cell r="F80" t="str">
            <v>10kV吉王庄变吉刘523线</v>
          </cell>
          <cell r="G80" t="str">
            <v>唐山.吉王庄站</v>
          </cell>
          <cell r="H80" t="str">
            <v>扣庄镇供电所</v>
          </cell>
          <cell r="I80" t="str">
            <v>公变</v>
          </cell>
          <cell r="J80" t="str">
            <v>2025-10-16</v>
          </cell>
          <cell r="K80" t="str">
            <v>2021-03-13</v>
          </cell>
          <cell r="L80">
            <v>0</v>
          </cell>
        </row>
        <row r="80">
          <cell r="N80">
            <v>0</v>
          </cell>
        </row>
        <row r="81">
          <cell r="B81" t="str">
            <v>兰若院东南混用1102602078</v>
          </cell>
          <cell r="C81">
            <v>1102730207</v>
          </cell>
          <cell r="D81" t="str">
            <v>电网_兰若院东南混用1102602078</v>
          </cell>
          <cell r="E81" t="str">
            <v>80</v>
          </cell>
          <cell r="F81" t="str">
            <v>10kV新变扣庄524线</v>
          </cell>
          <cell r="G81" t="str">
            <v>唐山.新寨站</v>
          </cell>
          <cell r="H81" t="str">
            <v>扣庄镇供电所</v>
          </cell>
          <cell r="I81" t="str">
            <v>公变</v>
          </cell>
          <cell r="J81" t="str">
            <v>2024-09-21</v>
          </cell>
          <cell r="K81" t="str">
            <v>2014-12-10</v>
          </cell>
          <cell r="L81">
            <v>35.2</v>
          </cell>
        </row>
        <row r="81">
          <cell r="N81">
            <v>35.2</v>
          </cell>
        </row>
        <row r="82">
          <cell r="B82" t="str">
            <v>程新庄村南混用</v>
          </cell>
          <cell r="C82">
            <v>1102642593</v>
          </cell>
          <cell r="D82" t="str">
            <v>程新庄村南混用</v>
          </cell>
          <cell r="E82" t="str">
            <v>315</v>
          </cell>
          <cell r="F82" t="str">
            <v>10kV毛变制药厂523线</v>
          </cell>
          <cell r="G82" t="str">
            <v>迁安县.毛洼站</v>
          </cell>
          <cell r="H82" t="str">
            <v>扣庄镇供电所</v>
          </cell>
          <cell r="I82" t="str">
            <v>公变</v>
          </cell>
          <cell r="J82" t="str">
            <v>2025-10-12</v>
          </cell>
          <cell r="K82" t="str">
            <v>2014-10-09</v>
          </cell>
          <cell r="L82">
            <v>66.71</v>
          </cell>
        </row>
        <row r="82">
          <cell r="N82">
            <v>66.71</v>
          </cell>
        </row>
        <row r="83">
          <cell r="B83" t="str">
            <v>东晒甲山村2号混</v>
          </cell>
          <cell r="C83">
            <v>103495250</v>
          </cell>
          <cell r="D83" t="str">
            <v>东晒甲山村2号混</v>
          </cell>
          <cell r="E83" t="str">
            <v>200</v>
          </cell>
          <cell r="F83" t="str">
            <v>10kV吉王庄变吉晒513线</v>
          </cell>
          <cell r="G83" t="str">
            <v>唐山.吉王庄站</v>
          </cell>
          <cell r="H83" t="str">
            <v>扣庄镇供电所</v>
          </cell>
          <cell r="I83" t="str">
            <v>公变</v>
          </cell>
          <cell r="J83" t="str">
            <v>2025-08-07</v>
          </cell>
          <cell r="K83" t="str">
            <v>2021-11-08</v>
          </cell>
          <cell r="L83">
            <v>89.09</v>
          </cell>
        </row>
        <row r="83">
          <cell r="N83">
            <v>89.09</v>
          </cell>
        </row>
        <row r="84">
          <cell r="B84" t="str">
            <v>古松庄村2号混</v>
          </cell>
          <cell r="C84">
            <v>103507372</v>
          </cell>
          <cell r="D84" t="str">
            <v>古松庄村2号混</v>
          </cell>
          <cell r="E84" t="str">
            <v>400</v>
          </cell>
          <cell r="F84" t="str">
            <v>10kV吉王庄变吉郎522线</v>
          </cell>
          <cell r="G84" t="str">
            <v>唐山.吉王庄站</v>
          </cell>
          <cell r="H84" t="str">
            <v>扣庄镇供电所</v>
          </cell>
          <cell r="I84" t="str">
            <v>公变</v>
          </cell>
          <cell r="J84" t="str">
            <v>2025-07-12</v>
          </cell>
          <cell r="K84" t="str">
            <v>2020-10-27</v>
          </cell>
          <cell r="L84">
            <v>319.17</v>
          </cell>
        </row>
        <row r="84">
          <cell r="N84">
            <v>319.17</v>
          </cell>
        </row>
        <row r="85">
          <cell r="B85" t="str">
            <v>古松庄村8号混</v>
          </cell>
          <cell r="C85">
            <v>103507365</v>
          </cell>
          <cell r="D85" t="str">
            <v>古松庄村8号混</v>
          </cell>
          <cell r="E85" t="str">
            <v>400</v>
          </cell>
          <cell r="F85" t="str">
            <v>10kV吉王庄变吉郎522线</v>
          </cell>
          <cell r="G85" t="str">
            <v>唐山.吉王庄站</v>
          </cell>
          <cell r="H85" t="str">
            <v>扣庄镇供电所</v>
          </cell>
          <cell r="I85" t="str">
            <v>公变</v>
          </cell>
          <cell r="J85" t="str">
            <v>2024-10-01</v>
          </cell>
          <cell r="K85" t="str">
            <v>2020-10-27</v>
          </cell>
          <cell r="L85">
            <v>333.725</v>
          </cell>
        </row>
        <row r="85">
          <cell r="N85">
            <v>333.725</v>
          </cell>
        </row>
        <row r="86">
          <cell r="B86" t="str">
            <v>东牛山村1号混</v>
          </cell>
          <cell r="C86">
            <v>103508661</v>
          </cell>
          <cell r="D86" t="str">
            <v>东牛山村1号混</v>
          </cell>
          <cell r="E86" t="str">
            <v>200</v>
          </cell>
          <cell r="F86" t="str">
            <v>10kV吉王庄变吉郎522线</v>
          </cell>
          <cell r="G86" t="str">
            <v>唐山.吉王庄站</v>
          </cell>
          <cell r="H86" t="str">
            <v>扣庄镇供电所</v>
          </cell>
          <cell r="I86" t="str">
            <v>公变</v>
          </cell>
          <cell r="J86" t="str">
            <v>2025-01-25</v>
          </cell>
          <cell r="K86" t="str">
            <v>2020-10-27</v>
          </cell>
          <cell r="L86">
            <v>150.52</v>
          </cell>
        </row>
        <row r="86">
          <cell r="N86">
            <v>150.52</v>
          </cell>
        </row>
        <row r="87">
          <cell r="B87" t="str">
            <v>唐庄村3号混</v>
          </cell>
          <cell r="C87">
            <v>103508612</v>
          </cell>
          <cell r="D87" t="str">
            <v>唐庄村3号混</v>
          </cell>
          <cell r="E87" t="str">
            <v>400</v>
          </cell>
          <cell r="F87" t="str">
            <v>10kV姚官屯变姚唐521线</v>
          </cell>
          <cell r="G87" t="str">
            <v>冀北.姚官屯站</v>
          </cell>
          <cell r="H87" t="str">
            <v>扣庄镇供电所</v>
          </cell>
          <cell r="I87" t="str">
            <v>公变</v>
          </cell>
          <cell r="J87" t="str">
            <v>2025-01-24</v>
          </cell>
          <cell r="K87" t="str">
            <v>2020-10-27</v>
          </cell>
          <cell r="L87">
            <v>198.02</v>
          </cell>
        </row>
        <row r="87">
          <cell r="N87">
            <v>198.02</v>
          </cell>
        </row>
        <row r="88">
          <cell r="B88" t="str">
            <v>唐庄村12号混</v>
          </cell>
          <cell r="C88">
            <v>1102730214</v>
          </cell>
          <cell r="D88" t="str">
            <v>唐庄村12号混</v>
          </cell>
          <cell r="E88" t="str">
            <v>100</v>
          </cell>
          <cell r="F88" t="str">
            <v>10kV姚官屯变姚唐521线</v>
          </cell>
          <cell r="G88" t="str">
            <v>冀北.姚官屯站</v>
          </cell>
          <cell r="H88" t="str">
            <v>扣庄镇供电所</v>
          </cell>
          <cell r="I88" t="str">
            <v>公变</v>
          </cell>
          <cell r="J88" t="str">
            <v>2025-04-12</v>
          </cell>
          <cell r="K88" t="str">
            <v>2003-03-06</v>
          </cell>
          <cell r="L88">
            <v>0</v>
          </cell>
        </row>
        <row r="88">
          <cell r="N88">
            <v>0</v>
          </cell>
        </row>
        <row r="89">
          <cell r="B89" t="str">
            <v>安新庄5号混</v>
          </cell>
          <cell r="C89">
            <v>1103414481</v>
          </cell>
          <cell r="D89" t="str">
            <v>电网_安新庄5号混</v>
          </cell>
          <cell r="E89" t="str">
            <v>100</v>
          </cell>
          <cell r="F89" t="str">
            <v>10kV新变扣庄524线</v>
          </cell>
          <cell r="G89" t="str">
            <v>唐山.新寨站</v>
          </cell>
          <cell r="H89" t="str">
            <v>扣庄镇供电所</v>
          </cell>
          <cell r="I89" t="str">
            <v>公变</v>
          </cell>
          <cell r="J89" t="str">
            <v>2025-06-12</v>
          </cell>
          <cell r="K89" t="str">
            <v>2020-01-01</v>
          </cell>
          <cell r="L89">
            <v>79.645</v>
          </cell>
        </row>
        <row r="89">
          <cell r="N89">
            <v>79.645</v>
          </cell>
        </row>
        <row r="90">
          <cell r="B90" t="str">
            <v>安新庄混1100813177</v>
          </cell>
          <cell r="C90">
            <v>1102729113</v>
          </cell>
          <cell r="D90" t="str">
            <v>电网_安新庄混1100813177</v>
          </cell>
          <cell r="E90" t="str">
            <v>80</v>
          </cell>
          <cell r="F90" t="str">
            <v>10kV新变扣庄524线</v>
          </cell>
          <cell r="G90" t="str">
            <v>唐山.新寨站</v>
          </cell>
          <cell r="H90" t="str">
            <v>扣庄镇供电所</v>
          </cell>
          <cell r="I90" t="str">
            <v>公变</v>
          </cell>
          <cell r="J90" t="str">
            <v>2025-11-27</v>
          </cell>
          <cell r="K90" t="str">
            <v>2007-06-05</v>
          </cell>
          <cell r="L90">
            <v>49.49</v>
          </cell>
        </row>
        <row r="90">
          <cell r="N90">
            <v>49.49</v>
          </cell>
        </row>
        <row r="91">
          <cell r="B91" t="str">
            <v>马岗子混用1100810809</v>
          </cell>
          <cell r="C91">
            <v>1102798548</v>
          </cell>
          <cell r="D91" t="str">
            <v>电网_马岗子混用1100810809</v>
          </cell>
          <cell r="E91" t="str">
            <v>200</v>
          </cell>
          <cell r="F91" t="str">
            <v>10kV新变矿机厂525线</v>
          </cell>
          <cell r="G91" t="str">
            <v>唐山.新寨站</v>
          </cell>
          <cell r="H91" t="str">
            <v>扣庄镇供电所</v>
          </cell>
          <cell r="I91" t="str">
            <v>公变</v>
          </cell>
          <cell r="J91" t="str">
            <v>2025-10-25</v>
          </cell>
          <cell r="K91" t="str">
            <v>2006-04-20</v>
          </cell>
          <cell r="L91">
            <v>71.385</v>
          </cell>
        </row>
        <row r="91">
          <cell r="N91">
            <v>71.385</v>
          </cell>
        </row>
        <row r="92">
          <cell r="B92" t="str">
            <v>寺后村3号混</v>
          </cell>
          <cell r="C92">
            <v>1103431601</v>
          </cell>
          <cell r="D92" t="str">
            <v>电网_寺后村3号混</v>
          </cell>
          <cell r="E92" t="str">
            <v>400</v>
          </cell>
          <cell r="F92" t="str">
            <v>10kV吉王庄变吉刘523线</v>
          </cell>
          <cell r="G92" t="str">
            <v>唐山.吉王庄站</v>
          </cell>
          <cell r="H92" t="str">
            <v>扣庄镇供电所</v>
          </cell>
          <cell r="I92" t="str">
            <v>公变</v>
          </cell>
          <cell r="J92" t="str">
            <v>2025-06-12</v>
          </cell>
          <cell r="K92" t="str">
            <v>2019-12-29</v>
          </cell>
          <cell r="L92">
            <v>312.82</v>
          </cell>
        </row>
        <row r="92">
          <cell r="N92">
            <v>312.82</v>
          </cell>
        </row>
        <row r="93">
          <cell r="B93" t="str">
            <v>扣庄村04号混</v>
          </cell>
          <cell r="C93">
            <v>103364286</v>
          </cell>
          <cell r="D93" t="str">
            <v>扣庄村04号混</v>
          </cell>
          <cell r="E93" t="str">
            <v>100</v>
          </cell>
          <cell r="F93" t="str">
            <v>10kV吉王庄变吉刘523线</v>
          </cell>
          <cell r="G93" t="str">
            <v>唐山.吉王庄站</v>
          </cell>
          <cell r="H93" t="str">
            <v>扣庄镇供电所</v>
          </cell>
          <cell r="I93" t="str">
            <v>公变</v>
          </cell>
          <cell r="J93" t="str">
            <v>2025-08-14</v>
          </cell>
          <cell r="K93" t="str">
            <v>2019-09-27</v>
          </cell>
          <cell r="L93">
            <v>17.82</v>
          </cell>
        </row>
        <row r="93">
          <cell r="N93">
            <v>17.82</v>
          </cell>
        </row>
        <row r="94">
          <cell r="B94" t="str">
            <v>西野河峪村02号混</v>
          </cell>
          <cell r="C94">
            <v>1102729153</v>
          </cell>
          <cell r="D94" t="str">
            <v>西野河峪村02号混</v>
          </cell>
          <cell r="E94" t="str">
            <v>200</v>
          </cell>
          <cell r="F94" t="str">
            <v>10kV姚官屯变姚唐521线</v>
          </cell>
          <cell r="G94" t="str">
            <v>冀北.姚官屯站</v>
          </cell>
          <cell r="H94" t="str">
            <v>扣庄镇供电所</v>
          </cell>
          <cell r="I94" t="str">
            <v>公变</v>
          </cell>
          <cell r="J94" t="str">
            <v>2025-09-21</v>
          </cell>
          <cell r="K94" t="str">
            <v>2020-07-10</v>
          </cell>
          <cell r="L94">
            <v>147.81</v>
          </cell>
        </row>
        <row r="94">
          <cell r="N94">
            <v>147.81</v>
          </cell>
        </row>
        <row r="95">
          <cell r="B95" t="str">
            <v>毛洼面粉厂工业11008118421174091186台区变压器</v>
          </cell>
          <cell r="C95">
            <v>1102727404</v>
          </cell>
          <cell r="D95" t="str">
            <v>毛洼面粉厂工业11008118421174091186台区变压器</v>
          </cell>
          <cell r="E95" t="str">
            <v>160</v>
          </cell>
          <cell r="F95" t="str">
            <v>10kV毛变毛洼513线</v>
          </cell>
          <cell r="G95" t="str">
            <v>迁安县.毛洼站</v>
          </cell>
          <cell r="H95" t="str">
            <v>扣庄镇供电所</v>
          </cell>
          <cell r="I95" t="str">
            <v>公变</v>
          </cell>
          <cell r="J95" t="str">
            <v>2025-10-12</v>
          </cell>
          <cell r="K95" t="str">
            <v>2015-02-03</v>
          </cell>
          <cell r="L95">
            <v>0</v>
          </cell>
        </row>
        <row r="95">
          <cell r="N95">
            <v>0</v>
          </cell>
        </row>
        <row r="96">
          <cell r="B96" t="str">
            <v>兰若院混用(罐头厂东)1100813216</v>
          </cell>
          <cell r="C96">
            <v>1102729399</v>
          </cell>
          <cell r="D96" t="str">
            <v>电网_兰若院混用(罐头厂东)1100813216</v>
          </cell>
          <cell r="E96" t="str">
            <v>125</v>
          </cell>
          <cell r="F96" t="str">
            <v>10kV新变扣庄524线</v>
          </cell>
          <cell r="G96" t="str">
            <v>唐山.新寨站</v>
          </cell>
          <cell r="H96" t="str">
            <v>扣庄镇供电所</v>
          </cell>
          <cell r="I96" t="str">
            <v>公变</v>
          </cell>
          <cell r="J96" t="str">
            <v>2025-11-30</v>
          </cell>
          <cell r="K96" t="str">
            <v>2012-06-03</v>
          </cell>
          <cell r="L96">
            <v>73.44</v>
          </cell>
        </row>
        <row r="96">
          <cell r="N96">
            <v>73.44</v>
          </cell>
        </row>
        <row r="97">
          <cell r="B97" t="str">
            <v>兰若院村中混</v>
          </cell>
          <cell r="C97">
            <v>1102846244</v>
          </cell>
          <cell r="D97" t="str">
            <v>兰若院村中混</v>
          </cell>
          <cell r="E97" t="str">
            <v>200</v>
          </cell>
          <cell r="F97" t="str">
            <v>10kV新变扣庄524线</v>
          </cell>
          <cell r="G97" t="str">
            <v>唐山.新寨站</v>
          </cell>
          <cell r="H97" t="str">
            <v>扣庄镇供电所</v>
          </cell>
          <cell r="I97" t="str">
            <v>公变</v>
          </cell>
          <cell r="J97" t="str">
            <v>2025-10-24</v>
          </cell>
          <cell r="K97" t="str">
            <v>2015-01-18</v>
          </cell>
          <cell r="L97">
            <v>97.68</v>
          </cell>
        </row>
        <row r="97">
          <cell r="N97">
            <v>97.68</v>
          </cell>
        </row>
        <row r="98">
          <cell r="B98" t="str">
            <v>马岗子200</v>
          </cell>
          <cell r="C98">
            <v>1103001234</v>
          </cell>
          <cell r="D98" t="str">
            <v>电网_马岗子200</v>
          </cell>
          <cell r="E98" t="str">
            <v>200</v>
          </cell>
          <cell r="F98" t="str">
            <v>10kV新变矿机厂525线</v>
          </cell>
          <cell r="G98" t="str">
            <v>唐山.新寨站</v>
          </cell>
          <cell r="H98" t="str">
            <v>扣庄镇供电所</v>
          </cell>
          <cell r="I98" t="str">
            <v>公变</v>
          </cell>
          <cell r="J98" t="str">
            <v>2024-12-12</v>
          </cell>
          <cell r="K98" t="str">
            <v>2016-03-28</v>
          </cell>
          <cell r="L98">
            <v>28</v>
          </cell>
        </row>
        <row r="98">
          <cell r="N98">
            <v>28</v>
          </cell>
        </row>
        <row r="99">
          <cell r="B99" t="str">
            <v>兰若院村东混用1100813214</v>
          </cell>
          <cell r="C99">
            <v>1102729105</v>
          </cell>
          <cell r="D99" t="str">
            <v>电网_兰若院村东混用1100813214</v>
          </cell>
          <cell r="E99" t="str">
            <v>200</v>
          </cell>
          <cell r="F99" t="str">
            <v>10kV新变扣庄524线</v>
          </cell>
          <cell r="G99" t="str">
            <v>唐山.新寨站</v>
          </cell>
          <cell r="H99" t="str">
            <v>扣庄镇供电所</v>
          </cell>
          <cell r="I99" t="str">
            <v>公变</v>
          </cell>
          <cell r="J99" t="str">
            <v>2025-11-09</v>
          </cell>
          <cell r="K99" t="str">
            <v>2018-09-07</v>
          </cell>
          <cell r="L99">
            <v>159.37</v>
          </cell>
        </row>
        <row r="99">
          <cell r="N99">
            <v>159.37</v>
          </cell>
        </row>
        <row r="100">
          <cell r="B100" t="str">
            <v>看守所公用11008124791174091072台区变压器</v>
          </cell>
          <cell r="C100">
            <v>1102687416</v>
          </cell>
          <cell r="D100" t="str">
            <v>看守所公用11008124791174091072台区变压器</v>
          </cell>
          <cell r="E100" t="str">
            <v>315</v>
          </cell>
          <cell r="F100" t="str">
            <v>10kV毛变制药厂523线</v>
          </cell>
          <cell r="G100" t="str">
            <v>迁安县.毛洼站</v>
          </cell>
          <cell r="H100" t="str">
            <v>扣庄镇供电所</v>
          </cell>
          <cell r="I100" t="str">
            <v>公变</v>
          </cell>
          <cell r="J100" t="str">
            <v>2024-05-09</v>
          </cell>
          <cell r="K100" t="str">
            <v>2005-06-14</v>
          </cell>
          <cell r="L100">
            <v>21.28</v>
          </cell>
        </row>
        <row r="100">
          <cell r="N100">
            <v>21.28</v>
          </cell>
        </row>
        <row r="101">
          <cell r="B101" t="str">
            <v>寺后村4号混</v>
          </cell>
          <cell r="C101">
            <v>1103431600</v>
          </cell>
          <cell r="D101" t="str">
            <v>电网_寺后村4号混</v>
          </cell>
          <cell r="E101" t="str">
            <v>200</v>
          </cell>
          <cell r="F101" t="str">
            <v>10kV吉王庄变吉刘523线</v>
          </cell>
          <cell r="G101" t="str">
            <v>唐山.吉王庄站</v>
          </cell>
          <cell r="H101" t="str">
            <v>扣庄镇供电所</v>
          </cell>
          <cell r="I101" t="str">
            <v>公变</v>
          </cell>
          <cell r="J101" t="str">
            <v>2025-04-18</v>
          </cell>
          <cell r="K101" t="str">
            <v>2019-12-29</v>
          </cell>
          <cell r="L101">
            <v>71.85</v>
          </cell>
        </row>
        <row r="101">
          <cell r="N101">
            <v>71.85</v>
          </cell>
        </row>
        <row r="102">
          <cell r="B102" t="str">
            <v>东李官营村5号混</v>
          </cell>
          <cell r="C102">
            <v>103508020</v>
          </cell>
          <cell r="D102" t="str">
            <v>东李官营村5号混</v>
          </cell>
          <cell r="E102" t="str">
            <v>200</v>
          </cell>
          <cell r="F102" t="str">
            <v>10kV姚官屯变姚唐521线</v>
          </cell>
          <cell r="G102" t="str">
            <v>冀北.姚官屯站</v>
          </cell>
          <cell r="H102" t="str">
            <v>扣庄镇供电所</v>
          </cell>
          <cell r="I102" t="str">
            <v>公变</v>
          </cell>
          <cell r="J102" t="str">
            <v>2024-04-21</v>
          </cell>
          <cell r="K102" t="str">
            <v>2020-10-27</v>
          </cell>
          <cell r="L102">
            <v>173.16</v>
          </cell>
        </row>
        <row r="102">
          <cell r="N102">
            <v>173.16</v>
          </cell>
        </row>
        <row r="103">
          <cell r="B103" t="str">
            <v>西晒甲山村8号混</v>
          </cell>
          <cell r="C103">
            <v>103511115</v>
          </cell>
          <cell r="D103" t="str">
            <v>西晒甲山村8号混</v>
          </cell>
          <cell r="E103" t="str">
            <v>200</v>
          </cell>
          <cell r="F103" t="str">
            <v>10kV吉王庄变吉晒513线</v>
          </cell>
          <cell r="G103" t="str">
            <v>唐山.吉王庄站</v>
          </cell>
          <cell r="H103" t="str">
            <v>扣庄镇供电所</v>
          </cell>
          <cell r="I103" t="str">
            <v>公变</v>
          </cell>
          <cell r="J103" t="str">
            <v>2025-07-04</v>
          </cell>
          <cell r="K103" t="str">
            <v>2020-10-27</v>
          </cell>
          <cell r="L103">
            <v>76.86</v>
          </cell>
        </row>
        <row r="103">
          <cell r="N103">
            <v>76.86</v>
          </cell>
        </row>
        <row r="104">
          <cell r="B104" t="str">
            <v>毛洼混用（吉王庄5）</v>
          </cell>
          <cell r="C104">
            <v>1102730667</v>
          </cell>
          <cell r="D104" t="str">
            <v>毛洼混用（吉王庄5）</v>
          </cell>
          <cell r="E104" t="str">
            <v>200</v>
          </cell>
          <cell r="F104" t="str">
            <v>10kV吉王庄变吉刘523线</v>
          </cell>
          <cell r="G104" t="str">
            <v>唐山.吉王庄站</v>
          </cell>
          <cell r="H104" t="str">
            <v>扣庄镇供电所</v>
          </cell>
          <cell r="I104" t="str">
            <v>公变</v>
          </cell>
          <cell r="J104" t="str">
            <v>2025-11-23</v>
          </cell>
          <cell r="K104" t="str">
            <v>2015-10-13</v>
          </cell>
          <cell r="L104">
            <v>60.32</v>
          </cell>
        </row>
        <row r="104">
          <cell r="N104">
            <v>60.32</v>
          </cell>
        </row>
        <row r="105">
          <cell r="B105" t="str">
            <v>扣庄村15号混</v>
          </cell>
          <cell r="C105">
            <v>1102730652</v>
          </cell>
          <cell r="D105" t="str">
            <v>扣庄村15号混</v>
          </cell>
          <cell r="E105" t="str">
            <v>100</v>
          </cell>
          <cell r="F105" t="str">
            <v>10kV新变扣庄524线</v>
          </cell>
          <cell r="G105" t="str">
            <v>唐山.新寨站</v>
          </cell>
          <cell r="H105" t="str">
            <v>扣庄镇供电所</v>
          </cell>
          <cell r="I105" t="str">
            <v>公变</v>
          </cell>
          <cell r="J105" t="str">
            <v>2025-09-06</v>
          </cell>
          <cell r="K105" t="str">
            <v>2015-09-13</v>
          </cell>
          <cell r="L105">
            <v>30</v>
          </cell>
        </row>
        <row r="105">
          <cell r="N105">
            <v>30</v>
          </cell>
        </row>
        <row r="106">
          <cell r="B106" t="str">
            <v>扣乡混用1100813204</v>
          </cell>
          <cell r="C106">
            <v>1102730664</v>
          </cell>
          <cell r="D106" t="str">
            <v>电网_扣乡混用1100813204</v>
          </cell>
          <cell r="E106" t="str">
            <v>315</v>
          </cell>
          <cell r="F106" t="str">
            <v>10kV吉王庄变吉刘523线</v>
          </cell>
          <cell r="G106" t="str">
            <v>唐山.吉王庄站</v>
          </cell>
          <cell r="H106" t="str">
            <v>扣庄镇供电所</v>
          </cell>
          <cell r="I106" t="str">
            <v>公变</v>
          </cell>
          <cell r="J106" t="str">
            <v>2025-05-22</v>
          </cell>
          <cell r="K106" t="str">
            <v>2015-01-13</v>
          </cell>
          <cell r="L106">
            <v>58.52</v>
          </cell>
        </row>
        <row r="106">
          <cell r="N106">
            <v>58.52</v>
          </cell>
        </row>
        <row r="107">
          <cell r="B107" t="str">
            <v>扣庄村06号混</v>
          </cell>
          <cell r="C107">
            <v>1102920662</v>
          </cell>
          <cell r="D107" t="str">
            <v>扣庄村06号混</v>
          </cell>
          <cell r="E107" t="str">
            <v>400</v>
          </cell>
          <cell r="F107" t="str">
            <v>10kV吉王庄变吉刘523线</v>
          </cell>
          <cell r="G107" t="str">
            <v>唐山.吉王庄站</v>
          </cell>
          <cell r="H107" t="str">
            <v>扣庄镇供电所</v>
          </cell>
          <cell r="I107" t="str">
            <v>公变</v>
          </cell>
          <cell r="J107" t="str">
            <v>2025-08-19</v>
          </cell>
          <cell r="K107" t="str">
            <v>2015-04-07</v>
          </cell>
          <cell r="L107">
            <v>144.18</v>
          </cell>
        </row>
        <row r="107">
          <cell r="N107">
            <v>144.18</v>
          </cell>
        </row>
        <row r="108">
          <cell r="B108" t="str">
            <v>寺后西混</v>
          </cell>
          <cell r="C108">
            <v>1102730658</v>
          </cell>
          <cell r="D108" t="str">
            <v>电网_寺后西混</v>
          </cell>
          <cell r="E108" t="str">
            <v>200</v>
          </cell>
          <cell r="F108" t="str">
            <v>10kV吉王庄变吉科511线</v>
          </cell>
          <cell r="G108" t="str">
            <v>唐山.吉王庄站</v>
          </cell>
          <cell r="H108" t="str">
            <v>扣庄镇供电所</v>
          </cell>
          <cell r="I108" t="str">
            <v>公变</v>
          </cell>
          <cell r="J108" t="str">
            <v>2025-07-20</v>
          </cell>
          <cell r="K108" t="str">
            <v>2010-02-11</v>
          </cell>
          <cell r="L108">
            <v>88.255</v>
          </cell>
        </row>
        <row r="108">
          <cell r="N108">
            <v>88.255</v>
          </cell>
        </row>
        <row r="109">
          <cell r="B109" t="str">
            <v>寺前荒山开发混1100813243</v>
          </cell>
          <cell r="C109">
            <v>1102730657</v>
          </cell>
          <cell r="D109" t="str">
            <v>寺前荒山开发混1100813243</v>
          </cell>
          <cell r="E109" t="str">
            <v>80</v>
          </cell>
          <cell r="F109" t="str">
            <v>10kV吉王庄变吉晒513线</v>
          </cell>
          <cell r="G109" t="str">
            <v>唐山.吉王庄站</v>
          </cell>
          <cell r="H109" t="str">
            <v>扣庄镇供电所</v>
          </cell>
          <cell r="I109" t="str">
            <v>公变</v>
          </cell>
          <cell r="J109" t="str">
            <v>2025-05-16</v>
          </cell>
          <cell r="K109" t="str">
            <v>2015-03-09</v>
          </cell>
          <cell r="L109">
            <v>0</v>
          </cell>
        </row>
        <row r="109">
          <cell r="N109">
            <v>0</v>
          </cell>
        </row>
        <row r="110">
          <cell r="B110" t="str">
            <v>吉王庄村4号混用</v>
          </cell>
          <cell r="C110">
            <v>1102980885</v>
          </cell>
          <cell r="D110" t="str">
            <v>吉王庄村4号混用</v>
          </cell>
          <cell r="E110" t="str">
            <v>200</v>
          </cell>
          <cell r="F110" t="str">
            <v>10kV吉王庄变吉刘523线</v>
          </cell>
          <cell r="G110" t="str">
            <v>唐山.吉王庄站</v>
          </cell>
          <cell r="H110" t="str">
            <v>扣庄镇供电所</v>
          </cell>
          <cell r="I110" t="str">
            <v>公变</v>
          </cell>
          <cell r="J110" t="str">
            <v>2025-08-01</v>
          </cell>
          <cell r="K110" t="str">
            <v>2016-10-21</v>
          </cell>
          <cell r="L110">
            <v>38.52</v>
          </cell>
        </row>
        <row r="110">
          <cell r="N110">
            <v>38.52</v>
          </cell>
        </row>
        <row r="111">
          <cell r="B111" t="str">
            <v>吉王庄村内混用1100813202</v>
          </cell>
          <cell r="C111">
            <v>1102730666</v>
          </cell>
          <cell r="D111" t="str">
            <v>电网_吉王庄村内混用1100813202</v>
          </cell>
          <cell r="E111" t="str">
            <v>100</v>
          </cell>
          <cell r="F111" t="str">
            <v>10kV吉王庄变吉刘523线</v>
          </cell>
          <cell r="G111" t="str">
            <v>唐山.吉王庄站</v>
          </cell>
          <cell r="H111" t="str">
            <v>扣庄镇供电所</v>
          </cell>
          <cell r="I111" t="str">
            <v>公变</v>
          </cell>
          <cell r="J111" t="str">
            <v>2025-11-09</v>
          </cell>
          <cell r="K111" t="str">
            <v>2014-02-13</v>
          </cell>
          <cell r="L111">
            <v>71.6</v>
          </cell>
        </row>
        <row r="111">
          <cell r="N111">
            <v>71.6</v>
          </cell>
        </row>
        <row r="112">
          <cell r="B112" t="str">
            <v>程新庄村西混用1174084201台区变压器</v>
          </cell>
          <cell r="C112">
            <v>1102727402</v>
          </cell>
          <cell r="D112" t="str">
            <v>程新庄村西混用1174084201台区变压器</v>
          </cell>
          <cell r="E112" t="str">
            <v>200</v>
          </cell>
          <cell r="F112" t="str">
            <v>10kV毛变毛洼513线</v>
          </cell>
          <cell r="G112" t="str">
            <v>迁安县.毛洼站</v>
          </cell>
          <cell r="H112" t="str">
            <v>扣庄镇供电所</v>
          </cell>
          <cell r="I112" t="str">
            <v>公变</v>
          </cell>
          <cell r="J112" t="str">
            <v>2025-08-09</v>
          </cell>
          <cell r="K112" t="str">
            <v>2013-06-08</v>
          </cell>
          <cell r="L112">
            <v>0</v>
          </cell>
        </row>
        <row r="112">
          <cell r="N112">
            <v>0</v>
          </cell>
        </row>
        <row r="113">
          <cell r="B113" t="str">
            <v>陈官营村10号混</v>
          </cell>
          <cell r="C113">
            <v>103511942</v>
          </cell>
          <cell r="D113" t="str">
            <v>陈官营村10号混</v>
          </cell>
          <cell r="E113" t="str">
            <v>400</v>
          </cell>
          <cell r="F113" t="str">
            <v>10kV姚官屯变姚唐521线</v>
          </cell>
          <cell r="G113" t="str">
            <v>冀北.姚官屯站</v>
          </cell>
          <cell r="H113" t="str">
            <v>扣庄镇供电所</v>
          </cell>
          <cell r="I113" t="str">
            <v>公变</v>
          </cell>
          <cell r="J113" t="str">
            <v>2025-05-29</v>
          </cell>
          <cell r="K113" t="str">
            <v>2020-10-27</v>
          </cell>
          <cell r="L113">
            <v>296.855</v>
          </cell>
        </row>
        <row r="113">
          <cell r="N113">
            <v>296.855</v>
          </cell>
        </row>
        <row r="114">
          <cell r="B114" t="str">
            <v>任庄村8号混</v>
          </cell>
          <cell r="C114">
            <v>103511952</v>
          </cell>
          <cell r="D114" t="str">
            <v>电网_任庄村8号混</v>
          </cell>
          <cell r="E114" t="str">
            <v>400</v>
          </cell>
          <cell r="F114" t="str">
            <v>10kV吉王庄变吉刘523线</v>
          </cell>
          <cell r="G114" t="str">
            <v>唐山.吉王庄站</v>
          </cell>
          <cell r="H114" t="str">
            <v>扣庄镇供电所</v>
          </cell>
          <cell r="I114" t="str">
            <v>公变</v>
          </cell>
          <cell r="J114" t="str">
            <v>2024-10-01</v>
          </cell>
          <cell r="K114" t="str">
            <v>2020-10-27</v>
          </cell>
          <cell r="L114">
            <v>319.785</v>
          </cell>
        </row>
        <row r="114">
          <cell r="N114">
            <v>319.785</v>
          </cell>
        </row>
        <row r="115">
          <cell r="B115" t="str">
            <v>毕新庄村14号混</v>
          </cell>
          <cell r="C115">
            <v>103507622</v>
          </cell>
          <cell r="D115" t="str">
            <v>毕新庄村14号混</v>
          </cell>
          <cell r="E115" t="str">
            <v>400</v>
          </cell>
          <cell r="F115" t="str">
            <v>10kV吉王庄变吉晒513线</v>
          </cell>
          <cell r="G115" t="str">
            <v>唐山.吉王庄站</v>
          </cell>
          <cell r="H115" t="str">
            <v>扣庄镇供电所</v>
          </cell>
          <cell r="I115" t="str">
            <v>公变</v>
          </cell>
          <cell r="J115" t="str">
            <v>2025-01-26</v>
          </cell>
          <cell r="K115" t="str">
            <v>2020-10-27</v>
          </cell>
          <cell r="L115">
            <v>309.035</v>
          </cell>
        </row>
        <row r="115">
          <cell r="N115">
            <v>309.035</v>
          </cell>
        </row>
        <row r="116">
          <cell r="B116" t="str">
            <v>任庄村12号混</v>
          </cell>
          <cell r="C116">
            <v>103511954</v>
          </cell>
          <cell r="D116" t="str">
            <v>任庄村12号混</v>
          </cell>
          <cell r="E116" t="str">
            <v>200</v>
          </cell>
          <cell r="F116" t="str">
            <v>10kV姚官屯变姚半511线</v>
          </cell>
          <cell r="G116" t="str">
            <v>冀北.姚官屯站</v>
          </cell>
          <cell r="H116" t="str">
            <v>扣庄镇供电所</v>
          </cell>
          <cell r="I116" t="str">
            <v>公变</v>
          </cell>
          <cell r="J116" t="str">
            <v>2025-09-05</v>
          </cell>
          <cell r="K116" t="str">
            <v>2020-10-27</v>
          </cell>
          <cell r="L116">
            <v>164.78</v>
          </cell>
        </row>
        <row r="116">
          <cell r="N116">
            <v>164.78</v>
          </cell>
        </row>
        <row r="117">
          <cell r="B117" t="str">
            <v>东牛山村13号混</v>
          </cell>
          <cell r="C117">
            <v>103508649</v>
          </cell>
          <cell r="D117" t="str">
            <v>东牛山村13号混</v>
          </cell>
          <cell r="E117" t="str">
            <v>400</v>
          </cell>
          <cell r="F117" t="str">
            <v>10kV吉王庄变吉郎522线</v>
          </cell>
          <cell r="G117" t="str">
            <v>唐山.吉王庄站</v>
          </cell>
          <cell r="H117" t="str">
            <v>扣庄镇供电所</v>
          </cell>
          <cell r="I117" t="str">
            <v>公变</v>
          </cell>
          <cell r="J117" t="str">
            <v>2025-09-07</v>
          </cell>
          <cell r="K117" t="str">
            <v>2020-10-27</v>
          </cell>
          <cell r="L117">
            <v>313.33</v>
          </cell>
        </row>
        <row r="117">
          <cell r="N117">
            <v>313.33</v>
          </cell>
        </row>
        <row r="118">
          <cell r="B118" t="str">
            <v>唐庄村1号混</v>
          </cell>
          <cell r="C118">
            <v>103508659</v>
          </cell>
          <cell r="D118" t="str">
            <v>唐庄村1号混</v>
          </cell>
          <cell r="E118" t="str">
            <v>400</v>
          </cell>
          <cell r="F118" t="str">
            <v>10kV姚官屯变姚唐521线</v>
          </cell>
          <cell r="G118" t="str">
            <v>冀北.姚官屯站</v>
          </cell>
          <cell r="H118" t="str">
            <v>扣庄镇供电所</v>
          </cell>
          <cell r="I118" t="str">
            <v>公变</v>
          </cell>
          <cell r="J118" t="str">
            <v>2025-09-10</v>
          </cell>
          <cell r="K118" t="str">
            <v>2020-10-27</v>
          </cell>
          <cell r="L118">
            <v>310.095</v>
          </cell>
        </row>
        <row r="118">
          <cell r="N118">
            <v>310.095</v>
          </cell>
        </row>
        <row r="119">
          <cell r="B119" t="str">
            <v>东牛山村17号混</v>
          </cell>
          <cell r="C119">
            <v>103508607</v>
          </cell>
          <cell r="D119" t="str">
            <v>东牛山村17号混</v>
          </cell>
          <cell r="E119" t="str">
            <v>400</v>
          </cell>
          <cell r="F119" t="str">
            <v>10kV吉王庄变吉郎522线</v>
          </cell>
          <cell r="G119" t="str">
            <v>唐山.吉王庄站</v>
          </cell>
          <cell r="H119" t="str">
            <v>扣庄镇供电所</v>
          </cell>
          <cell r="I119" t="str">
            <v>公变</v>
          </cell>
          <cell r="J119" t="str">
            <v>2024-07-05</v>
          </cell>
          <cell r="K119" t="str">
            <v>2020-10-27</v>
          </cell>
          <cell r="L119">
            <v>299.49</v>
          </cell>
        </row>
        <row r="119">
          <cell r="N119">
            <v>299.49</v>
          </cell>
        </row>
        <row r="120">
          <cell r="B120" t="str">
            <v>唐庄村5号混</v>
          </cell>
          <cell r="C120">
            <v>103508610</v>
          </cell>
          <cell r="D120" t="str">
            <v>唐庄村5号混</v>
          </cell>
          <cell r="E120" t="str">
            <v>400</v>
          </cell>
          <cell r="F120" t="str">
            <v>10kV姚官屯变姚唐521线</v>
          </cell>
          <cell r="G120" t="str">
            <v>冀北.姚官屯站</v>
          </cell>
          <cell r="H120" t="str">
            <v>扣庄镇供电所</v>
          </cell>
          <cell r="I120" t="str">
            <v>公变</v>
          </cell>
          <cell r="J120" t="str">
            <v>2025-01-24</v>
          </cell>
          <cell r="K120" t="str">
            <v>2020-10-27</v>
          </cell>
          <cell r="L120">
            <v>266.42</v>
          </cell>
        </row>
        <row r="120">
          <cell r="N120">
            <v>266.42</v>
          </cell>
        </row>
        <row r="121">
          <cell r="B121" t="str">
            <v>兰若院村机井通混1号</v>
          </cell>
          <cell r="C121">
            <v>1103089024</v>
          </cell>
          <cell r="D121" t="str">
            <v>电网_兰若院村机井通混1号</v>
          </cell>
          <cell r="E121" t="str">
            <v>100</v>
          </cell>
          <cell r="F121" t="str">
            <v>10kV新变扣庄524线</v>
          </cell>
          <cell r="G121" t="str">
            <v>唐山.新寨站</v>
          </cell>
          <cell r="H121" t="str">
            <v>扣庄镇供电所</v>
          </cell>
          <cell r="I121" t="str">
            <v>公变</v>
          </cell>
          <cell r="J121" t="str">
            <v>2024-07-20</v>
          </cell>
          <cell r="K121" t="str">
            <v>2017-12-06</v>
          </cell>
          <cell r="L121">
            <v>0</v>
          </cell>
        </row>
        <row r="121">
          <cell r="N121">
            <v>0</v>
          </cell>
        </row>
        <row r="122">
          <cell r="B122" t="str">
            <v>潘庄村机井通混1号</v>
          </cell>
          <cell r="C122">
            <v>1103089012</v>
          </cell>
          <cell r="D122" t="str">
            <v>电网_潘庄村机井通混1号</v>
          </cell>
          <cell r="E122" t="str">
            <v>50</v>
          </cell>
          <cell r="F122" t="str">
            <v>10kV吉王庄变吉科511线</v>
          </cell>
          <cell r="G122" t="str">
            <v>唐山.吉王庄站</v>
          </cell>
          <cell r="H122" t="str">
            <v>扣庄镇供电所</v>
          </cell>
          <cell r="I122" t="str">
            <v>公变</v>
          </cell>
          <cell r="J122" t="str">
            <v>2025-01-10</v>
          </cell>
          <cell r="K122" t="str">
            <v>2017-12-13</v>
          </cell>
          <cell r="L122">
            <v>0</v>
          </cell>
        </row>
        <row r="122">
          <cell r="N122">
            <v>0</v>
          </cell>
        </row>
        <row r="123">
          <cell r="B123" t="str">
            <v>邓新房子村机井通混1号</v>
          </cell>
          <cell r="C123">
            <v>1103089022</v>
          </cell>
          <cell r="D123" t="str">
            <v>邓新房子村机井通混1号</v>
          </cell>
          <cell r="E123" t="str">
            <v>50</v>
          </cell>
          <cell r="F123" t="str">
            <v>10kV新变扣庄524线</v>
          </cell>
          <cell r="G123" t="str">
            <v>唐山.新寨站</v>
          </cell>
          <cell r="H123" t="str">
            <v>扣庄镇供电所</v>
          </cell>
          <cell r="I123" t="str">
            <v>公变</v>
          </cell>
          <cell r="J123" t="str">
            <v>2024-03-07</v>
          </cell>
          <cell r="K123" t="str">
            <v>2017-12-06</v>
          </cell>
          <cell r="L123">
            <v>0</v>
          </cell>
        </row>
        <row r="123">
          <cell r="N123">
            <v>0</v>
          </cell>
        </row>
        <row r="124">
          <cell r="B124" t="str">
            <v>阿兰庄村机井通混1号</v>
          </cell>
          <cell r="C124">
            <v>1103089032</v>
          </cell>
          <cell r="D124" t="str">
            <v>阿兰庄村机井通混1号</v>
          </cell>
          <cell r="E124" t="str">
            <v>100</v>
          </cell>
          <cell r="F124" t="str">
            <v>10kV姚官屯变姚半511线</v>
          </cell>
          <cell r="G124" t="str">
            <v>冀北.姚官屯站</v>
          </cell>
          <cell r="H124" t="str">
            <v>扣庄镇供电所</v>
          </cell>
          <cell r="I124" t="str">
            <v>公变</v>
          </cell>
          <cell r="J124" t="str">
            <v>2025-11-13</v>
          </cell>
          <cell r="K124" t="str">
            <v>2017-12-06</v>
          </cell>
          <cell r="L124">
            <v>0</v>
          </cell>
        </row>
        <row r="124">
          <cell r="N124">
            <v>0</v>
          </cell>
        </row>
        <row r="125">
          <cell r="B125" t="str">
            <v>刘家村机井通混1号</v>
          </cell>
          <cell r="C125">
            <v>1103089011</v>
          </cell>
          <cell r="D125" t="str">
            <v>电网_刘家村机井通混1号</v>
          </cell>
          <cell r="E125" t="str">
            <v>100</v>
          </cell>
          <cell r="F125" t="str">
            <v>10kV吉王庄变吉刘523线</v>
          </cell>
          <cell r="G125" t="str">
            <v>唐山.吉王庄站</v>
          </cell>
          <cell r="H125" t="str">
            <v>扣庄镇供电所</v>
          </cell>
          <cell r="I125" t="str">
            <v>公变</v>
          </cell>
          <cell r="J125" t="str">
            <v>2024-03-07</v>
          </cell>
          <cell r="K125" t="str">
            <v>2017-12-13</v>
          </cell>
          <cell r="L125">
            <v>49.84</v>
          </cell>
        </row>
        <row r="125">
          <cell r="N125">
            <v>49.84</v>
          </cell>
        </row>
        <row r="126">
          <cell r="B126" t="str">
            <v>寺后村西北混</v>
          </cell>
          <cell r="C126">
            <v>1103357746</v>
          </cell>
          <cell r="D126" t="str">
            <v>电网_寺后村西北混</v>
          </cell>
          <cell r="E126" t="str">
            <v>100</v>
          </cell>
          <cell r="F126" t="str">
            <v>10kV吉王庄变吉科511线</v>
          </cell>
          <cell r="G126" t="str">
            <v>唐山.吉王庄站</v>
          </cell>
          <cell r="H126" t="str">
            <v>扣庄镇供电所</v>
          </cell>
          <cell r="I126" t="str">
            <v>公变</v>
          </cell>
          <cell r="J126" t="str">
            <v>2024-03-07</v>
          </cell>
          <cell r="K126" t="str">
            <v>2019-09-18</v>
          </cell>
          <cell r="L126">
            <v>0</v>
          </cell>
        </row>
        <row r="126">
          <cell r="N126">
            <v>0</v>
          </cell>
        </row>
        <row r="127">
          <cell r="B127" t="str">
            <v>兰若院村3号混用</v>
          </cell>
          <cell r="C127">
            <v>103385924</v>
          </cell>
          <cell r="D127" t="str">
            <v>兰若院村3号混用</v>
          </cell>
          <cell r="E127" t="str">
            <v>200</v>
          </cell>
          <cell r="F127" t="str">
            <v>10kV新变扣庄524线</v>
          </cell>
          <cell r="G127" t="str">
            <v>唐山.新寨站</v>
          </cell>
          <cell r="H127" t="str">
            <v>扣庄镇供电所</v>
          </cell>
          <cell r="I127" t="str">
            <v>公变</v>
          </cell>
          <cell r="J127" t="str">
            <v>2025-08-24</v>
          </cell>
          <cell r="K127" t="str">
            <v>2019-11-19</v>
          </cell>
          <cell r="L127">
            <v>159.055</v>
          </cell>
        </row>
        <row r="127">
          <cell r="N127">
            <v>159.055</v>
          </cell>
        </row>
        <row r="128">
          <cell r="B128" t="str">
            <v>扣庄村16号混</v>
          </cell>
          <cell r="C128" t="str">
            <v>1610251505012220</v>
          </cell>
          <cell r="D128" t="str">
            <v>扣庄村16号混</v>
          </cell>
          <cell r="E128" t="str">
            <v>250</v>
          </cell>
          <cell r="F128" t="str">
            <v>10kV吉王庄变吉晒513线</v>
          </cell>
          <cell r="G128" t="str">
            <v>唐山.吉王庄站</v>
          </cell>
          <cell r="H128" t="str">
            <v>扣庄镇供电所</v>
          </cell>
          <cell r="I128" t="str">
            <v>公变</v>
          </cell>
          <cell r="J128" t="str">
            <v>2025-10-19</v>
          </cell>
          <cell r="K128" t="str">
            <v>2025-10-15</v>
          </cell>
          <cell r="L128">
            <v>0</v>
          </cell>
        </row>
        <row r="128">
          <cell r="N128">
            <v>0</v>
          </cell>
        </row>
        <row r="129">
          <cell r="B129" t="str">
            <v>东郡丽苑2号箱变</v>
          </cell>
          <cell r="C129" t="str">
            <v>1611250605012170</v>
          </cell>
          <cell r="D129" t="str">
            <v>东郡丽苑2号箱变</v>
          </cell>
          <cell r="E129" t="str">
            <v>800</v>
          </cell>
          <cell r="F129" t="str">
            <v>10kV吉王庄变吉刘523线</v>
          </cell>
          <cell r="G129" t="str">
            <v>唐山.吉王庄站</v>
          </cell>
          <cell r="H129" t="str">
            <v>扣庄镇供电所</v>
          </cell>
          <cell r="I129" t="str">
            <v>公变</v>
          </cell>
          <cell r="J129" t="str">
            <v>2025-11-23</v>
          </cell>
          <cell r="K129" t="str">
            <v>2025-11-06</v>
          </cell>
          <cell r="L129">
            <v>0</v>
          </cell>
        </row>
        <row r="129">
          <cell r="N129">
            <v>0</v>
          </cell>
        </row>
        <row r="130">
          <cell r="B130" t="str">
            <v>兰若院村07号混用（二手车）</v>
          </cell>
          <cell r="C130">
            <v>1604251105007300</v>
          </cell>
          <cell r="D130" t="str">
            <v>兰若院村07号混用（二手车）</v>
          </cell>
          <cell r="E130" t="str">
            <v>80</v>
          </cell>
          <cell r="F130" t="str">
            <v>10kV新变扣庄524线</v>
          </cell>
          <cell r="G130" t="str">
            <v>唐山.新寨站</v>
          </cell>
          <cell r="H130" t="str">
            <v>扣庄镇供电所</v>
          </cell>
          <cell r="I130" t="str">
            <v>公变</v>
          </cell>
          <cell r="J130" t="str">
            <v>2025-04-16</v>
          </cell>
          <cell r="K130" t="str">
            <v>2025-04-11</v>
          </cell>
          <cell r="L130">
            <v>0</v>
          </cell>
        </row>
        <row r="130">
          <cell r="N130">
            <v>0</v>
          </cell>
        </row>
        <row r="131">
          <cell r="B131" t="str">
            <v>扣庄村10号混</v>
          </cell>
          <cell r="C131">
            <v>1607251505005650</v>
          </cell>
          <cell r="D131" t="str">
            <v>扣庄村10号混</v>
          </cell>
          <cell r="E131" t="str">
            <v>200</v>
          </cell>
          <cell r="F131" t="str">
            <v>10kV吉王庄变吉晒513线</v>
          </cell>
          <cell r="G131" t="str">
            <v>唐山.吉王庄站</v>
          </cell>
          <cell r="H131" t="str">
            <v>扣庄镇供电所</v>
          </cell>
          <cell r="I131" t="str">
            <v>公变</v>
          </cell>
          <cell r="J131" t="str">
            <v>2025-08-06</v>
          </cell>
          <cell r="K131" t="str">
            <v>2025-07-15</v>
          </cell>
          <cell r="L131">
            <v>36.92</v>
          </cell>
        </row>
        <row r="131">
          <cell r="N131">
            <v>36.92</v>
          </cell>
        </row>
        <row r="132">
          <cell r="B132" t="str">
            <v>扣庄村08号混</v>
          </cell>
          <cell r="C132">
            <v>1607251505015460</v>
          </cell>
          <cell r="D132" t="str">
            <v>扣庄村08号混</v>
          </cell>
          <cell r="E132" t="str">
            <v>200</v>
          </cell>
          <cell r="F132" t="str">
            <v>10kV吉王庄变吉刘523线</v>
          </cell>
          <cell r="G132" t="str">
            <v>唐山.吉王庄站</v>
          </cell>
          <cell r="H132" t="str">
            <v>扣庄镇供电所</v>
          </cell>
          <cell r="I132" t="str">
            <v>公变</v>
          </cell>
          <cell r="J132" t="str">
            <v>2025-08-07</v>
          </cell>
          <cell r="K132" t="str">
            <v>2025-07-15</v>
          </cell>
          <cell r="L132">
            <v>88.68</v>
          </cell>
        </row>
        <row r="132">
          <cell r="N132">
            <v>88.68</v>
          </cell>
        </row>
        <row r="133">
          <cell r="B133" t="str">
            <v>寺后村06号混用</v>
          </cell>
          <cell r="C133">
            <v>1603252705000290</v>
          </cell>
          <cell r="D133" t="str">
            <v>寺后村06号混用</v>
          </cell>
          <cell r="E133" t="str">
            <v>200</v>
          </cell>
          <cell r="F133" t="str">
            <v>10kV吉王庄变吉刘523线</v>
          </cell>
          <cell r="G133" t="str">
            <v>唐山.吉王庄站</v>
          </cell>
          <cell r="H133" t="str">
            <v>扣庄镇供电所</v>
          </cell>
          <cell r="I133" t="str">
            <v>公变</v>
          </cell>
          <cell r="J133" t="str">
            <v>2025-07-25</v>
          </cell>
          <cell r="K133" t="str">
            <v>2025-03-27</v>
          </cell>
          <cell r="L133">
            <v>0</v>
          </cell>
        </row>
        <row r="133">
          <cell r="N133">
            <v>0</v>
          </cell>
        </row>
        <row r="134">
          <cell r="B134" t="str">
            <v>扣庄村03号混</v>
          </cell>
          <cell r="C134">
            <v>1607251405019980</v>
          </cell>
          <cell r="D134" t="str">
            <v>扣庄村03号混</v>
          </cell>
          <cell r="E134" t="str">
            <v>200</v>
          </cell>
          <cell r="F134" t="str">
            <v>10kV吉王庄变吉晒513线</v>
          </cell>
          <cell r="G134" t="str">
            <v>唐山.吉王庄站</v>
          </cell>
          <cell r="H134" t="str">
            <v>扣庄镇供电所</v>
          </cell>
          <cell r="I134" t="str">
            <v>公变</v>
          </cell>
          <cell r="J134" t="str">
            <v>2025-08-28</v>
          </cell>
          <cell r="K134" t="str">
            <v>2025-07-14</v>
          </cell>
          <cell r="L134">
            <v>106.01</v>
          </cell>
        </row>
        <row r="134">
          <cell r="N134">
            <v>106.01</v>
          </cell>
        </row>
        <row r="135">
          <cell r="B135" t="str">
            <v>扣庄村13号混</v>
          </cell>
          <cell r="C135">
            <v>1607251405012910</v>
          </cell>
          <cell r="D135" t="str">
            <v>扣庄村13号混</v>
          </cell>
          <cell r="E135" t="str">
            <v>200</v>
          </cell>
          <cell r="F135" t="str">
            <v>10kV新变扣庄524线</v>
          </cell>
          <cell r="G135" t="str">
            <v>唐山.新寨站</v>
          </cell>
          <cell r="H135" t="str">
            <v>扣庄镇供电所</v>
          </cell>
          <cell r="I135" t="str">
            <v>公变</v>
          </cell>
          <cell r="J135" t="str">
            <v>2025-08-16</v>
          </cell>
          <cell r="K135" t="str">
            <v>2025-07-14</v>
          </cell>
          <cell r="L135">
            <v>29.56</v>
          </cell>
        </row>
        <row r="135">
          <cell r="N135">
            <v>29.56</v>
          </cell>
        </row>
        <row r="136">
          <cell r="B136" t="str">
            <v>扣庄村05号混</v>
          </cell>
          <cell r="C136">
            <v>1607251405003310</v>
          </cell>
          <cell r="D136" t="str">
            <v>扣庄村05号混</v>
          </cell>
          <cell r="E136" t="str">
            <v>200</v>
          </cell>
          <cell r="F136" t="str">
            <v>10kV吉王庄变吉刘523线</v>
          </cell>
          <cell r="G136" t="str">
            <v>唐山.吉王庄站</v>
          </cell>
          <cell r="H136" t="str">
            <v>扣庄镇供电所</v>
          </cell>
          <cell r="I136" t="str">
            <v>公变</v>
          </cell>
          <cell r="J136" t="str">
            <v>2025-08-01</v>
          </cell>
          <cell r="K136" t="str">
            <v>2025-07-11</v>
          </cell>
          <cell r="L136">
            <v>0</v>
          </cell>
        </row>
        <row r="136">
          <cell r="N136">
            <v>0</v>
          </cell>
        </row>
        <row r="137">
          <cell r="B137" t="str">
            <v>扣庄村12号混</v>
          </cell>
          <cell r="C137">
            <v>1607251405010130</v>
          </cell>
          <cell r="D137" t="str">
            <v>扣庄村12号混</v>
          </cell>
          <cell r="E137" t="str">
            <v>200</v>
          </cell>
          <cell r="F137" t="str">
            <v>10kV新变扣庄524线</v>
          </cell>
          <cell r="G137" t="str">
            <v>唐山.新寨站</v>
          </cell>
          <cell r="H137" t="str">
            <v>扣庄镇供电所</v>
          </cell>
          <cell r="I137" t="str">
            <v>公变</v>
          </cell>
          <cell r="J137" t="str">
            <v>2025-10-17</v>
          </cell>
          <cell r="K137" t="str">
            <v>2025-07-14</v>
          </cell>
          <cell r="L137">
            <v>53.1</v>
          </cell>
        </row>
        <row r="137">
          <cell r="N137">
            <v>53.1</v>
          </cell>
        </row>
        <row r="138">
          <cell r="B138" t="str">
            <v>扣庄村07号混</v>
          </cell>
          <cell r="C138">
            <v>1607251405029610</v>
          </cell>
          <cell r="D138" t="str">
            <v>扣庄村07号混</v>
          </cell>
          <cell r="E138" t="str">
            <v>200</v>
          </cell>
          <cell r="F138" t="str">
            <v>10kV吉王庄变吉刘523线</v>
          </cell>
          <cell r="G138" t="str">
            <v>唐山.吉王庄站</v>
          </cell>
          <cell r="H138" t="str">
            <v>扣庄镇供电所</v>
          </cell>
          <cell r="I138" t="str">
            <v>公变</v>
          </cell>
          <cell r="J138" t="str">
            <v>2025-08-17</v>
          </cell>
          <cell r="K138" t="str">
            <v>2025-07-14</v>
          </cell>
          <cell r="L138">
            <v>25.935</v>
          </cell>
        </row>
        <row r="138">
          <cell r="N138">
            <v>25.935</v>
          </cell>
        </row>
        <row r="139">
          <cell r="B139" t="str">
            <v>扣庄村02号混</v>
          </cell>
          <cell r="C139">
            <v>1607251405023050</v>
          </cell>
          <cell r="D139" t="str">
            <v>扣庄村02号混</v>
          </cell>
          <cell r="E139" t="str">
            <v>200</v>
          </cell>
          <cell r="F139" t="str">
            <v>10kV吉王庄变吉晒513线</v>
          </cell>
          <cell r="G139" t="str">
            <v>唐山.吉王庄站</v>
          </cell>
          <cell r="H139" t="str">
            <v>扣庄镇供电所</v>
          </cell>
          <cell r="I139" t="str">
            <v>公变</v>
          </cell>
          <cell r="J139" t="str">
            <v>2025-08-19</v>
          </cell>
          <cell r="K139" t="str">
            <v>2025-07-14</v>
          </cell>
          <cell r="L139">
            <v>157.47</v>
          </cell>
        </row>
        <row r="139">
          <cell r="N139">
            <v>157.47</v>
          </cell>
        </row>
        <row r="140">
          <cell r="B140" t="str">
            <v>扣庄村14号混用</v>
          </cell>
          <cell r="C140">
            <v>1612240405019460</v>
          </cell>
          <cell r="D140" t="str">
            <v>扣庄村14号混用</v>
          </cell>
          <cell r="E140" t="str">
            <v>400</v>
          </cell>
          <cell r="F140" t="str">
            <v>10kV新变扣庄524线</v>
          </cell>
          <cell r="G140" t="str">
            <v>唐山.新寨站</v>
          </cell>
          <cell r="H140" t="str">
            <v>扣庄镇供电所</v>
          </cell>
          <cell r="I140" t="str">
            <v>公变</v>
          </cell>
          <cell r="J140" t="str">
            <v>2025-08-19</v>
          </cell>
          <cell r="K140" t="str">
            <v>2024-12-04</v>
          </cell>
          <cell r="L140">
            <v>16.35</v>
          </cell>
        </row>
        <row r="140">
          <cell r="N140">
            <v>16.35</v>
          </cell>
        </row>
        <row r="141">
          <cell r="B141" t="str">
            <v>谌新庄村1号混</v>
          </cell>
          <cell r="C141">
            <v>1601241605004980</v>
          </cell>
          <cell r="D141" t="str">
            <v>谌新庄村1号混</v>
          </cell>
          <cell r="E141" t="str">
            <v>315</v>
          </cell>
          <cell r="F141" t="str">
            <v>10kV毛变制药厂523线</v>
          </cell>
          <cell r="G141" t="str">
            <v>迁安县.毛洼站</v>
          </cell>
          <cell r="H141" t="str">
            <v>扣庄镇供电所</v>
          </cell>
          <cell r="I141" t="str">
            <v>公变</v>
          </cell>
          <cell r="J141" t="str">
            <v>2025-05-17</v>
          </cell>
          <cell r="K141" t="str">
            <v>2024-01-16</v>
          </cell>
          <cell r="L141">
            <v>27.26</v>
          </cell>
        </row>
        <row r="141">
          <cell r="N141">
            <v>27.26</v>
          </cell>
        </row>
        <row r="142">
          <cell r="B142" t="str">
            <v>谌新庄村2号混</v>
          </cell>
          <cell r="C142">
            <v>1605240705188210</v>
          </cell>
          <cell r="D142" t="str">
            <v>谌新庄村2号混</v>
          </cell>
          <cell r="E142" t="str">
            <v>80</v>
          </cell>
          <cell r="F142" t="str">
            <v>10kV毛变制药厂523线</v>
          </cell>
          <cell r="G142" t="str">
            <v>迁安县.毛洼站</v>
          </cell>
          <cell r="H142" t="str">
            <v>扣庄镇供电所</v>
          </cell>
          <cell r="I142" t="str">
            <v>公变</v>
          </cell>
          <cell r="J142" t="str">
            <v>2024-05-17</v>
          </cell>
          <cell r="K142" t="str">
            <v>2024-05-07</v>
          </cell>
          <cell r="L142">
            <v>0</v>
          </cell>
        </row>
        <row r="142">
          <cell r="N142">
            <v>0</v>
          </cell>
        </row>
        <row r="143">
          <cell r="B143" t="str">
            <v>毛洼村03号混用</v>
          </cell>
          <cell r="C143">
            <v>1607241905012000</v>
          </cell>
          <cell r="D143" t="str">
            <v>毛洼村03号混用</v>
          </cell>
          <cell r="E143" t="str">
            <v>400</v>
          </cell>
          <cell r="F143" t="str">
            <v>10kV毛变毛洼513线</v>
          </cell>
          <cell r="G143" t="str">
            <v>迁安县.毛洼站</v>
          </cell>
          <cell r="H143" t="str">
            <v>扣庄镇供电所</v>
          </cell>
          <cell r="I143" t="str">
            <v>公变</v>
          </cell>
          <cell r="J143" t="str">
            <v>2025-07-17</v>
          </cell>
          <cell r="K143" t="str">
            <v>2024-07-19</v>
          </cell>
          <cell r="L143">
            <v>7.8</v>
          </cell>
        </row>
        <row r="143">
          <cell r="N143">
            <v>7.8</v>
          </cell>
        </row>
        <row r="144">
          <cell r="B144" t="str">
            <v>天福陵园混用</v>
          </cell>
          <cell r="C144">
            <v>1605241005144400</v>
          </cell>
          <cell r="D144" t="str">
            <v>天福陵园混用</v>
          </cell>
          <cell r="E144" t="str">
            <v>400</v>
          </cell>
          <cell r="F144" t="str">
            <v>10kV毛变制药厂523线</v>
          </cell>
          <cell r="G144" t="str">
            <v>迁安县.毛洼站</v>
          </cell>
          <cell r="H144" t="str">
            <v>扣庄镇供电所</v>
          </cell>
          <cell r="I144" t="str">
            <v>公变</v>
          </cell>
          <cell r="J144" t="str">
            <v>2024-07-26</v>
          </cell>
          <cell r="K144" t="str">
            <v>2024-05-10</v>
          </cell>
          <cell r="L144">
            <v>315.9</v>
          </cell>
        </row>
        <row r="144">
          <cell r="N144">
            <v>315.9</v>
          </cell>
        </row>
        <row r="145">
          <cell r="B145" t="str">
            <v>吉王庄村03号混用</v>
          </cell>
          <cell r="C145">
            <v>1607241005020930</v>
          </cell>
          <cell r="D145" t="str">
            <v>吉王庄村03号混用</v>
          </cell>
          <cell r="E145" t="str">
            <v>200</v>
          </cell>
          <cell r="F145" t="str">
            <v>10kV吉王庄变吉刘523线</v>
          </cell>
          <cell r="G145" t="str">
            <v>唐山.吉王庄站</v>
          </cell>
          <cell r="H145" t="str">
            <v>扣庄镇供电所</v>
          </cell>
          <cell r="I145" t="str">
            <v>公变</v>
          </cell>
          <cell r="J145" t="str">
            <v>2025-05-09</v>
          </cell>
          <cell r="K145" t="str">
            <v>2024-07-10</v>
          </cell>
          <cell r="L145">
            <v>58.2</v>
          </cell>
        </row>
        <row r="145">
          <cell r="N145">
            <v>58.2</v>
          </cell>
        </row>
        <row r="146">
          <cell r="B146" t="str">
            <v>吉王庄村02号混用</v>
          </cell>
          <cell r="C146">
            <v>1607241005018550</v>
          </cell>
          <cell r="D146" t="str">
            <v>吉王庄村02号混用</v>
          </cell>
          <cell r="E146" t="str">
            <v>200</v>
          </cell>
          <cell r="F146" t="str">
            <v>10kV吉王庄变吉刘523线</v>
          </cell>
          <cell r="G146" t="str">
            <v>唐山.吉王庄站</v>
          </cell>
          <cell r="H146" t="str">
            <v>扣庄镇供电所</v>
          </cell>
          <cell r="I146" t="str">
            <v>公变</v>
          </cell>
          <cell r="J146" t="str">
            <v>2025-11-23</v>
          </cell>
          <cell r="K146" t="str">
            <v>2024-07-09</v>
          </cell>
          <cell r="L146">
            <v>0</v>
          </cell>
        </row>
        <row r="146">
          <cell r="N146">
            <v>0</v>
          </cell>
        </row>
        <row r="147">
          <cell r="B147" t="str">
            <v>潘庄村2号混</v>
          </cell>
          <cell r="C147">
            <v>1612232805011950</v>
          </cell>
          <cell r="D147" t="str">
            <v>潘庄村2号混</v>
          </cell>
          <cell r="E147" t="str">
            <v>100</v>
          </cell>
          <cell r="F147" t="str">
            <v>10kV吉王庄变吉鑫512线</v>
          </cell>
          <cell r="G147" t="str">
            <v>唐山.吉王庄站</v>
          </cell>
          <cell r="H147" t="str">
            <v>扣庄镇供电所</v>
          </cell>
          <cell r="I147" t="str">
            <v>公变</v>
          </cell>
          <cell r="J147" t="str">
            <v>2025-03-30</v>
          </cell>
          <cell r="K147" t="str">
            <v>2023-12-28</v>
          </cell>
          <cell r="L147">
            <v>79.37</v>
          </cell>
        </row>
        <row r="147">
          <cell r="N147">
            <v>79.37</v>
          </cell>
        </row>
        <row r="148">
          <cell r="B148" t="str">
            <v>扣庄村01号混</v>
          </cell>
          <cell r="C148">
            <v>103675411</v>
          </cell>
          <cell r="D148" t="str">
            <v>扣庄村01号混</v>
          </cell>
          <cell r="E148" t="str">
            <v>200</v>
          </cell>
          <cell r="F148" t="str">
            <v>10kV吉王庄变吉刘523线</v>
          </cell>
          <cell r="G148" t="str">
            <v>唐山.吉王庄站</v>
          </cell>
          <cell r="H148" t="str">
            <v>扣庄镇供电所</v>
          </cell>
          <cell r="I148" t="str">
            <v>公变</v>
          </cell>
          <cell r="J148" t="str">
            <v>2025-08-19</v>
          </cell>
          <cell r="K148" t="str">
            <v>2023-05-18</v>
          </cell>
          <cell r="L148">
            <v>149.2</v>
          </cell>
        </row>
        <row r="148">
          <cell r="N148">
            <v>149.2</v>
          </cell>
        </row>
        <row r="149">
          <cell r="B149" t="str">
            <v>邓新房子村01号混</v>
          </cell>
          <cell r="C149">
            <v>103676545</v>
          </cell>
          <cell r="D149" t="str">
            <v>电网_邓新房子村01号混</v>
          </cell>
          <cell r="E149" t="str">
            <v>200</v>
          </cell>
          <cell r="F149" t="str">
            <v>10kV新变扣庄524线</v>
          </cell>
          <cell r="G149" t="str">
            <v>唐山.新寨站</v>
          </cell>
          <cell r="H149" t="str">
            <v>扣庄镇供电所</v>
          </cell>
          <cell r="I149" t="str">
            <v>公变</v>
          </cell>
          <cell r="J149" t="str">
            <v>2025-11-27</v>
          </cell>
          <cell r="K149" t="str">
            <v>2023-05-31</v>
          </cell>
          <cell r="L149">
            <v>119.585</v>
          </cell>
        </row>
        <row r="149">
          <cell r="N149">
            <v>119.585</v>
          </cell>
        </row>
        <row r="150">
          <cell r="B150" t="str">
            <v>西野河峪村01号混</v>
          </cell>
          <cell r="C150">
            <v>103683558</v>
          </cell>
          <cell r="D150" t="str">
            <v>西野河峪村01号混</v>
          </cell>
          <cell r="E150" t="str">
            <v>400</v>
          </cell>
          <cell r="F150" t="str">
            <v>10kV吉王庄变吉郎522线</v>
          </cell>
          <cell r="G150" t="str">
            <v>唐山.吉王庄站</v>
          </cell>
          <cell r="H150" t="str">
            <v>扣庄镇供电所</v>
          </cell>
          <cell r="I150" t="str">
            <v>公变</v>
          </cell>
          <cell r="J150" t="str">
            <v>2025-05-11</v>
          </cell>
          <cell r="K150" t="str">
            <v>2023-08-10</v>
          </cell>
          <cell r="L150">
            <v>186.91</v>
          </cell>
        </row>
        <row r="150">
          <cell r="N150">
            <v>186.91</v>
          </cell>
        </row>
        <row r="151">
          <cell r="B151" t="str">
            <v>吉王庄村1号混用</v>
          </cell>
          <cell r="C151">
            <v>103675696</v>
          </cell>
          <cell r="D151" t="str">
            <v>吉王庄村1号混用</v>
          </cell>
          <cell r="E151" t="str">
            <v>200</v>
          </cell>
          <cell r="F151" t="str">
            <v>10kV吉王庄变吉刘523线</v>
          </cell>
          <cell r="G151" t="str">
            <v>唐山.吉王庄站</v>
          </cell>
          <cell r="H151" t="str">
            <v>扣庄镇供电所</v>
          </cell>
          <cell r="I151" t="str">
            <v>公变</v>
          </cell>
          <cell r="J151" t="str">
            <v>2025-11-08</v>
          </cell>
          <cell r="K151" t="str">
            <v>2023-05-23</v>
          </cell>
          <cell r="L151">
            <v>142.17</v>
          </cell>
        </row>
        <row r="151">
          <cell r="N151">
            <v>142.17</v>
          </cell>
        </row>
        <row r="152">
          <cell r="B152" t="str">
            <v>毛洼村1号混用</v>
          </cell>
          <cell r="C152">
            <v>103675695</v>
          </cell>
          <cell r="D152" t="str">
            <v>电网_毛洼村1号混用</v>
          </cell>
          <cell r="E152" t="str">
            <v>400</v>
          </cell>
          <cell r="F152" t="str">
            <v>10kV毛变毛洼513线</v>
          </cell>
          <cell r="G152" t="str">
            <v>迁安县.毛洼站</v>
          </cell>
          <cell r="H152" t="str">
            <v>扣庄镇供电所</v>
          </cell>
          <cell r="I152" t="str">
            <v>公变</v>
          </cell>
          <cell r="J152" t="str">
            <v>2025-08-13</v>
          </cell>
          <cell r="K152" t="str">
            <v>2023-05-23</v>
          </cell>
          <cell r="L152">
            <v>0</v>
          </cell>
        </row>
        <row r="152">
          <cell r="N152">
            <v>0</v>
          </cell>
        </row>
        <row r="153">
          <cell r="B153" t="str">
            <v>郎庄村10号混用</v>
          </cell>
          <cell r="C153">
            <v>103659073</v>
          </cell>
          <cell r="D153" t="str">
            <v>郎庄村10号混用</v>
          </cell>
          <cell r="E153" t="str">
            <v>400</v>
          </cell>
          <cell r="F153" t="str">
            <v>10kV吉王庄变吉郎522线</v>
          </cell>
          <cell r="G153" t="str">
            <v>唐山.吉王庄站</v>
          </cell>
          <cell r="H153" t="str">
            <v>扣庄镇供电所</v>
          </cell>
          <cell r="I153" t="str">
            <v>公变</v>
          </cell>
          <cell r="J153" t="str">
            <v>2025-11-12</v>
          </cell>
          <cell r="K153" t="str">
            <v>2022-11-13</v>
          </cell>
          <cell r="L153">
            <v>304.95</v>
          </cell>
        </row>
        <row r="153">
          <cell r="N153">
            <v>304.95</v>
          </cell>
        </row>
        <row r="154">
          <cell r="B154" t="str">
            <v>郎庄村08号混用</v>
          </cell>
          <cell r="C154">
            <v>103659074</v>
          </cell>
          <cell r="D154" t="str">
            <v>郎庄村08号混用</v>
          </cell>
          <cell r="E154" t="str">
            <v>100</v>
          </cell>
          <cell r="F154" t="str">
            <v>10kV吉王庄变吉郎522线</v>
          </cell>
          <cell r="G154" t="str">
            <v>唐山.吉王庄站</v>
          </cell>
          <cell r="H154" t="str">
            <v>扣庄镇供电所</v>
          </cell>
          <cell r="I154" t="str">
            <v>公变</v>
          </cell>
          <cell r="J154" t="str">
            <v>2025-04-20</v>
          </cell>
          <cell r="K154" t="str">
            <v>2022-11-13</v>
          </cell>
          <cell r="L154">
            <v>0</v>
          </cell>
        </row>
        <row r="154">
          <cell r="N154">
            <v>0</v>
          </cell>
        </row>
        <row r="155">
          <cell r="B155" t="str">
            <v>郎庄村17号混用</v>
          </cell>
          <cell r="C155">
            <v>103659095</v>
          </cell>
          <cell r="D155" t="str">
            <v>郎庄村17号混用</v>
          </cell>
          <cell r="E155" t="str">
            <v>400</v>
          </cell>
          <cell r="F155" t="str">
            <v>10kV吉王庄变吉郎522线</v>
          </cell>
          <cell r="G155" t="str">
            <v>唐山.吉王庄站</v>
          </cell>
          <cell r="H155" t="str">
            <v>扣庄镇供电所</v>
          </cell>
          <cell r="I155" t="str">
            <v>公变</v>
          </cell>
          <cell r="J155" t="str">
            <v>2025-01-27</v>
          </cell>
          <cell r="K155" t="str">
            <v>2022-11-13</v>
          </cell>
          <cell r="L155">
            <v>293.68</v>
          </cell>
        </row>
        <row r="155">
          <cell r="N155">
            <v>293.68</v>
          </cell>
        </row>
        <row r="156">
          <cell r="B156" t="str">
            <v>郎庄村19号混用</v>
          </cell>
          <cell r="C156">
            <v>103659096</v>
          </cell>
          <cell r="D156" t="str">
            <v>郎庄村19号混用</v>
          </cell>
          <cell r="E156" t="str">
            <v>200</v>
          </cell>
          <cell r="F156" t="str">
            <v>10kV吉王庄变吉郎522线</v>
          </cell>
          <cell r="G156" t="str">
            <v>唐山.吉王庄站</v>
          </cell>
          <cell r="H156" t="str">
            <v>扣庄镇供电所</v>
          </cell>
          <cell r="I156" t="str">
            <v>公变</v>
          </cell>
          <cell r="J156" t="str">
            <v>2025-04-25</v>
          </cell>
          <cell r="K156" t="str">
            <v>2022-11-13</v>
          </cell>
          <cell r="L156">
            <v>122.465</v>
          </cell>
        </row>
        <row r="156">
          <cell r="N156">
            <v>122.465</v>
          </cell>
        </row>
        <row r="157">
          <cell r="B157" t="str">
            <v>郎庄村14号混用</v>
          </cell>
          <cell r="C157">
            <v>103659097</v>
          </cell>
          <cell r="D157" t="str">
            <v>郎庄村14号混用</v>
          </cell>
          <cell r="E157" t="str">
            <v>400</v>
          </cell>
          <cell r="F157" t="str">
            <v>10kV吉王庄变吉郎522线</v>
          </cell>
          <cell r="G157" t="str">
            <v>唐山.吉王庄站</v>
          </cell>
          <cell r="H157" t="str">
            <v>扣庄镇供电所</v>
          </cell>
          <cell r="I157" t="str">
            <v>公变</v>
          </cell>
          <cell r="J157" t="str">
            <v>2025-07-26</v>
          </cell>
          <cell r="K157" t="str">
            <v>2022-11-13</v>
          </cell>
          <cell r="L157">
            <v>187.24</v>
          </cell>
        </row>
        <row r="157">
          <cell r="N157">
            <v>187.24</v>
          </cell>
        </row>
        <row r="158">
          <cell r="B158" t="str">
            <v>郎庄村13号混用</v>
          </cell>
          <cell r="C158">
            <v>103659098</v>
          </cell>
          <cell r="D158" t="str">
            <v>郎庄村13号混用</v>
          </cell>
          <cell r="E158" t="str">
            <v>400</v>
          </cell>
          <cell r="F158" t="str">
            <v>10kV吉王庄变吉郎522线</v>
          </cell>
          <cell r="G158" t="str">
            <v>唐山.吉王庄站</v>
          </cell>
          <cell r="H158" t="str">
            <v>扣庄镇供电所</v>
          </cell>
          <cell r="I158" t="str">
            <v>公变</v>
          </cell>
          <cell r="J158" t="str">
            <v>2025-02-14</v>
          </cell>
          <cell r="K158" t="str">
            <v>2022-11-13</v>
          </cell>
          <cell r="L158">
            <v>317.89</v>
          </cell>
        </row>
        <row r="158">
          <cell r="N158">
            <v>317.89</v>
          </cell>
        </row>
        <row r="159">
          <cell r="B159" t="str">
            <v>郎庄村16号混用</v>
          </cell>
          <cell r="C159">
            <v>103659099</v>
          </cell>
          <cell r="D159" t="str">
            <v>郎庄村16号混用</v>
          </cell>
          <cell r="E159" t="str">
            <v>400</v>
          </cell>
          <cell r="F159" t="str">
            <v>10kV吉王庄变吉郎522线</v>
          </cell>
          <cell r="G159" t="str">
            <v>唐山.吉王庄站</v>
          </cell>
          <cell r="H159" t="str">
            <v>扣庄镇供电所</v>
          </cell>
          <cell r="I159" t="str">
            <v>公变</v>
          </cell>
          <cell r="J159" t="str">
            <v>2025-03-27</v>
          </cell>
          <cell r="K159" t="str">
            <v>2022-11-13</v>
          </cell>
          <cell r="L159">
            <v>258.845</v>
          </cell>
        </row>
        <row r="159">
          <cell r="N159">
            <v>258.845</v>
          </cell>
        </row>
        <row r="160">
          <cell r="B160" t="str">
            <v>郎庄村23号混用</v>
          </cell>
          <cell r="C160">
            <v>103659100</v>
          </cell>
          <cell r="D160" t="str">
            <v>郎庄村23号混用</v>
          </cell>
          <cell r="E160" t="str">
            <v>200</v>
          </cell>
          <cell r="F160" t="str">
            <v>10kV吉王庄变吉郎522线</v>
          </cell>
          <cell r="G160" t="str">
            <v>唐山.吉王庄站</v>
          </cell>
          <cell r="H160" t="str">
            <v>扣庄镇供电所</v>
          </cell>
          <cell r="I160" t="str">
            <v>公变</v>
          </cell>
          <cell r="J160" t="str">
            <v>2025-04-25</v>
          </cell>
          <cell r="K160" t="str">
            <v>2022-11-13</v>
          </cell>
          <cell r="L160">
            <v>157.825</v>
          </cell>
        </row>
        <row r="160">
          <cell r="N160">
            <v>157.825</v>
          </cell>
        </row>
        <row r="161">
          <cell r="B161" t="str">
            <v>郎庄村12号混用</v>
          </cell>
          <cell r="C161">
            <v>103659101</v>
          </cell>
          <cell r="D161" t="str">
            <v>郎庄村12号混用</v>
          </cell>
          <cell r="E161" t="str">
            <v>400</v>
          </cell>
          <cell r="F161" t="str">
            <v>10kV吉王庄变吉郎522线</v>
          </cell>
          <cell r="G161" t="str">
            <v>唐山.吉王庄站</v>
          </cell>
          <cell r="H161" t="str">
            <v>扣庄镇供电所</v>
          </cell>
          <cell r="I161" t="str">
            <v>公变</v>
          </cell>
          <cell r="J161" t="str">
            <v>2025-01-22</v>
          </cell>
          <cell r="K161" t="str">
            <v>2022-11-13</v>
          </cell>
          <cell r="L161">
            <v>283.115</v>
          </cell>
        </row>
        <row r="161">
          <cell r="N161">
            <v>283.115</v>
          </cell>
        </row>
        <row r="162">
          <cell r="B162" t="str">
            <v>郎庄村24号混用</v>
          </cell>
          <cell r="C162">
            <v>103659102</v>
          </cell>
          <cell r="D162" t="str">
            <v>郎庄村24号混用</v>
          </cell>
          <cell r="E162" t="str">
            <v>400</v>
          </cell>
          <cell r="F162" t="str">
            <v>10kV吉王庄变吉郎522线</v>
          </cell>
          <cell r="G162" t="str">
            <v>唐山.吉王庄站</v>
          </cell>
          <cell r="H162" t="str">
            <v>扣庄镇供电所</v>
          </cell>
          <cell r="I162" t="str">
            <v>公变</v>
          </cell>
          <cell r="J162" t="str">
            <v>2025-04-25</v>
          </cell>
          <cell r="K162" t="str">
            <v>2022-11-13</v>
          </cell>
          <cell r="L162">
            <v>284.26</v>
          </cell>
        </row>
        <row r="162">
          <cell r="N162">
            <v>284.26</v>
          </cell>
        </row>
        <row r="163">
          <cell r="B163" t="str">
            <v>郎庄村18号混用</v>
          </cell>
          <cell r="C163">
            <v>103659103</v>
          </cell>
          <cell r="D163" t="str">
            <v>郎庄村18号混用</v>
          </cell>
          <cell r="E163" t="str">
            <v>400</v>
          </cell>
          <cell r="F163" t="str">
            <v>10kV吉王庄变吉郎522线</v>
          </cell>
          <cell r="G163" t="str">
            <v>唐山.吉王庄站</v>
          </cell>
          <cell r="H163" t="str">
            <v>扣庄镇供电所</v>
          </cell>
          <cell r="I163" t="str">
            <v>公变</v>
          </cell>
          <cell r="J163" t="str">
            <v>2025-07-23</v>
          </cell>
          <cell r="K163" t="str">
            <v>2022-11-13</v>
          </cell>
          <cell r="L163">
            <v>319.7</v>
          </cell>
        </row>
        <row r="163">
          <cell r="N163">
            <v>319.7</v>
          </cell>
        </row>
        <row r="164">
          <cell r="B164" t="str">
            <v>郎庄村07号混用</v>
          </cell>
          <cell r="C164">
            <v>103659104</v>
          </cell>
          <cell r="D164" t="str">
            <v>郎庄村07号混用</v>
          </cell>
          <cell r="E164" t="str">
            <v>200</v>
          </cell>
          <cell r="F164" t="str">
            <v>10kV吉王庄变吉郎522线</v>
          </cell>
          <cell r="G164" t="str">
            <v>唐山.吉王庄站</v>
          </cell>
          <cell r="H164" t="str">
            <v>扣庄镇供电所</v>
          </cell>
          <cell r="I164" t="str">
            <v>公变</v>
          </cell>
          <cell r="J164" t="str">
            <v>2025-11-12</v>
          </cell>
          <cell r="K164" t="str">
            <v>2022-11-13</v>
          </cell>
          <cell r="L164">
            <v>135.99</v>
          </cell>
        </row>
        <row r="164">
          <cell r="N164">
            <v>135.99</v>
          </cell>
        </row>
        <row r="165">
          <cell r="B165" t="str">
            <v>郎庄村02号混用</v>
          </cell>
          <cell r="C165">
            <v>103659105</v>
          </cell>
          <cell r="D165" t="str">
            <v>郎庄村02号混用</v>
          </cell>
          <cell r="E165" t="str">
            <v>400</v>
          </cell>
          <cell r="F165" t="str">
            <v>10kV吉王庄变吉郎522线</v>
          </cell>
          <cell r="G165" t="str">
            <v>唐山.吉王庄站</v>
          </cell>
          <cell r="H165" t="str">
            <v>扣庄镇供电所</v>
          </cell>
          <cell r="I165" t="str">
            <v>公变</v>
          </cell>
          <cell r="J165" t="str">
            <v>2025-03-27</v>
          </cell>
          <cell r="K165" t="str">
            <v>2022-11-13</v>
          </cell>
          <cell r="L165">
            <v>300.965</v>
          </cell>
        </row>
        <row r="165">
          <cell r="N165">
            <v>300.965</v>
          </cell>
        </row>
        <row r="166">
          <cell r="B166" t="str">
            <v>郎庄村25号混用</v>
          </cell>
          <cell r="C166">
            <v>103659106</v>
          </cell>
          <cell r="D166" t="str">
            <v>郎庄村25号混用</v>
          </cell>
          <cell r="E166" t="str">
            <v>100</v>
          </cell>
          <cell r="F166" t="str">
            <v>10kV吉王庄变吉郎522线</v>
          </cell>
          <cell r="G166" t="str">
            <v>唐山.吉王庄站</v>
          </cell>
          <cell r="H166" t="str">
            <v>扣庄镇供电所</v>
          </cell>
          <cell r="I166" t="str">
            <v>公变</v>
          </cell>
          <cell r="J166" t="str">
            <v>2025-04-20</v>
          </cell>
          <cell r="K166" t="str">
            <v>2022-11-13</v>
          </cell>
          <cell r="L166">
            <v>0</v>
          </cell>
        </row>
        <row r="166">
          <cell r="N166">
            <v>0</v>
          </cell>
        </row>
        <row r="167">
          <cell r="B167" t="str">
            <v>郎庄村04号混用</v>
          </cell>
          <cell r="C167">
            <v>103659108</v>
          </cell>
          <cell r="D167" t="str">
            <v>郎庄村04号混用</v>
          </cell>
          <cell r="E167" t="str">
            <v>400</v>
          </cell>
          <cell r="F167" t="str">
            <v>10kV吉王庄变吉郎522线</v>
          </cell>
          <cell r="G167" t="str">
            <v>唐山.吉王庄站</v>
          </cell>
          <cell r="H167" t="str">
            <v>扣庄镇供电所</v>
          </cell>
          <cell r="I167" t="str">
            <v>公变</v>
          </cell>
          <cell r="J167" t="str">
            <v>2025-01-22</v>
          </cell>
          <cell r="K167" t="str">
            <v>2022-11-13</v>
          </cell>
          <cell r="L167">
            <v>301.67</v>
          </cell>
        </row>
        <row r="167">
          <cell r="N167">
            <v>301.67</v>
          </cell>
        </row>
        <row r="168">
          <cell r="B168" t="str">
            <v>郎庄村11号混用</v>
          </cell>
          <cell r="C168">
            <v>103659109</v>
          </cell>
          <cell r="D168" t="str">
            <v>郎庄村11号混用</v>
          </cell>
          <cell r="E168" t="str">
            <v>400</v>
          </cell>
          <cell r="F168" t="str">
            <v>10kV吉王庄变吉郎522线</v>
          </cell>
          <cell r="G168" t="str">
            <v>唐山.吉王庄站</v>
          </cell>
          <cell r="H168" t="str">
            <v>扣庄镇供电所</v>
          </cell>
          <cell r="I168" t="str">
            <v>公变</v>
          </cell>
          <cell r="J168" t="str">
            <v>2025-07-04</v>
          </cell>
          <cell r="K168" t="str">
            <v>2022-11-13</v>
          </cell>
          <cell r="L168">
            <v>319.52</v>
          </cell>
        </row>
        <row r="168">
          <cell r="N168">
            <v>319.52</v>
          </cell>
        </row>
        <row r="169">
          <cell r="B169" t="str">
            <v>郎庄村22号混用</v>
          </cell>
          <cell r="C169">
            <v>103659110</v>
          </cell>
          <cell r="D169" t="str">
            <v>郎庄村22号混用</v>
          </cell>
          <cell r="E169" t="str">
            <v>200</v>
          </cell>
          <cell r="F169" t="str">
            <v>10kV吉王庄变吉郎522线</v>
          </cell>
          <cell r="G169" t="str">
            <v>唐山.吉王庄站</v>
          </cell>
          <cell r="H169" t="str">
            <v>扣庄镇供电所</v>
          </cell>
          <cell r="I169" t="str">
            <v>公变</v>
          </cell>
          <cell r="J169" t="str">
            <v>2024-09-14</v>
          </cell>
          <cell r="K169" t="str">
            <v>2022-11-13</v>
          </cell>
          <cell r="L169">
            <v>99.34</v>
          </cell>
        </row>
        <row r="169">
          <cell r="N169">
            <v>99.34</v>
          </cell>
        </row>
        <row r="170">
          <cell r="B170" t="str">
            <v>郎庄村01号混用</v>
          </cell>
          <cell r="C170">
            <v>103659111</v>
          </cell>
          <cell r="D170" t="str">
            <v>郎庄村01号混用</v>
          </cell>
          <cell r="E170" t="str">
            <v>400</v>
          </cell>
          <cell r="F170" t="str">
            <v>10kV吉王庄变吉郎522线</v>
          </cell>
          <cell r="G170" t="str">
            <v>唐山.吉王庄站</v>
          </cell>
          <cell r="H170" t="str">
            <v>扣庄镇供电所</v>
          </cell>
          <cell r="I170" t="str">
            <v>公变</v>
          </cell>
          <cell r="J170" t="str">
            <v>2025-08-01</v>
          </cell>
          <cell r="K170" t="str">
            <v>2022-11-13</v>
          </cell>
          <cell r="L170">
            <v>94.975</v>
          </cell>
        </row>
        <row r="170">
          <cell r="N170">
            <v>94.975</v>
          </cell>
        </row>
        <row r="171">
          <cell r="B171" t="str">
            <v>郎庄村05号混用</v>
          </cell>
          <cell r="C171">
            <v>103659112</v>
          </cell>
          <cell r="D171" t="str">
            <v>郎庄村05号混用</v>
          </cell>
          <cell r="E171" t="str">
            <v>400</v>
          </cell>
          <cell r="F171" t="str">
            <v>10kV吉王庄变吉郎522线</v>
          </cell>
          <cell r="G171" t="str">
            <v>唐山.吉王庄站</v>
          </cell>
          <cell r="H171" t="str">
            <v>扣庄镇供电所</v>
          </cell>
          <cell r="I171" t="str">
            <v>公变</v>
          </cell>
          <cell r="J171" t="str">
            <v>2025-05-21</v>
          </cell>
          <cell r="K171" t="str">
            <v>2022-11-13</v>
          </cell>
          <cell r="L171">
            <v>319.465</v>
          </cell>
        </row>
        <row r="171">
          <cell r="N171">
            <v>319.465</v>
          </cell>
        </row>
        <row r="172">
          <cell r="B172" t="str">
            <v>郎庄村21号混用</v>
          </cell>
          <cell r="C172">
            <v>103659114</v>
          </cell>
          <cell r="D172" t="str">
            <v>郎庄村21号混用</v>
          </cell>
          <cell r="E172" t="str">
            <v>200</v>
          </cell>
          <cell r="F172" t="str">
            <v>10kV吉王庄变吉郎522线</v>
          </cell>
          <cell r="G172" t="str">
            <v>唐山.吉王庄站</v>
          </cell>
          <cell r="H172" t="str">
            <v>扣庄镇供电所</v>
          </cell>
          <cell r="I172" t="str">
            <v>公变</v>
          </cell>
          <cell r="J172" t="str">
            <v>2025-01-23</v>
          </cell>
          <cell r="K172" t="str">
            <v>2022-11-13</v>
          </cell>
          <cell r="L172">
            <v>148.94</v>
          </cell>
        </row>
        <row r="172">
          <cell r="N172">
            <v>148.94</v>
          </cell>
        </row>
        <row r="173">
          <cell r="B173" t="str">
            <v>郎庄村15号混用</v>
          </cell>
          <cell r="C173">
            <v>103659115</v>
          </cell>
          <cell r="D173" t="str">
            <v>郎庄村15号混用</v>
          </cell>
          <cell r="E173" t="str">
            <v>400</v>
          </cell>
          <cell r="F173" t="str">
            <v>10kV吉王庄变吉郎522线</v>
          </cell>
          <cell r="G173" t="str">
            <v>唐山.吉王庄站</v>
          </cell>
          <cell r="H173" t="str">
            <v>扣庄镇供电所</v>
          </cell>
          <cell r="I173" t="str">
            <v>公变</v>
          </cell>
          <cell r="J173" t="str">
            <v>2025-02-14</v>
          </cell>
          <cell r="K173" t="str">
            <v>2022-11-13</v>
          </cell>
          <cell r="L173">
            <v>79.55</v>
          </cell>
        </row>
        <row r="173">
          <cell r="N173">
            <v>79.55</v>
          </cell>
        </row>
        <row r="174">
          <cell r="B174" t="str">
            <v>郎庄村03号混用</v>
          </cell>
          <cell r="C174">
            <v>103659116</v>
          </cell>
          <cell r="D174" t="str">
            <v>郎庄村03号混用</v>
          </cell>
          <cell r="E174" t="str">
            <v>400</v>
          </cell>
          <cell r="F174" t="str">
            <v>10kV吉王庄变吉郎522线</v>
          </cell>
          <cell r="G174" t="str">
            <v>唐山.吉王庄站</v>
          </cell>
          <cell r="H174" t="str">
            <v>扣庄镇供电所</v>
          </cell>
          <cell r="I174" t="str">
            <v>公变</v>
          </cell>
          <cell r="J174" t="str">
            <v>2025-01-22</v>
          </cell>
          <cell r="K174" t="str">
            <v>2022-11-13</v>
          </cell>
          <cell r="L174">
            <v>294.84</v>
          </cell>
        </row>
        <row r="174">
          <cell r="N174">
            <v>294.84</v>
          </cell>
        </row>
        <row r="175">
          <cell r="B175" t="str">
            <v>郎庄村20号混用</v>
          </cell>
          <cell r="C175">
            <v>103659117</v>
          </cell>
          <cell r="D175" t="str">
            <v>郎庄村20号混用</v>
          </cell>
          <cell r="E175" t="str">
            <v>200</v>
          </cell>
          <cell r="F175" t="str">
            <v>10kV吉王庄变吉郎522线</v>
          </cell>
          <cell r="G175" t="str">
            <v>唐山.吉王庄站</v>
          </cell>
          <cell r="H175" t="str">
            <v>扣庄镇供电所</v>
          </cell>
          <cell r="I175" t="str">
            <v>公变</v>
          </cell>
          <cell r="J175" t="str">
            <v>2025-06-22</v>
          </cell>
          <cell r="K175" t="str">
            <v>2022-11-13</v>
          </cell>
          <cell r="L175">
            <v>125.74</v>
          </cell>
        </row>
        <row r="175">
          <cell r="N175">
            <v>125.74</v>
          </cell>
        </row>
        <row r="176">
          <cell r="B176" t="str">
            <v>马岗子村北混</v>
          </cell>
          <cell r="C176">
            <v>103673877</v>
          </cell>
          <cell r="D176" t="str">
            <v>电网_马岗子村北混</v>
          </cell>
          <cell r="E176" t="str">
            <v>200</v>
          </cell>
          <cell r="F176" t="str">
            <v>10kV新变矿机厂525线</v>
          </cell>
          <cell r="G176" t="str">
            <v>唐山.新寨站</v>
          </cell>
          <cell r="H176" t="str">
            <v>扣庄镇供电所</v>
          </cell>
          <cell r="I176" t="str">
            <v>公变</v>
          </cell>
          <cell r="J176" t="str">
            <v>2025-06-06</v>
          </cell>
          <cell r="K176" t="str">
            <v>2023-04-25</v>
          </cell>
          <cell r="L176">
            <v>54.515</v>
          </cell>
        </row>
        <row r="176">
          <cell r="N176">
            <v>54.515</v>
          </cell>
        </row>
        <row r="177">
          <cell r="B177" t="str">
            <v>井管厂门前1号混</v>
          </cell>
          <cell r="C177">
            <v>103658047</v>
          </cell>
          <cell r="D177" t="str">
            <v>电网_井管厂门前1号混</v>
          </cell>
          <cell r="E177" t="str">
            <v>200</v>
          </cell>
          <cell r="F177" t="str">
            <v>10kV毛变毛洼513线</v>
          </cell>
          <cell r="G177" t="str">
            <v>迁安县.毛洼站</v>
          </cell>
          <cell r="H177" t="str">
            <v>扣庄镇供电所</v>
          </cell>
          <cell r="I177" t="str">
            <v>公变</v>
          </cell>
          <cell r="J177" t="str">
            <v>2024-06-22</v>
          </cell>
          <cell r="K177" t="str">
            <v>2022-11-03</v>
          </cell>
          <cell r="L177">
            <v>0</v>
          </cell>
        </row>
        <row r="177">
          <cell r="N177">
            <v>0</v>
          </cell>
        </row>
        <row r="178">
          <cell r="B178" t="str">
            <v>东牛山村20#混</v>
          </cell>
          <cell r="C178">
            <v>103658048</v>
          </cell>
          <cell r="D178" t="str">
            <v>电网_东牛山村20#混</v>
          </cell>
          <cell r="E178" t="str">
            <v>100</v>
          </cell>
          <cell r="F178" t="str">
            <v>10kV吉王庄变吉晒513线</v>
          </cell>
          <cell r="G178" t="str">
            <v>唐山.吉王庄站</v>
          </cell>
          <cell r="H178" t="str">
            <v>扣庄镇供电所</v>
          </cell>
          <cell r="I178" t="str">
            <v>公变</v>
          </cell>
          <cell r="J178" t="str">
            <v>2024-03-07</v>
          </cell>
          <cell r="K178" t="str">
            <v>2022-11-03</v>
          </cell>
          <cell r="L178">
            <v>0</v>
          </cell>
        </row>
        <row r="178">
          <cell r="N178">
            <v>0</v>
          </cell>
        </row>
        <row r="179">
          <cell r="B179" t="str">
            <v>毛洼乡直9#混</v>
          </cell>
          <cell r="C179">
            <v>103658055</v>
          </cell>
          <cell r="D179" t="str">
            <v>电网_毛洼乡直9#混</v>
          </cell>
          <cell r="E179" t="str">
            <v>200</v>
          </cell>
          <cell r="F179" t="str">
            <v>10kV毛变毛洼513线</v>
          </cell>
          <cell r="G179" t="str">
            <v>迁安县.毛洼站</v>
          </cell>
          <cell r="H179" t="str">
            <v>扣庄镇供电所</v>
          </cell>
          <cell r="I179" t="str">
            <v>公变</v>
          </cell>
          <cell r="J179" t="str">
            <v>2024-03-07</v>
          </cell>
          <cell r="K179" t="str">
            <v>2022-11-03</v>
          </cell>
          <cell r="L179">
            <v>0</v>
          </cell>
        </row>
        <row r="179">
          <cell r="N179">
            <v>0</v>
          </cell>
        </row>
        <row r="180">
          <cell r="B180" t="str">
            <v>扣庄镇街内2号混</v>
          </cell>
          <cell r="C180">
            <v>103676089</v>
          </cell>
          <cell r="D180" t="str">
            <v>电网_扣庄镇街内2号混</v>
          </cell>
          <cell r="E180" t="str">
            <v>200</v>
          </cell>
          <cell r="F180" t="str">
            <v>10kV吉王庄变吉刘523线</v>
          </cell>
          <cell r="G180" t="str">
            <v>唐山.吉王庄站</v>
          </cell>
          <cell r="H180" t="str">
            <v>扣庄镇供电所</v>
          </cell>
          <cell r="I180" t="str">
            <v>公变</v>
          </cell>
          <cell r="J180" t="str">
            <v>2024-10-18</v>
          </cell>
          <cell r="K180" t="str">
            <v>2023-05-26</v>
          </cell>
          <cell r="L180">
            <v>0</v>
          </cell>
        </row>
        <row r="180">
          <cell r="N180">
            <v>0</v>
          </cell>
        </row>
        <row r="181">
          <cell r="B181" t="str">
            <v>兰若院村1号混</v>
          </cell>
          <cell r="C181">
            <v>103665761</v>
          </cell>
          <cell r="D181" t="str">
            <v>电网_兰若院村1号混</v>
          </cell>
          <cell r="E181" t="str">
            <v>200</v>
          </cell>
          <cell r="F181" t="str">
            <v>10kV新变扣庄524线</v>
          </cell>
          <cell r="G181" t="str">
            <v>唐山.新寨站</v>
          </cell>
          <cell r="H181" t="str">
            <v>扣庄镇供电所</v>
          </cell>
          <cell r="I181" t="str">
            <v>公变</v>
          </cell>
          <cell r="J181" t="str">
            <v>2025-08-09</v>
          </cell>
          <cell r="K181" t="str">
            <v>2023-01-10</v>
          </cell>
          <cell r="L181">
            <v>158.295</v>
          </cell>
        </row>
        <row r="181">
          <cell r="N181">
            <v>158.295</v>
          </cell>
        </row>
        <row r="182">
          <cell r="B182" t="str">
            <v>兰若院村2号混</v>
          </cell>
          <cell r="C182">
            <v>103665762</v>
          </cell>
          <cell r="D182" t="str">
            <v>电网_兰若院村2号混</v>
          </cell>
          <cell r="E182" t="str">
            <v>400</v>
          </cell>
          <cell r="F182" t="str">
            <v>10kV新变扣庄524线</v>
          </cell>
          <cell r="G182" t="str">
            <v>唐山.新寨站</v>
          </cell>
          <cell r="H182" t="str">
            <v>扣庄镇供电所</v>
          </cell>
          <cell r="I182" t="str">
            <v>公变</v>
          </cell>
          <cell r="J182" t="str">
            <v>2025-03-23</v>
          </cell>
          <cell r="K182" t="str">
            <v>2023-01-10</v>
          </cell>
          <cell r="L182">
            <v>194.62</v>
          </cell>
        </row>
        <row r="182">
          <cell r="N182">
            <v>194.62</v>
          </cell>
        </row>
        <row r="183">
          <cell r="B183" t="str">
            <v>安新庄村2号混</v>
          </cell>
          <cell r="C183">
            <v>103665844</v>
          </cell>
          <cell r="D183" t="str">
            <v>电网_安新庄村2号混</v>
          </cell>
          <cell r="E183" t="str">
            <v>200</v>
          </cell>
          <cell r="F183" t="str">
            <v>10kV新变扣庄524线</v>
          </cell>
          <cell r="G183" t="str">
            <v>唐山.新寨站</v>
          </cell>
          <cell r="H183" t="str">
            <v>扣庄镇供电所</v>
          </cell>
          <cell r="I183" t="str">
            <v>公变</v>
          </cell>
          <cell r="J183" t="str">
            <v>2025-07-26</v>
          </cell>
          <cell r="K183" t="str">
            <v>2023-01-10</v>
          </cell>
          <cell r="L183">
            <v>158.89</v>
          </cell>
        </row>
        <row r="183">
          <cell r="N183">
            <v>158.89</v>
          </cell>
        </row>
        <row r="184">
          <cell r="B184" t="str">
            <v>安新庄村1号混</v>
          </cell>
          <cell r="C184">
            <v>103665845</v>
          </cell>
          <cell r="D184" t="str">
            <v>电网_安新庄村1号混</v>
          </cell>
          <cell r="E184" t="str">
            <v>200</v>
          </cell>
          <cell r="F184" t="str">
            <v>10kV新变扣庄524线</v>
          </cell>
          <cell r="G184" t="str">
            <v>唐山.新寨站</v>
          </cell>
          <cell r="H184" t="str">
            <v>扣庄镇供电所</v>
          </cell>
          <cell r="I184" t="str">
            <v>公变</v>
          </cell>
          <cell r="J184" t="str">
            <v>2025-11-27</v>
          </cell>
          <cell r="K184" t="str">
            <v>2023-01-10</v>
          </cell>
          <cell r="L184">
            <v>159.6</v>
          </cell>
        </row>
        <row r="184">
          <cell r="N184">
            <v>159.6</v>
          </cell>
        </row>
        <row r="185">
          <cell r="B185" t="str">
            <v>上阶地村02号混用</v>
          </cell>
          <cell r="C185">
            <v>103658995</v>
          </cell>
          <cell r="D185" t="str">
            <v>上阶地村02号混用</v>
          </cell>
          <cell r="E185" t="str">
            <v>400</v>
          </cell>
          <cell r="F185" t="str">
            <v>10kV吉王庄变吉晒513线</v>
          </cell>
          <cell r="G185" t="str">
            <v>唐山.吉王庄站</v>
          </cell>
          <cell r="H185" t="str">
            <v>扣庄镇供电所</v>
          </cell>
          <cell r="I185" t="str">
            <v>公变</v>
          </cell>
          <cell r="J185" t="str">
            <v>2025-11-19</v>
          </cell>
          <cell r="K185" t="str">
            <v>2022-11-12</v>
          </cell>
          <cell r="L185">
            <v>0</v>
          </cell>
        </row>
        <row r="185">
          <cell r="N185">
            <v>0</v>
          </cell>
        </row>
        <row r="186">
          <cell r="B186" t="str">
            <v>张沟村02号混用</v>
          </cell>
          <cell r="C186">
            <v>103658996</v>
          </cell>
          <cell r="D186" t="str">
            <v>张沟村02号混用</v>
          </cell>
          <cell r="E186" t="str">
            <v>400</v>
          </cell>
          <cell r="F186" t="str">
            <v>10kV姚官屯变姚唐521线</v>
          </cell>
          <cell r="G186" t="str">
            <v>冀北.姚官屯站</v>
          </cell>
          <cell r="H186" t="str">
            <v>扣庄镇供电所</v>
          </cell>
          <cell r="I186" t="str">
            <v>公变</v>
          </cell>
          <cell r="J186" t="str">
            <v>2025-11-19</v>
          </cell>
          <cell r="K186" t="str">
            <v>2022-11-12</v>
          </cell>
          <cell r="L186">
            <v>304.43</v>
          </cell>
        </row>
        <row r="186">
          <cell r="N186">
            <v>304.43</v>
          </cell>
        </row>
        <row r="187">
          <cell r="B187" t="str">
            <v>田庄村04号混用</v>
          </cell>
          <cell r="C187">
            <v>103658997</v>
          </cell>
          <cell r="D187" t="str">
            <v>田庄村04号混用</v>
          </cell>
          <cell r="E187" t="str">
            <v>400</v>
          </cell>
          <cell r="F187" t="str">
            <v>10kV姚官屯变姚唐521线</v>
          </cell>
          <cell r="G187" t="str">
            <v>冀北.姚官屯站</v>
          </cell>
          <cell r="H187" t="str">
            <v>扣庄镇供电所</v>
          </cell>
          <cell r="I187" t="str">
            <v>公变</v>
          </cell>
          <cell r="J187" t="str">
            <v>2025-11-19</v>
          </cell>
          <cell r="K187" t="str">
            <v>2022-11-12</v>
          </cell>
          <cell r="L187">
            <v>264.39</v>
          </cell>
        </row>
        <row r="187">
          <cell r="N187">
            <v>264.39</v>
          </cell>
        </row>
        <row r="188">
          <cell r="B188" t="str">
            <v>蟒山村08号混用</v>
          </cell>
          <cell r="C188">
            <v>103658950</v>
          </cell>
          <cell r="D188" t="str">
            <v>电网_蟒山村08号混用</v>
          </cell>
          <cell r="E188" t="str">
            <v>400</v>
          </cell>
          <cell r="F188" t="str">
            <v>10kV吉王庄变吉晒513线</v>
          </cell>
          <cell r="G188" t="str">
            <v>唐山.吉王庄站</v>
          </cell>
          <cell r="H188" t="str">
            <v>扣庄镇供电所</v>
          </cell>
          <cell r="I188" t="str">
            <v>公变</v>
          </cell>
          <cell r="J188" t="str">
            <v>2025-11-06</v>
          </cell>
          <cell r="K188" t="str">
            <v>2022-11-12</v>
          </cell>
          <cell r="L188">
            <v>25.96</v>
          </cell>
        </row>
        <row r="188">
          <cell r="N188">
            <v>25.96</v>
          </cell>
        </row>
        <row r="189">
          <cell r="B189" t="str">
            <v>蟒山村11号混用</v>
          </cell>
          <cell r="C189">
            <v>103658951</v>
          </cell>
          <cell r="D189" t="str">
            <v>电网_蟒山村11号混用</v>
          </cell>
          <cell r="E189" t="str">
            <v>400</v>
          </cell>
          <cell r="F189" t="str">
            <v>10kV吉王庄变吉晒513线</v>
          </cell>
          <cell r="G189" t="str">
            <v>唐山.吉王庄站</v>
          </cell>
          <cell r="H189" t="str">
            <v>扣庄镇供电所</v>
          </cell>
          <cell r="I189" t="str">
            <v>公变</v>
          </cell>
          <cell r="J189" t="str">
            <v>2024-03-07</v>
          </cell>
          <cell r="K189" t="str">
            <v>2022-11-12</v>
          </cell>
          <cell r="L189">
            <v>0</v>
          </cell>
        </row>
        <row r="189">
          <cell r="N189">
            <v>0</v>
          </cell>
        </row>
        <row r="190">
          <cell r="B190" t="str">
            <v>蟒山村09号混用</v>
          </cell>
          <cell r="C190">
            <v>103658952</v>
          </cell>
          <cell r="D190" t="str">
            <v>电网_蟒山村09号混用</v>
          </cell>
          <cell r="E190" t="str">
            <v>400</v>
          </cell>
          <cell r="F190" t="str">
            <v>10kV吉王庄变吉晒513线</v>
          </cell>
          <cell r="G190" t="str">
            <v>唐山.吉王庄站</v>
          </cell>
          <cell r="H190" t="str">
            <v>扣庄镇供电所</v>
          </cell>
          <cell r="I190" t="str">
            <v>公变</v>
          </cell>
          <cell r="J190" t="str">
            <v>2024-12-21</v>
          </cell>
          <cell r="K190" t="str">
            <v>2022-11-12</v>
          </cell>
          <cell r="L190">
            <v>87.4</v>
          </cell>
        </row>
        <row r="190">
          <cell r="N190">
            <v>87.4</v>
          </cell>
        </row>
        <row r="191">
          <cell r="B191" t="str">
            <v>蟒山村02号混用</v>
          </cell>
          <cell r="C191">
            <v>103658953</v>
          </cell>
          <cell r="D191" t="str">
            <v>电网_蟒山村02号混用</v>
          </cell>
          <cell r="E191" t="str">
            <v>400</v>
          </cell>
          <cell r="F191" t="str">
            <v>10kV吉王庄变吉晒513线</v>
          </cell>
          <cell r="G191" t="str">
            <v>唐山.吉王庄站</v>
          </cell>
          <cell r="H191" t="str">
            <v>扣庄镇供电所</v>
          </cell>
          <cell r="I191" t="str">
            <v>公变</v>
          </cell>
          <cell r="J191" t="str">
            <v>2025-08-22</v>
          </cell>
          <cell r="K191" t="str">
            <v>2022-11-12</v>
          </cell>
          <cell r="L191">
            <v>93.64</v>
          </cell>
        </row>
        <row r="191">
          <cell r="N191">
            <v>93.64</v>
          </cell>
        </row>
        <row r="192">
          <cell r="B192" t="str">
            <v>蟒山村04号混用</v>
          </cell>
          <cell r="C192">
            <v>103658954</v>
          </cell>
          <cell r="D192" t="str">
            <v>电网_蟒山村04号混用</v>
          </cell>
          <cell r="E192" t="str">
            <v>400</v>
          </cell>
          <cell r="F192" t="str">
            <v>10kV吉王庄变吉晒513线</v>
          </cell>
          <cell r="G192" t="str">
            <v>唐山.吉王庄站</v>
          </cell>
          <cell r="H192" t="str">
            <v>扣庄镇供电所</v>
          </cell>
          <cell r="I192" t="str">
            <v>公变</v>
          </cell>
          <cell r="J192" t="str">
            <v>2025-08-22</v>
          </cell>
          <cell r="K192" t="str">
            <v>2022-11-12</v>
          </cell>
          <cell r="L192">
            <v>22</v>
          </cell>
        </row>
        <row r="192">
          <cell r="N192">
            <v>22</v>
          </cell>
        </row>
        <row r="193">
          <cell r="B193" t="str">
            <v>蟒山村03号混用</v>
          </cell>
          <cell r="C193">
            <v>103658975</v>
          </cell>
          <cell r="D193" t="str">
            <v>电网_蟒山村03号混用</v>
          </cell>
          <cell r="E193" t="str">
            <v>400</v>
          </cell>
          <cell r="F193" t="str">
            <v>10kV吉王庄变吉晒513线</v>
          </cell>
          <cell r="G193" t="str">
            <v>唐山.吉王庄站</v>
          </cell>
          <cell r="H193" t="str">
            <v>扣庄镇供电所</v>
          </cell>
          <cell r="I193" t="str">
            <v>公变</v>
          </cell>
          <cell r="J193" t="str">
            <v>2024-07-20</v>
          </cell>
          <cell r="K193" t="str">
            <v>2022-11-12</v>
          </cell>
          <cell r="L193">
            <v>51.07</v>
          </cell>
        </row>
        <row r="193">
          <cell r="N193">
            <v>51.07</v>
          </cell>
        </row>
        <row r="194">
          <cell r="B194" t="str">
            <v>蟒山村07号混用</v>
          </cell>
          <cell r="C194">
            <v>103658977</v>
          </cell>
          <cell r="D194" t="str">
            <v>电网_蟒山村07号混用</v>
          </cell>
          <cell r="E194" t="str">
            <v>400</v>
          </cell>
          <cell r="F194" t="str">
            <v>10kV吉王庄变吉晒513线</v>
          </cell>
          <cell r="G194" t="str">
            <v>唐山.吉王庄站</v>
          </cell>
          <cell r="H194" t="str">
            <v>扣庄镇供电所</v>
          </cell>
          <cell r="I194" t="str">
            <v>公变</v>
          </cell>
          <cell r="J194" t="str">
            <v>2025-07-12</v>
          </cell>
          <cell r="K194" t="str">
            <v>2022-11-12</v>
          </cell>
          <cell r="L194">
            <v>0</v>
          </cell>
        </row>
        <row r="194">
          <cell r="N194">
            <v>0</v>
          </cell>
        </row>
        <row r="195">
          <cell r="B195" t="str">
            <v>蟒山村05号混用</v>
          </cell>
          <cell r="C195">
            <v>103658978</v>
          </cell>
          <cell r="D195" t="str">
            <v>电网_蟒山村05号混用</v>
          </cell>
          <cell r="E195" t="str">
            <v>400</v>
          </cell>
          <cell r="F195" t="str">
            <v>10kV吉王庄变吉晒513线</v>
          </cell>
          <cell r="G195" t="str">
            <v>唐山.吉王庄站</v>
          </cell>
          <cell r="H195" t="str">
            <v>扣庄镇供电所</v>
          </cell>
          <cell r="I195" t="str">
            <v>公变</v>
          </cell>
          <cell r="J195" t="str">
            <v>2024-03-07</v>
          </cell>
          <cell r="K195" t="str">
            <v>2022-11-12</v>
          </cell>
          <cell r="L195">
            <v>119.85</v>
          </cell>
        </row>
        <row r="195">
          <cell r="N195">
            <v>119.85</v>
          </cell>
        </row>
        <row r="196">
          <cell r="B196" t="str">
            <v>蟒山村01号混用</v>
          </cell>
          <cell r="C196">
            <v>103658979</v>
          </cell>
          <cell r="D196" t="str">
            <v>电网_蟒山村01号混用</v>
          </cell>
          <cell r="E196" t="str">
            <v>400</v>
          </cell>
          <cell r="F196" t="str">
            <v>10kV吉王庄变吉晒513线</v>
          </cell>
          <cell r="G196" t="str">
            <v>唐山.吉王庄站</v>
          </cell>
          <cell r="H196" t="str">
            <v>扣庄镇供电所</v>
          </cell>
          <cell r="I196" t="str">
            <v>公变</v>
          </cell>
          <cell r="J196" t="str">
            <v>2025-04-13</v>
          </cell>
          <cell r="K196" t="str">
            <v>2022-11-12</v>
          </cell>
          <cell r="L196">
            <v>108.28</v>
          </cell>
        </row>
        <row r="196">
          <cell r="N196">
            <v>108.28</v>
          </cell>
        </row>
        <row r="197">
          <cell r="B197" t="str">
            <v>蟒山村10号混用</v>
          </cell>
          <cell r="C197">
            <v>103658980</v>
          </cell>
          <cell r="D197" t="str">
            <v>电网_蟒山村10号混用</v>
          </cell>
          <cell r="E197" t="str">
            <v>400</v>
          </cell>
          <cell r="F197" t="str">
            <v>10kV吉王庄变吉晒513线</v>
          </cell>
          <cell r="G197" t="str">
            <v>唐山.吉王庄站</v>
          </cell>
          <cell r="H197" t="str">
            <v>扣庄镇供电所</v>
          </cell>
          <cell r="I197" t="str">
            <v>公变</v>
          </cell>
          <cell r="J197" t="str">
            <v>2025-02-15</v>
          </cell>
          <cell r="K197" t="str">
            <v>2022-11-12</v>
          </cell>
          <cell r="L197">
            <v>109.83</v>
          </cell>
        </row>
        <row r="197">
          <cell r="N197">
            <v>109.83</v>
          </cell>
        </row>
        <row r="198">
          <cell r="B198" t="str">
            <v>上阶地村01号混用</v>
          </cell>
          <cell r="C198">
            <v>103658981</v>
          </cell>
          <cell r="D198" t="str">
            <v>上阶地村01号混用</v>
          </cell>
          <cell r="E198" t="str">
            <v>400</v>
          </cell>
          <cell r="F198" t="str">
            <v>10kV吉王庄变吉晒513线</v>
          </cell>
          <cell r="G198" t="str">
            <v>唐山.吉王庄站</v>
          </cell>
          <cell r="H198" t="str">
            <v>扣庄镇供电所</v>
          </cell>
          <cell r="I198" t="str">
            <v>公变</v>
          </cell>
          <cell r="J198" t="str">
            <v>2025-11-05</v>
          </cell>
          <cell r="K198" t="str">
            <v>2022-11-12</v>
          </cell>
          <cell r="L198">
            <v>86.1</v>
          </cell>
        </row>
        <row r="198">
          <cell r="N198">
            <v>86.1</v>
          </cell>
        </row>
        <row r="199">
          <cell r="B199" t="str">
            <v>上阶地村05号混用</v>
          </cell>
          <cell r="C199">
            <v>103658982</v>
          </cell>
          <cell r="D199" t="str">
            <v>电网_上阶地村05号混用</v>
          </cell>
          <cell r="E199" t="str">
            <v>400</v>
          </cell>
          <cell r="F199" t="str">
            <v>10kV吉王庄变吉晒513线</v>
          </cell>
          <cell r="G199" t="str">
            <v>唐山.吉王庄站</v>
          </cell>
          <cell r="H199" t="str">
            <v>扣庄镇供电所</v>
          </cell>
          <cell r="I199" t="str">
            <v>公变</v>
          </cell>
          <cell r="J199" t="str">
            <v>2025-11-13</v>
          </cell>
          <cell r="K199" t="str">
            <v>2022-11-12</v>
          </cell>
          <cell r="L199">
            <v>61.75</v>
          </cell>
        </row>
        <row r="199">
          <cell r="N199">
            <v>61.75</v>
          </cell>
        </row>
        <row r="200">
          <cell r="B200" t="str">
            <v>上阶地村04号混用</v>
          </cell>
          <cell r="C200">
            <v>103658983</v>
          </cell>
          <cell r="D200" t="str">
            <v>上阶地村04号混用</v>
          </cell>
          <cell r="E200" t="str">
            <v>400</v>
          </cell>
          <cell r="F200" t="str">
            <v>10kV吉王庄变吉晒513线</v>
          </cell>
          <cell r="G200" t="str">
            <v>唐山.吉王庄站</v>
          </cell>
          <cell r="H200" t="str">
            <v>扣庄镇供电所</v>
          </cell>
          <cell r="I200" t="str">
            <v>公变</v>
          </cell>
          <cell r="J200" t="str">
            <v>2025-11-19</v>
          </cell>
          <cell r="K200" t="str">
            <v>2022-11-12</v>
          </cell>
          <cell r="L200">
            <v>0</v>
          </cell>
        </row>
        <row r="200">
          <cell r="N200">
            <v>0</v>
          </cell>
        </row>
        <row r="201">
          <cell r="B201" t="str">
            <v>上阶地村06号混用</v>
          </cell>
          <cell r="C201">
            <v>103658984</v>
          </cell>
          <cell r="D201" t="str">
            <v>上阶地村06号混用</v>
          </cell>
          <cell r="E201" t="str">
            <v>400</v>
          </cell>
          <cell r="F201" t="str">
            <v>10kV吉王庄变吉晒513线</v>
          </cell>
          <cell r="G201" t="str">
            <v>唐山.吉王庄站</v>
          </cell>
          <cell r="H201" t="str">
            <v>扣庄镇供电所</v>
          </cell>
          <cell r="I201" t="str">
            <v>公变</v>
          </cell>
          <cell r="J201" t="str">
            <v>2025-11-13</v>
          </cell>
          <cell r="K201" t="str">
            <v>2022-11-12</v>
          </cell>
          <cell r="L201">
            <v>53.55</v>
          </cell>
        </row>
        <row r="201">
          <cell r="N201">
            <v>53.55</v>
          </cell>
        </row>
        <row r="202">
          <cell r="B202" t="str">
            <v>上阶地村03号混用</v>
          </cell>
          <cell r="C202">
            <v>103658985</v>
          </cell>
          <cell r="D202" t="str">
            <v>电网_上阶地村03号混用</v>
          </cell>
          <cell r="E202" t="str">
            <v>400</v>
          </cell>
          <cell r="F202" t="str">
            <v>10kV吉王庄变吉晒513线</v>
          </cell>
          <cell r="G202" t="str">
            <v>唐山.吉王庄站</v>
          </cell>
          <cell r="H202" t="str">
            <v>扣庄镇供电所</v>
          </cell>
          <cell r="I202" t="str">
            <v>公变</v>
          </cell>
          <cell r="J202" t="str">
            <v>2025-11-05</v>
          </cell>
          <cell r="K202" t="str">
            <v>2022-11-12</v>
          </cell>
          <cell r="L202">
            <v>63.1</v>
          </cell>
        </row>
        <row r="202">
          <cell r="N202">
            <v>63.1</v>
          </cell>
        </row>
        <row r="203">
          <cell r="B203" t="str">
            <v>张沟村03号混用</v>
          </cell>
          <cell r="C203">
            <v>103658986</v>
          </cell>
          <cell r="D203" t="str">
            <v>张沟村03号混用</v>
          </cell>
          <cell r="E203" t="str">
            <v>400</v>
          </cell>
          <cell r="F203" t="str">
            <v>10kV姚官屯变姚唐521线</v>
          </cell>
          <cell r="G203" t="str">
            <v>冀北.姚官屯站</v>
          </cell>
          <cell r="H203" t="str">
            <v>扣庄镇供电所</v>
          </cell>
          <cell r="I203" t="str">
            <v>公变</v>
          </cell>
          <cell r="J203" t="str">
            <v>2025-11-19</v>
          </cell>
          <cell r="K203" t="str">
            <v>2022-11-12</v>
          </cell>
          <cell r="L203">
            <v>316.18</v>
          </cell>
        </row>
        <row r="203">
          <cell r="N203">
            <v>316.18</v>
          </cell>
        </row>
        <row r="204">
          <cell r="B204" t="str">
            <v>田庄村03号混用</v>
          </cell>
          <cell r="C204">
            <v>103658987</v>
          </cell>
          <cell r="D204" t="str">
            <v>田庄村03号混用</v>
          </cell>
          <cell r="E204" t="str">
            <v>400</v>
          </cell>
          <cell r="F204" t="str">
            <v>10kV姚官屯变姚唐521线</v>
          </cell>
          <cell r="G204" t="str">
            <v>冀北.姚官屯站</v>
          </cell>
          <cell r="H204" t="str">
            <v>扣庄镇供电所</v>
          </cell>
          <cell r="I204" t="str">
            <v>公变</v>
          </cell>
          <cell r="J204" t="str">
            <v>2025-11-19</v>
          </cell>
          <cell r="K204" t="str">
            <v>2022-11-12</v>
          </cell>
          <cell r="L204">
            <v>297.64</v>
          </cell>
        </row>
        <row r="204">
          <cell r="N204">
            <v>297.64</v>
          </cell>
        </row>
        <row r="205">
          <cell r="B205" t="str">
            <v>田庄村01号混用</v>
          </cell>
          <cell r="C205">
            <v>103658988</v>
          </cell>
          <cell r="D205" t="str">
            <v>田庄村01号混用</v>
          </cell>
          <cell r="E205" t="str">
            <v>400</v>
          </cell>
          <cell r="F205" t="str">
            <v>10kV姚官屯变姚唐521线</v>
          </cell>
          <cell r="G205" t="str">
            <v>冀北.姚官屯站</v>
          </cell>
          <cell r="H205" t="str">
            <v>扣庄镇供电所</v>
          </cell>
          <cell r="I205" t="str">
            <v>公变</v>
          </cell>
          <cell r="J205" t="str">
            <v>2025-11-19</v>
          </cell>
          <cell r="K205" t="str">
            <v>2022-11-12</v>
          </cell>
          <cell r="L205">
            <v>318.79</v>
          </cell>
        </row>
        <row r="205">
          <cell r="N205">
            <v>318.79</v>
          </cell>
        </row>
        <row r="206">
          <cell r="B206" t="str">
            <v>田庄村02号混用</v>
          </cell>
          <cell r="C206">
            <v>103658989</v>
          </cell>
          <cell r="D206" t="str">
            <v>田庄村02号混用</v>
          </cell>
          <cell r="E206" t="str">
            <v>400</v>
          </cell>
          <cell r="F206" t="str">
            <v>10kV姚官屯变姚唐521线</v>
          </cell>
          <cell r="G206" t="str">
            <v>冀北.姚官屯站</v>
          </cell>
          <cell r="H206" t="str">
            <v>扣庄镇供电所</v>
          </cell>
          <cell r="I206" t="str">
            <v>公变</v>
          </cell>
          <cell r="J206" t="str">
            <v>2025-11-19</v>
          </cell>
          <cell r="K206" t="str">
            <v>2022-11-12</v>
          </cell>
          <cell r="L206">
            <v>254.53</v>
          </cell>
        </row>
        <row r="206">
          <cell r="N206">
            <v>254.53</v>
          </cell>
        </row>
        <row r="207">
          <cell r="B207" t="str">
            <v>张沟村04号混用</v>
          </cell>
          <cell r="C207">
            <v>103658990</v>
          </cell>
          <cell r="D207" t="str">
            <v>张沟村04号混用</v>
          </cell>
          <cell r="E207" t="str">
            <v>400</v>
          </cell>
          <cell r="F207" t="str">
            <v>10kV姚官屯变姚唐521线</v>
          </cell>
          <cell r="G207" t="str">
            <v>冀北.姚官屯站</v>
          </cell>
          <cell r="H207" t="str">
            <v>扣庄镇供电所</v>
          </cell>
          <cell r="I207" t="str">
            <v>公变</v>
          </cell>
          <cell r="J207" t="str">
            <v>2025-11-19</v>
          </cell>
          <cell r="K207" t="str">
            <v>2022-11-12</v>
          </cell>
          <cell r="L207">
            <v>311.28</v>
          </cell>
        </row>
        <row r="207">
          <cell r="N207">
            <v>311.28</v>
          </cell>
        </row>
        <row r="208">
          <cell r="B208" t="str">
            <v>张沟村01号混用</v>
          </cell>
          <cell r="C208">
            <v>103658991</v>
          </cell>
          <cell r="D208" t="str">
            <v>张沟村01号混用</v>
          </cell>
          <cell r="E208" t="str">
            <v>400</v>
          </cell>
          <cell r="F208" t="str">
            <v>10kV姚官屯变姚唐521线</v>
          </cell>
          <cell r="G208" t="str">
            <v>冀北.姚官屯站</v>
          </cell>
          <cell r="H208" t="str">
            <v>扣庄镇供电所</v>
          </cell>
          <cell r="I208" t="str">
            <v>公变</v>
          </cell>
          <cell r="J208" t="str">
            <v>2025-11-19</v>
          </cell>
          <cell r="K208" t="str">
            <v>2022-11-12</v>
          </cell>
          <cell r="L208">
            <v>319.22</v>
          </cell>
        </row>
        <row r="208">
          <cell r="N208">
            <v>319.22</v>
          </cell>
        </row>
        <row r="209">
          <cell r="B209" t="str">
            <v>寺前村07号混用</v>
          </cell>
          <cell r="C209">
            <v>103658992</v>
          </cell>
          <cell r="D209" t="str">
            <v>电网_寺前村07号混用</v>
          </cell>
          <cell r="E209" t="str">
            <v>400</v>
          </cell>
          <cell r="F209" t="str">
            <v>10kV吉王庄变吉刘523线</v>
          </cell>
          <cell r="G209" t="str">
            <v>唐山.吉王庄站</v>
          </cell>
          <cell r="H209" t="str">
            <v>扣庄镇供电所</v>
          </cell>
          <cell r="I209" t="str">
            <v>公变</v>
          </cell>
          <cell r="J209" t="str">
            <v>2025-05-15</v>
          </cell>
          <cell r="K209" t="str">
            <v>2022-11-12</v>
          </cell>
          <cell r="L209">
            <v>73.99</v>
          </cell>
        </row>
        <row r="209">
          <cell r="N209">
            <v>73.99</v>
          </cell>
        </row>
        <row r="210">
          <cell r="B210" t="str">
            <v>寺前村08号混用</v>
          </cell>
          <cell r="C210">
            <v>103658993</v>
          </cell>
          <cell r="D210" t="str">
            <v>电网_寺前村08号混用</v>
          </cell>
          <cell r="E210" t="str">
            <v>400</v>
          </cell>
          <cell r="F210" t="str">
            <v>10kV吉王庄变吉刘523线</v>
          </cell>
          <cell r="G210" t="str">
            <v>唐山.吉王庄站</v>
          </cell>
          <cell r="H210" t="str">
            <v>扣庄镇供电所</v>
          </cell>
          <cell r="I210" t="str">
            <v>公变</v>
          </cell>
          <cell r="J210" t="str">
            <v>2025-05-31</v>
          </cell>
          <cell r="K210" t="str">
            <v>2022-11-12</v>
          </cell>
          <cell r="L210">
            <v>0</v>
          </cell>
        </row>
        <row r="210">
          <cell r="N210">
            <v>0</v>
          </cell>
        </row>
        <row r="211">
          <cell r="B211" t="str">
            <v>寺前村06号混用</v>
          </cell>
          <cell r="C211">
            <v>103658994</v>
          </cell>
          <cell r="D211" t="str">
            <v>电网_寺前村06号混用</v>
          </cell>
          <cell r="E211" t="str">
            <v>400</v>
          </cell>
          <cell r="F211" t="str">
            <v>10kV吉王庄变吉刘523线</v>
          </cell>
          <cell r="G211" t="str">
            <v>唐山.吉王庄站</v>
          </cell>
          <cell r="H211" t="str">
            <v>扣庄镇供电所</v>
          </cell>
          <cell r="I211" t="str">
            <v>公变</v>
          </cell>
          <cell r="J211" t="str">
            <v>2025-04-19</v>
          </cell>
          <cell r="K211" t="str">
            <v>2022-11-12</v>
          </cell>
          <cell r="L211">
            <v>16.06</v>
          </cell>
        </row>
        <row r="211">
          <cell r="N211">
            <v>16.06</v>
          </cell>
        </row>
        <row r="212">
          <cell r="B212" t="str">
            <v>寺前村13号混用</v>
          </cell>
          <cell r="C212">
            <v>103659015</v>
          </cell>
          <cell r="D212" t="str">
            <v>电网_寺前村13号混用</v>
          </cell>
          <cell r="E212" t="str">
            <v>400</v>
          </cell>
          <cell r="F212" t="str">
            <v>10kV吉王庄变吉刘523线</v>
          </cell>
          <cell r="G212" t="str">
            <v>唐山.吉王庄站</v>
          </cell>
          <cell r="H212" t="str">
            <v>扣庄镇供电所</v>
          </cell>
          <cell r="I212" t="str">
            <v>公变</v>
          </cell>
          <cell r="J212" t="str">
            <v>2025-05-15</v>
          </cell>
          <cell r="K212" t="str">
            <v>2022-11-12</v>
          </cell>
          <cell r="L212">
            <v>89.68</v>
          </cell>
        </row>
        <row r="212">
          <cell r="N212">
            <v>89.68</v>
          </cell>
        </row>
        <row r="213">
          <cell r="B213" t="str">
            <v>寺前村15号混用</v>
          </cell>
          <cell r="C213">
            <v>103659016</v>
          </cell>
          <cell r="D213" t="str">
            <v>电网_寺前村15号混用</v>
          </cell>
          <cell r="E213" t="str">
            <v>400</v>
          </cell>
          <cell r="F213" t="str">
            <v>10kV吉王庄变吉刘523线</v>
          </cell>
          <cell r="G213" t="str">
            <v>唐山.吉王庄站</v>
          </cell>
          <cell r="H213" t="str">
            <v>扣庄镇供电所</v>
          </cell>
          <cell r="I213" t="str">
            <v>公变</v>
          </cell>
          <cell r="J213" t="str">
            <v>2025-04-30</v>
          </cell>
          <cell r="K213" t="str">
            <v>2022-11-12</v>
          </cell>
          <cell r="L213">
            <v>175.22</v>
          </cell>
        </row>
        <row r="213">
          <cell r="N213">
            <v>175.22</v>
          </cell>
        </row>
        <row r="214">
          <cell r="B214" t="str">
            <v>寺前村16号混用</v>
          </cell>
          <cell r="C214">
            <v>103659017</v>
          </cell>
          <cell r="D214" t="str">
            <v>电网_寺前村16号混用</v>
          </cell>
          <cell r="E214" t="str">
            <v>400</v>
          </cell>
          <cell r="F214" t="str">
            <v>10kV吉王庄变吉刘523线</v>
          </cell>
          <cell r="G214" t="str">
            <v>唐山.吉王庄站</v>
          </cell>
          <cell r="H214" t="str">
            <v>扣庄镇供电所</v>
          </cell>
          <cell r="I214" t="str">
            <v>公变</v>
          </cell>
          <cell r="J214" t="str">
            <v>2025-10-12</v>
          </cell>
          <cell r="K214" t="str">
            <v>2022-11-12</v>
          </cell>
          <cell r="L214">
            <v>51.42</v>
          </cell>
        </row>
        <row r="214">
          <cell r="N214">
            <v>51.42</v>
          </cell>
        </row>
        <row r="215">
          <cell r="B215" t="str">
            <v>寺前村10号混用</v>
          </cell>
          <cell r="C215">
            <v>103659018</v>
          </cell>
          <cell r="D215" t="str">
            <v>电网_寺前村10号混用</v>
          </cell>
          <cell r="E215" t="str">
            <v>400</v>
          </cell>
          <cell r="F215" t="str">
            <v>10kV吉王庄变吉刘523线</v>
          </cell>
          <cell r="G215" t="str">
            <v>唐山.吉王庄站</v>
          </cell>
          <cell r="H215" t="str">
            <v>扣庄镇供电所</v>
          </cell>
          <cell r="I215" t="str">
            <v>公变</v>
          </cell>
          <cell r="J215" t="str">
            <v>2025-11-27</v>
          </cell>
          <cell r="K215" t="str">
            <v>2022-11-12</v>
          </cell>
          <cell r="L215">
            <v>0</v>
          </cell>
        </row>
        <row r="215">
          <cell r="N215">
            <v>0</v>
          </cell>
        </row>
        <row r="216">
          <cell r="B216" t="str">
            <v>寺前村14号混用</v>
          </cell>
          <cell r="C216">
            <v>103659019</v>
          </cell>
          <cell r="D216" t="str">
            <v>电网_寺前村14号混用</v>
          </cell>
          <cell r="E216" t="str">
            <v>400</v>
          </cell>
          <cell r="F216" t="str">
            <v>10kV吉王庄变吉刘523线</v>
          </cell>
          <cell r="G216" t="str">
            <v>唐山.吉王庄站</v>
          </cell>
          <cell r="H216" t="str">
            <v>扣庄镇供电所</v>
          </cell>
          <cell r="I216" t="str">
            <v>公变</v>
          </cell>
          <cell r="J216" t="str">
            <v>2025-07-26</v>
          </cell>
          <cell r="K216" t="str">
            <v>2022-11-12</v>
          </cell>
          <cell r="L216">
            <v>72.405</v>
          </cell>
        </row>
        <row r="216">
          <cell r="N216">
            <v>72.405</v>
          </cell>
        </row>
        <row r="217">
          <cell r="B217" t="str">
            <v>寺前村19号混用</v>
          </cell>
          <cell r="C217">
            <v>103659020</v>
          </cell>
          <cell r="D217" t="str">
            <v>电网_寺前村19号混用</v>
          </cell>
          <cell r="E217" t="str">
            <v>400</v>
          </cell>
          <cell r="F217" t="str">
            <v>10kV吉王庄变吉刘523线</v>
          </cell>
          <cell r="G217" t="str">
            <v>唐山.吉王庄站</v>
          </cell>
          <cell r="H217" t="str">
            <v>扣庄镇供电所</v>
          </cell>
          <cell r="I217" t="str">
            <v>公变</v>
          </cell>
          <cell r="J217" t="str">
            <v>2025-08-01</v>
          </cell>
          <cell r="K217" t="str">
            <v>2022-11-12</v>
          </cell>
          <cell r="L217">
            <v>57.75</v>
          </cell>
        </row>
        <row r="217">
          <cell r="N217">
            <v>57.75</v>
          </cell>
        </row>
        <row r="218">
          <cell r="B218" t="str">
            <v>寺前村12号混用</v>
          </cell>
          <cell r="C218">
            <v>103659021</v>
          </cell>
          <cell r="D218" t="str">
            <v>电网_寺前村12号混用</v>
          </cell>
          <cell r="E218" t="str">
            <v>400</v>
          </cell>
          <cell r="F218" t="str">
            <v>10kV吉王庄变吉刘523线</v>
          </cell>
          <cell r="G218" t="str">
            <v>唐山.吉王庄站</v>
          </cell>
          <cell r="H218" t="str">
            <v>扣庄镇供电所</v>
          </cell>
          <cell r="I218" t="str">
            <v>公变</v>
          </cell>
          <cell r="J218" t="str">
            <v>2025-11-27</v>
          </cell>
          <cell r="K218" t="str">
            <v>2022-11-12</v>
          </cell>
          <cell r="L218">
            <v>150.56</v>
          </cell>
        </row>
        <row r="218">
          <cell r="N218">
            <v>150.56</v>
          </cell>
        </row>
        <row r="219">
          <cell r="B219" t="str">
            <v>寺前村17号混用</v>
          </cell>
          <cell r="C219">
            <v>103659023</v>
          </cell>
          <cell r="D219" t="str">
            <v>电网_寺前村17号混用</v>
          </cell>
          <cell r="E219" t="str">
            <v>400</v>
          </cell>
          <cell r="F219" t="str">
            <v>10kV吉王庄变吉刘523线</v>
          </cell>
          <cell r="G219" t="str">
            <v>唐山.吉王庄站</v>
          </cell>
          <cell r="H219" t="str">
            <v>扣庄镇供电所</v>
          </cell>
          <cell r="I219" t="str">
            <v>公变</v>
          </cell>
          <cell r="J219" t="str">
            <v>2025-07-26</v>
          </cell>
          <cell r="K219" t="str">
            <v>2022-11-12</v>
          </cell>
          <cell r="L219">
            <v>0</v>
          </cell>
        </row>
        <row r="219">
          <cell r="N219">
            <v>0</v>
          </cell>
        </row>
        <row r="220">
          <cell r="B220" t="str">
            <v>寺前村09号混用</v>
          </cell>
          <cell r="C220">
            <v>103659024</v>
          </cell>
          <cell r="D220" t="str">
            <v>电网_寺前村09号混用</v>
          </cell>
          <cell r="E220" t="str">
            <v>400</v>
          </cell>
          <cell r="F220" t="str">
            <v>10kV吉王庄变吉刘523线</v>
          </cell>
          <cell r="G220" t="str">
            <v>唐山.吉王庄站</v>
          </cell>
          <cell r="H220" t="str">
            <v>扣庄镇供电所</v>
          </cell>
          <cell r="I220" t="str">
            <v>公变</v>
          </cell>
          <cell r="J220" t="str">
            <v>2025-10-01</v>
          </cell>
          <cell r="K220" t="str">
            <v>2022-11-12</v>
          </cell>
          <cell r="L220">
            <v>33.25</v>
          </cell>
        </row>
        <row r="220">
          <cell r="N220">
            <v>33.25</v>
          </cell>
        </row>
        <row r="221">
          <cell r="B221" t="str">
            <v>寺前村18号混用</v>
          </cell>
          <cell r="C221">
            <v>103659025</v>
          </cell>
          <cell r="D221" t="str">
            <v>电网_寺前村18号混用</v>
          </cell>
          <cell r="E221" t="str">
            <v>400</v>
          </cell>
          <cell r="F221" t="str">
            <v>10kV吉王庄变吉刘523线</v>
          </cell>
          <cell r="G221" t="str">
            <v>唐山.吉王庄站</v>
          </cell>
          <cell r="H221" t="str">
            <v>扣庄镇供电所</v>
          </cell>
          <cell r="I221" t="str">
            <v>公变</v>
          </cell>
          <cell r="J221" t="str">
            <v>2025-07-24</v>
          </cell>
          <cell r="K221" t="str">
            <v>2022-11-12</v>
          </cell>
          <cell r="L221">
            <v>29.16</v>
          </cell>
        </row>
        <row r="221">
          <cell r="N221">
            <v>29.16</v>
          </cell>
        </row>
        <row r="222">
          <cell r="B222" t="str">
            <v>扣庄村09号混</v>
          </cell>
          <cell r="C222">
            <v>103665881</v>
          </cell>
          <cell r="D222" t="str">
            <v>扣庄村09号混</v>
          </cell>
          <cell r="E222" t="str">
            <v>400</v>
          </cell>
          <cell r="F222" t="str">
            <v>10kV吉王庄变吉刘523线</v>
          </cell>
          <cell r="G222" t="str">
            <v>唐山.吉王庄站</v>
          </cell>
          <cell r="H222" t="str">
            <v>扣庄镇供电所</v>
          </cell>
          <cell r="I222" t="str">
            <v>公变</v>
          </cell>
          <cell r="J222" t="str">
            <v>2025-08-07</v>
          </cell>
          <cell r="K222" t="str">
            <v>2023-01-11</v>
          </cell>
          <cell r="L222">
            <v>117.28</v>
          </cell>
        </row>
        <row r="222">
          <cell r="N222">
            <v>117.28</v>
          </cell>
        </row>
        <row r="223">
          <cell r="B223" t="str">
            <v>扣庄乡街内1号</v>
          </cell>
          <cell r="C223">
            <v>103665885</v>
          </cell>
          <cell r="D223" t="str">
            <v>扣庄乡街内1号</v>
          </cell>
          <cell r="E223" t="str">
            <v>400</v>
          </cell>
          <cell r="F223" t="str">
            <v>10kV吉王庄变吉刘523线</v>
          </cell>
          <cell r="G223" t="str">
            <v>唐山.吉王庄站</v>
          </cell>
          <cell r="H223" t="str">
            <v>扣庄镇供电所</v>
          </cell>
          <cell r="I223" t="str">
            <v>公变</v>
          </cell>
          <cell r="J223" t="str">
            <v>2024-11-14</v>
          </cell>
          <cell r="K223" t="str">
            <v>2023-01-11</v>
          </cell>
          <cell r="L223">
            <v>0</v>
          </cell>
        </row>
        <row r="223">
          <cell r="N223">
            <v>0</v>
          </cell>
        </row>
        <row r="224">
          <cell r="B224" t="str">
            <v>刘家村4号混</v>
          </cell>
          <cell r="C224">
            <v>103656975</v>
          </cell>
          <cell r="D224" t="str">
            <v>电网_刘家村4号混</v>
          </cell>
          <cell r="E224" t="str">
            <v>400</v>
          </cell>
          <cell r="F224" t="str">
            <v>10kV吉王庄变吉刘523线</v>
          </cell>
          <cell r="G224" t="str">
            <v>唐山.吉王庄站</v>
          </cell>
          <cell r="H224" t="str">
            <v>扣庄镇供电所</v>
          </cell>
          <cell r="I224" t="str">
            <v>公变</v>
          </cell>
          <cell r="J224" t="str">
            <v>2025-07-17</v>
          </cell>
          <cell r="K224" t="str">
            <v>2022-10-26</v>
          </cell>
          <cell r="L224">
            <v>62.81</v>
          </cell>
        </row>
        <row r="224">
          <cell r="N224">
            <v>62.81</v>
          </cell>
        </row>
        <row r="225">
          <cell r="B225" t="str">
            <v>毛洼村8号混</v>
          </cell>
          <cell r="C225">
            <v>103630712</v>
          </cell>
          <cell r="D225" t="str">
            <v>毛洼村8号混</v>
          </cell>
          <cell r="E225" t="str">
            <v>200</v>
          </cell>
          <cell r="F225" t="str">
            <v>10kV毛变毛洼513线</v>
          </cell>
          <cell r="G225" t="str">
            <v>迁安县.毛洼站</v>
          </cell>
          <cell r="H225" t="str">
            <v>扣庄镇供电所</v>
          </cell>
          <cell r="I225" t="str">
            <v>公变</v>
          </cell>
          <cell r="J225" t="str">
            <v>2025-10-16</v>
          </cell>
          <cell r="K225" t="str">
            <v>2022-05-27</v>
          </cell>
          <cell r="L225">
            <v>0</v>
          </cell>
        </row>
        <row r="225">
          <cell r="N225">
            <v>0</v>
          </cell>
        </row>
        <row r="226">
          <cell r="B226" t="str">
            <v>刘家村1号混</v>
          </cell>
          <cell r="C226">
            <v>103630872</v>
          </cell>
          <cell r="D226" t="str">
            <v>刘家村1号混</v>
          </cell>
          <cell r="E226" t="str">
            <v>100</v>
          </cell>
          <cell r="F226" t="str">
            <v>10kV吉王庄变吉刘523线</v>
          </cell>
          <cell r="G226" t="str">
            <v>唐山.吉王庄站</v>
          </cell>
          <cell r="H226" t="str">
            <v>扣庄镇供电所</v>
          </cell>
          <cell r="I226" t="str">
            <v>公变</v>
          </cell>
          <cell r="J226" t="str">
            <v>2025-08-30</v>
          </cell>
          <cell r="K226" t="str">
            <v>2022-05-29</v>
          </cell>
          <cell r="L226">
            <v>72.475</v>
          </cell>
        </row>
        <row r="226">
          <cell r="N226">
            <v>72.475</v>
          </cell>
        </row>
        <row r="227">
          <cell r="B227" t="str">
            <v>陈官营村13号混</v>
          </cell>
          <cell r="C227">
            <v>103511939</v>
          </cell>
          <cell r="D227" t="str">
            <v>陈官营村13号混</v>
          </cell>
          <cell r="E227" t="str">
            <v>200</v>
          </cell>
          <cell r="F227" t="str">
            <v>10kV姚官屯变姚唐521线</v>
          </cell>
          <cell r="G227" t="str">
            <v>冀北.姚官屯站</v>
          </cell>
          <cell r="H227" t="str">
            <v>扣庄镇供电所</v>
          </cell>
          <cell r="I227" t="str">
            <v>公变</v>
          </cell>
          <cell r="J227" t="str">
            <v>2025-10-12</v>
          </cell>
          <cell r="K227" t="str">
            <v>2020-10-27</v>
          </cell>
          <cell r="L227">
            <v>159.34</v>
          </cell>
        </row>
        <row r="227">
          <cell r="N227">
            <v>159.34</v>
          </cell>
        </row>
        <row r="228">
          <cell r="B228" t="str">
            <v>陈官营村6号混</v>
          </cell>
          <cell r="C228">
            <v>103511933</v>
          </cell>
          <cell r="D228" t="str">
            <v>陈官营村6号混</v>
          </cell>
          <cell r="E228" t="str">
            <v>200</v>
          </cell>
          <cell r="F228" t="str">
            <v>10kV姚官屯变姚唐521线</v>
          </cell>
          <cell r="G228" t="str">
            <v>冀北.姚官屯站</v>
          </cell>
          <cell r="H228" t="str">
            <v>扣庄镇供电所</v>
          </cell>
          <cell r="I228" t="str">
            <v>公变</v>
          </cell>
          <cell r="J228" t="str">
            <v>2025-09-14</v>
          </cell>
          <cell r="K228" t="str">
            <v>2020-10-27</v>
          </cell>
          <cell r="L228">
            <v>155.24</v>
          </cell>
        </row>
        <row r="228">
          <cell r="N228">
            <v>155.24</v>
          </cell>
        </row>
        <row r="229">
          <cell r="B229" t="str">
            <v>东李官营村1号混</v>
          </cell>
          <cell r="C229">
            <v>103508002</v>
          </cell>
          <cell r="D229" t="str">
            <v>东李官营村1号混</v>
          </cell>
          <cell r="E229" t="str">
            <v>400</v>
          </cell>
          <cell r="F229" t="str">
            <v>10kV姚官屯变姚唐521线</v>
          </cell>
          <cell r="G229" t="str">
            <v>冀北.姚官屯站</v>
          </cell>
          <cell r="H229" t="str">
            <v>扣庄镇供电所</v>
          </cell>
          <cell r="I229" t="str">
            <v>公变</v>
          </cell>
          <cell r="J229" t="str">
            <v>2025-09-21</v>
          </cell>
          <cell r="K229" t="str">
            <v>2020-10-27</v>
          </cell>
          <cell r="L229">
            <v>319.79</v>
          </cell>
        </row>
        <row r="229">
          <cell r="N229">
            <v>319.79</v>
          </cell>
        </row>
        <row r="230">
          <cell r="B230" t="str">
            <v>西李官营村3号混</v>
          </cell>
          <cell r="C230">
            <v>103508012</v>
          </cell>
          <cell r="D230" t="str">
            <v>西李官营村3号混</v>
          </cell>
          <cell r="E230" t="str">
            <v>400</v>
          </cell>
          <cell r="F230" t="str">
            <v>10kV姚官屯变姚半511线</v>
          </cell>
          <cell r="G230" t="str">
            <v>冀北.姚官屯站</v>
          </cell>
          <cell r="H230" t="str">
            <v>扣庄镇供电所</v>
          </cell>
          <cell r="I230" t="str">
            <v>公变</v>
          </cell>
          <cell r="J230" t="str">
            <v>2024-10-26</v>
          </cell>
          <cell r="K230" t="str">
            <v>2020-10-27</v>
          </cell>
          <cell r="L230">
            <v>297.46</v>
          </cell>
        </row>
        <row r="230">
          <cell r="N230">
            <v>297.46</v>
          </cell>
        </row>
        <row r="231">
          <cell r="B231" t="str">
            <v>古松庄村10号混</v>
          </cell>
          <cell r="C231">
            <v>103507361</v>
          </cell>
          <cell r="D231" t="str">
            <v>古松庄村10号混</v>
          </cell>
          <cell r="E231" t="str">
            <v>400</v>
          </cell>
          <cell r="F231" t="str">
            <v>10kV吉王庄变吉郎522线</v>
          </cell>
          <cell r="G231" t="str">
            <v>唐山.吉王庄站</v>
          </cell>
          <cell r="H231" t="str">
            <v>扣庄镇供电所</v>
          </cell>
          <cell r="I231" t="str">
            <v>公变</v>
          </cell>
          <cell r="J231" t="str">
            <v>2025-01-24</v>
          </cell>
          <cell r="K231" t="str">
            <v>2020-10-27</v>
          </cell>
          <cell r="L231">
            <v>279.325</v>
          </cell>
        </row>
        <row r="231">
          <cell r="N231">
            <v>279.325</v>
          </cell>
        </row>
        <row r="232">
          <cell r="B232" t="str">
            <v>半坡营村2号混</v>
          </cell>
          <cell r="C232">
            <v>103508008</v>
          </cell>
          <cell r="D232" t="str">
            <v>半坡营村2号混</v>
          </cell>
          <cell r="E232" t="str">
            <v>200</v>
          </cell>
          <cell r="F232" t="str">
            <v>10kV姚官屯变姚半511线</v>
          </cell>
          <cell r="G232" t="str">
            <v>冀北.姚官屯站</v>
          </cell>
          <cell r="H232" t="str">
            <v>扣庄镇供电所</v>
          </cell>
          <cell r="I232" t="str">
            <v>公变</v>
          </cell>
          <cell r="J232" t="str">
            <v>2025-02-23</v>
          </cell>
          <cell r="K232" t="str">
            <v>2020-10-27</v>
          </cell>
          <cell r="L232">
            <v>155.62</v>
          </cell>
        </row>
        <row r="232">
          <cell r="N232">
            <v>155.62</v>
          </cell>
        </row>
        <row r="233">
          <cell r="B233" t="str">
            <v>西晒甲山村13号混</v>
          </cell>
          <cell r="C233">
            <v>103511109</v>
          </cell>
          <cell r="D233" t="str">
            <v>西晒甲山村13号混</v>
          </cell>
          <cell r="E233" t="str">
            <v>200</v>
          </cell>
          <cell r="F233" t="str">
            <v>10kV吉王庄变吉晒513线</v>
          </cell>
          <cell r="G233" t="str">
            <v>唐山.吉王庄站</v>
          </cell>
          <cell r="H233" t="str">
            <v>扣庄镇供电所</v>
          </cell>
          <cell r="I233" t="str">
            <v>公变</v>
          </cell>
          <cell r="J233" t="str">
            <v>2025-08-01</v>
          </cell>
          <cell r="K233" t="str">
            <v>2020-10-27</v>
          </cell>
          <cell r="L233">
            <v>109.83</v>
          </cell>
        </row>
        <row r="233">
          <cell r="N233">
            <v>109.83</v>
          </cell>
        </row>
        <row r="234">
          <cell r="B234" t="str">
            <v>西晒甲山村10号混</v>
          </cell>
          <cell r="C234">
            <v>103511113</v>
          </cell>
          <cell r="D234" t="str">
            <v>西晒甲山村10号混</v>
          </cell>
          <cell r="E234" t="str">
            <v>400</v>
          </cell>
          <cell r="F234" t="str">
            <v>10kV吉王庄变吉晒513线</v>
          </cell>
          <cell r="G234" t="str">
            <v>唐山.吉王庄站</v>
          </cell>
          <cell r="H234" t="str">
            <v>扣庄镇供电所</v>
          </cell>
          <cell r="I234" t="str">
            <v>公变</v>
          </cell>
          <cell r="J234" t="str">
            <v>2024-03-14</v>
          </cell>
          <cell r="K234" t="str">
            <v>2020-10-27</v>
          </cell>
          <cell r="L234">
            <v>0</v>
          </cell>
        </row>
        <row r="234">
          <cell r="N234">
            <v>0</v>
          </cell>
        </row>
        <row r="235">
          <cell r="B235" t="str">
            <v>半坡营村3号混</v>
          </cell>
          <cell r="C235">
            <v>103508009</v>
          </cell>
          <cell r="D235" t="str">
            <v>半坡营村3号混</v>
          </cell>
          <cell r="E235" t="str">
            <v>400</v>
          </cell>
          <cell r="F235" t="str">
            <v>10kV姚官屯变姚半511线</v>
          </cell>
          <cell r="G235" t="str">
            <v>冀北.姚官屯站</v>
          </cell>
          <cell r="H235" t="str">
            <v>扣庄镇供电所</v>
          </cell>
          <cell r="I235" t="str">
            <v>公变</v>
          </cell>
          <cell r="J235" t="str">
            <v>2025-08-01</v>
          </cell>
          <cell r="K235" t="str">
            <v>2020-10-27</v>
          </cell>
          <cell r="L235">
            <v>303.33</v>
          </cell>
        </row>
        <row r="235">
          <cell r="N235">
            <v>303.33</v>
          </cell>
        </row>
        <row r="236">
          <cell r="B236" t="str">
            <v>东晒甲山村4号混</v>
          </cell>
          <cell r="C236">
            <v>103495249</v>
          </cell>
          <cell r="D236" t="str">
            <v>东晒甲山村4号混</v>
          </cell>
          <cell r="E236" t="str">
            <v>400</v>
          </cell>
          <cell r="F236" t="str">
            <v>10kV吉王庄变吉晒513线</v>
          </cell>
          <cell r="G236" t="str">
            <v>唐山.吉王庄站</v>
          </cell>
          <cell r="H236" t="str">
            <v>扣庄镇供电所</v>
          </cell>
          <cell r="I236" t="str">
            <v>公变</v>
          </cell>
          <cell r="J236" t="str">
            <v>2025-03-23</v>
          </cell>
          <cell r="K236" t="str">
            <v>2020-09-03</v>
          </cell>
          <cell r="L236">
            <v>290.68</v>
          </cell>
        </row>
        <row r="236">
          <cell r="N236">
            <v>290.68</v>
          </cell>
        </row>
        <row r="237">
          <cell r="B237" t="str">
            <v>东晒甲山村8号混</v>
          </cell>
          <cell r="C237">
            <v>103495246</v>
          </cell>
          <cell r="D237" t="str">
            <v>东晒甲山村8号混</v>
          </cell>
          <cell r="E237" t="str">
            <v>200</v>
          </cell>
          <cell r="F237" t="str">
            <v>10kV吉王庄变吉晒513线</v>
          </cell>
          <cell r="G237" t="str">
            <v>唐山.吉王庄站</v>
          </cell>
          <cell r="H237" t="str">
            <v>扣庄镇供电所</v>
          </cell>
          <cell r="I237" t="str">
            <v>公变</v>
          </cell>
          <cell r="J237" t="str">
            <v>2025-07-17</v>
          </cell>
          <cell r="K237" t="str">
            <v>2020-09-03</v>
          </cell>
          <cell r="L237">
            <v>147.11</v>
          </cell>
        </row>
        <row r="237">
          <cell r="N237">
            <v>147.11</v>
          </cell>
        </row>
        <row r="238">
          <cell r="B238" t="str">
            <v>半坡营村5号混</v>
          </cell>
          <cell r="C238">
            <v>103508007</v>
          </cell>
          <cell r="D238" t="str">
            <v>半坡营村5号混</v>
          </cell>
          <cell r="E238" t="str">
            <v>400</v>
          </cell>
          <cell r="F238" t="str">
            <v>10kV姚官屯变姚半511线</v>
          </cell>
          <cell r="G238" t="str">
            <v>冀北.姚官屯站</v>
          </cell>
          <cell r="H238" t="str">
            <v>扣庄镇供电所</v>
          </cell>
          <cell r="I238" t="str">
            <v>公变</v>
          </cell>
          <cell r="J238" t="str">
            <v>2025-02-23</v>
          </cell>
          <cell r="K238" t="str">
            <v>2020-10-27</v>
          </cell>
          <cell r="L238">
            <v>208.08</v>
          </cell>
        </row>
        <row r="238">
          <cell r="N238">
            <v>208.08</v>
          </cell>
        </row>
        <row r="239">
          <cell r="B239" t="str">
            <v>东李官营村3号混</v>
          </cell>
          <cell r="C239">
            <v>103508017</v>
          </cell>
          <cell r="D239" t="str">
            <v>东李官营村3号混</v>
          </cell>
          <cell r="E239" t="str">
            <v>200</v>
          </cell>
          <cell r="F239" t="str">
            <v>10kV姚官屯变姚唐521线</v>
          </cell>
          <cell r="G239" t="str">
            <v>冀北.姚官屯站</v>
          </cell>
          <cell r="H239" t="str">
            <v>扣庄镇供电所</v>
          </cell>
          <cell r="I239" t="str">
            <v>公变</v>
          </cell>
          <cell r="J239" t="str">
            <v>2024-12-19</v>
          </cell>
          <cell r="K239" t="str">
            <v>2020-10-27</v>
          </cell>
          <cell r="L239">
            <v>178.3</v>
          </cell>
        </row>
        <row r="239">
          <cell r="N239">
            <v>178.3</v>
          </cell>
        </row>
        <row r="240">
          <cell r="B240" t="str">
            <v>任庄村6号混</v>
          </cell>
          <cell r="C240">
            <v>103511935</v>
          </cell>
          <cell r="D240" t="str">
            <v>电网_任庄村6号混</v>
          </cell>
          <cell r="E240" t="str">
            <v>200</v>
          </cell>
          <cell r="F240" t="str">
            <v>10kV吉王庄变吉刘523线</v>
          </cell>
          <cell r="G240" t="str">
            <v>唐山.吉王庄站</v>
          </cell>
          <cell r="H240" t="str">
            <v>扣庄镇供电所</v>
          </cell>
          <cell r="I240" t="str">
            <v>公变</v>
          </cell>
          <cell r="J240" t="str">
            <v>2025-01-24</v>
          </cell>
          <cell r="K240" t="str">
            <v>2020-10-27</v>
          </cell>
          <cell r="L240">
            <v>156.925</v>
          </cell>
        </row>
        <row r="240">
          <cell r="N240">
            <v>156.925</v>
          </cell>
        </row>
        <row r="241">
          <cell r="B241" t="str">
            <v>陈官营村9号混</v>
          </cell>
          <cell r="C241">
            <v>103511945</v>
          </cell>
          <cell r="D241" t="str">
            <v>陈官营村9号混</v>
          </cell>
          <cell r="E241" t="str">
            <v>200</v>
          </cell>
          <cell r="F241" t="str">
            <v>10kV姚官屯变姚唐521线</v>
          </cell>
          <cell r="G241" t="str">
            <v>冀北.姚官屯站</v>
          </cell>
          <cell r="H241" t="str">
            <v>扣庄镇供电所</v>
          </cell>
          <cell r="I241" t="str">
            <v>公变</v>
          </cell>
          <cell r="J241" t="str">
            <v>2025-03-12</v>
          </cell>
          <cell r="K241" t="str">
            <v>2020-10-27</v>
          </cell>
          <cell r="L241">
            <v>158.99</v>
          </cell>
        </row>
        <row r="241">
          <cell r="N241">
            <v>158.99</v>
          </cell>
        </row>
        <row r="242">
          <cell r="B242" t="str">
            <v>迁安市扣庄乡人民政府配电变压器间隔配电变压器</v>
          </cell>
          <cell r="C242">
            <v>1103071121</v>
          </cell>
          <cell r="D242" t="str">
            <v>电网_迁安市扣庄乡人民政府配电变压器间隔配电变压器</v>
          </cell>
          <cell r="E242" t="str">
            <v>1000</v>
          </cell>
          <cell r="F242" t="str">
            <v>10kV吉王庄变吉刘523线</v>
          </cell>
          <cell r="G242" t="str">
            <v>唐山.吉王庄站</v>
          </cell>
          <cell r="H242" t="str">
            <v>扣庄镇供电所</v>
          </cell>
          <cell r="I242" t="str">
            <v>公变</v>
          </cell>
          <cell r="J242" t="str">
            <v>2025-04-30</v>
          </cell>
          <cell r="K242" t="str">
            <v>2017-10-20</v>
          </cell>
          <cell r="L242">
            <v>0</v>
          </cell>
        </row>
        <row r="242">
          <cell r="N242">
            <v>0</v>
          </cell>
        </row>
        <row r="243">
          <cell r="B243" t="str">
            <v>陈官营村2号混</v>
          </cell>
          <cell r="C243">
            <v>103511947</v>
          </cell>
          <cell r="D243" t="str">
            <v>陈官营村2号混</v>
          </cell>
          <cell r="E243" t="str">
            <v>400</v>
          </cell>
          <cell r="F243" t="str">
            <v>10kV姚官屯变姚唐521线</v>
          </cell>
          <cell r="G243" t="str">
            <v>冀北.姚官屯站</v>
          </cell>
          <cell r="H243" t="str">
            <v>扣庄镇供电所</v>
          </cell>
          <cell r="I243" t="str">
            <v>公变</v>
          </cell>
          <cell r="J243" t="str">
            <v>2025-10-25</v>
          </cell>
          <cell r="K243" t="str">
            <v>2020-10-27</v>
          </cell>
          <cell r="L243">
            <v>176.76</v>
          </cell>
        </row>
        <row r="243">
          <cell r="N243">
            <v>176.76</v>
          </cell>
        </row>
        <row r="244">
          <cell r="B244" t="str">
            <v>半坡营村6号混</v>
          </cell>
          <cell r="C244">
            <v>103508003</v>
          </cell>
          <cell r="D244" t="str">
            <v>半坡营村6号混</v>
          </cell>
          <cell r="E244" t="str">
            <v>400</v>
          </cell>
          <cell r="F244" t="str">
            <v>10kV姚官屯变姚半511线</v>
          </cell>
          <cell r="G244" t="str">
            <v>冀北.姚官屯站</v>
          </cell>
          <cell r="H244" t="str">
            <v>扣庄镇供电所</v>
          </cell>
          <cell r="I244" t="str">
            <v>公变</v>
          </cell>
          <cell r="J244" t="str">
            <v>2025-11-13</v>
          </cell>
          <cell r="K244" t="str">
            <v>2020-10-27</v>
          </cell>
          <cell r="L244">
            <v>152</v>
          </cell>
        </row>
        <row r="244">
          <cell r="N244">
            <v>152</v>
          </cell>
        </row>
        <row r="245">
          <cell r="B245" t="str">
            <v>西李官营村4号混</v>
          </cell>
          <cell r="C245">
            <v>103508013</v>
          </cell>
          <cell r="D245" t="str">
            <v>西李官营村4号混</v>
          </cell>
          <cell r="E245" t="str">
            <v>200</v>
          </cell>
          <cell r="F245" t="str">
            <v>10kV姚官屯变姚半511线</v>
          </cell>
          <cell r="G245" t="str">
            <v>冀北.姚官屯站</v>
          </cell>
          <cell r="H245" t="str">
            <v>扣庄镇供电所</v>
          </cell>
          <cell r="I245" t="str">
            <v>公变</v>
          </cell>
          <cell r="J245" t="str">
            <v>2024-05-18</v>
          </cell>
          <cell r="K245" t="str">
            <v>2020-10-27</v>
          </cell>
          <cell r="L245">
            <v>138.81</v>
          </cell>
        </row>
        <row r="245">
          <cell r="N245">
            <v>138.81</v>
          </cell>
        </row>
        <row r="246">
          <cell r="B246" t="str">
            <v>古松庄村3号混</v>
          </cell>
          <cell r="C246">
            <v>103507370</v>
          </cell>
          <cell r="D246" t="str">
            <v>古松庄村3号混</v>
          </cell>
          <cell r="E246" t="str">
            <v>400</v>
          </cell>
          <cell r="F246" t="str">
            <v>10kV吉王庄变吉郎522线</v>
          </cell>
          <cell r="G246" t="str">
            <v>唐山.吉王庄站</v>
          </cell>
          <cell r="H246" t="str">
            <v>扣庄镇供电所</v>
          </cell>
          <cell r="I246" t="str">
            <v>公变</v>
          </cell>
          <cell r="J246" t="str">
            <v>2025-05-25</v>
          </cell>
          <cell r="K246" t="str">
            <v>2020-10-27</v>
          </cell>
          <cell r="L246">
            <v>318.7</v>
          </cell>
        </row>
        <row r="246">
          <cell r="N246">
            <v>318.7</v>
          </cell>
        </row>
        <row r="247">
          <cell r="B247" t="str">
            <v>毕新庄村9号混</v>
          </cell>
          <cell r="C247">
            <v>103507626</v>
          </cell>
          <cell r="D247" t="str">
            <v>毕新庄村9号混</v>
          </cell>
          <cell r="E247" t="str">
            <v>200</v>
          </cell>
          <cell r="F247" t="str">
            <v>10kV吉王庄变吉晒513线</v>
          </cell>
          <cell r="G247" t="str">
            <v>唐山.吉王庄站</v>
          </cell>
          <cell r="H247" t="str">
            <v>扣庄镇供电所</v>
          </cell>
          <cell r="I247" t="str">
            <v>公变</v>
          </cell>
          <cell r="J247" t="str">
            <v>2025-07-20</v>
          </cell>
          <cell r="K247" t="str">
            <v>2020-10-27</v>
          </cell>
          <cell r="L247">
            <v>139.825</v>
          </cell>
        </row>
        <row r="247">
          <cell r="N247">
            <v>139.825</v>
          </cell>
        </row>
        <row r="248">
          <cell r="B248" t="str">
            <v>西晒甲山村9号混</v>
          </cell>
          <cell r="C248">
            <v>103511114</v>
          </cell>
          <cell r="D248" t="str">
            <v>西晒甲山村9号混</v>
          </cell>
          <cell r="E248" t="str">
            <v>200</v>
          </cell>
          <cell r="F248" t="str">
            <v>10kV吉王庄变吉晒513线</v>
          </cell>
          <cell r="G248" t="str">
            <v>唐山.吉王庄站</v>
          </cell>
          <cell r="H248" t="str">
            <v>扣庄镇供电所</v>
          </cell>
          <cell r="I248" t="str">
            <v>公变</v>
          </cell>
          <cell r="J248" t="str">
            <v>2025-10-16</v>
          </cell>
          <cell r="K248" t="str">
            <v>2020-10-27</v>
          </cell>
          <cell r="L248">
            <v>141.73</v>
          </cell>
        </row>
        <row r="248">
          <cell r="N248">
            <v>141.73</v>
          </cell>
        </row>
        <row r="249">
          <cell r="B249" t="str">
            <v>古松庄村1号混</v>
          </cell>
          <cell r="C249">
            <v>103507373</v>
          </cell>
          <cell r="D249" t="str">
            <v>古松庄村1号混</v>
          </cell>
          <cell r="E249" t="str">
            <v>400</v>
          </cell>
          <cell r="F249" t="str">
            <v>10kV吉王庄变吉郎522线</v>
          </cell>
          <cell r="G249" t="str">
            <v>唐山.吉王庄站</v>
          </cell>
          <cell r="H249" t="str">
            <v>扣庄镇供电所</v>
          </cell>
          <cell r="I249" t="str">
            <v>公变</v>
          </cell>
          <cell r="J249" t="str">
            <v>2024-12-01</v>
          </cell>
          <cell r="K249" t="str">
            <v>2020-10-27</v>
          </cell>
          <cell r="L249">
            <v>231.785</v>
          </cell>
        </row>
        <row r="249">
          <cell r="N249">
            <v>231.785</v>
          </cell>
        </row>
        <row r="250">
          <cell r="B250" t="str">
            <v>阿兰庄村01号混用</v>
          </cell>
          <cell r="C250">
            <v>1102729170</v>
          </cell>
          <cell r="D250" t="str">
            <v>阿兰庄村01号混用</v>
          </cell>
          <cell r="E250" t="str">
            <v>200</v>
          </cell>
          <cell r="F250" t="str">
            <v>10kV姚官屯变姚半511线</v>
          </cell>
          <cell r="G250" t="str">
            <v>冀北.姚官屯站</v>
          </cell>
          <cell r="H250" t="str">
            <v>扣庄镇供电所</v>
          </cell>
          <cell r="I250" t="str">
            <v>公变</v>
          </cell>
          <cell r="J250" t="str">
            <v>2025-10-25</v>
          </cell>
          <cell r="K250" t="str">
            <v>2010-11-06</v>
          </cell>
          <cell r="L250">
            <v>79.69</v>
          </cell>
        </row>
        <row r="250">
          <cell r="N250">
            <v>79.69</v>
          </cell>
        </row>
        <row r="251">
          <cell r="B251" t="str">
            <v>唐庄村4号混</v>
          </cell>
          <cell r="C251">
            <v>103508611</v>
          </cell>
          <cell r="D251" t="str">
            <v>唐庄村4号混</v>
          </cell>
          <cell r="E251" t="str">
            <v>400</v>
          </cell>
          <cell r="F251" t="str">
            <v>10kV姚官屯变姚唐521线</v>
          </cell>
          <cell r="G251" t="str">
            <v>冀北.姚官屯站</v>
          </cell>
          <cell r="H251" t="str">
            <v>扣庄镇供电所</v>
          </cell>
          <cell r="I251" t="str">
            <v>公变</v>
          </cell>
          <cell r="J251" t="str">
            <v>2025-04-05</v>
          </cell>
          <cell r="K251" t="str">
            <v>2020-10-27</v>
          </cell>
          <cell r="L251">
            <v>282.155</v>
          </cell>
        </row>
        <row r="251">
          <cell r="N251">
            <v>282.155</v>
          </cell>
        </row>
        <row r="252">
          <cell r="B252" t="str">
            <v>西晒甲山村7号混</v>
          </cell>
          <cell r="C252">
            <v>103511116</v>
          </cell>
          <cell r="D252" t="str">
            <v>西晒甲山村7号混</v>
          </cell>
          <cell r="E252" t="str">
            <v>400</v>
          </cell>
          <cell r="F252" t="str">
            <v>10kV吉王庄变吉晒513线</v>
          </cell>
          <cell r="G252" t="str">
            <v>唐山.吉王庄站</v>
          </cell>
          <cell r="H252" t="str">
            <v>扣庄镇供电所</v>
          </cell>
          <cell r="I252" t="str">
            <v>公变</v>
          </cell>
          <cell r="J252" t="str">
            <v>2024-10-20</v>
          </cell>
          <cell r="K252" t="str">
            <v>2020-10-27</v>
          </cell>
          <cell r="L252">
            <v>104.71</v>
          </cell>
        </row>
        <row r="252">
          <cell r="N252">
            <v>104.71</v>
          </cell>
        </row>
        <row r="253">
          <cell r="B253" t="str">
            <v>半坡营村4号混</v>
          </cell>
          <cell r="C253">
            <v>103508006</v>
          </cell>
          <cell r="D253" t="str">
            <v>半坡营村4号混</v>
          </cell>
          <cell r="E253" t="str">
            <v>200</v>
          </cell>
          <cell r="F253" t="str">
            <v>10kV姚官屯变姚半511线</v>
          </cell>
          <cell r="G253" t="str">
            <v>冀北.姚官屯站</v>
          </cell>
          <cell r="H253" t="str">
            <v>扣庄镇供电所</v>
          </cell>
          <cell r="I253" t="str">
            <v>公变</v>
          </cell>
          <cell r="J253" t="str">
            <v>2025-11-23</v>
          </cell>
          <cell r="K253" t="str">
            <v>2020-10-27</v>
          </cell>
          <cell r="L253">
            <v>119.04</v>
          </cell>
        </row>
        <row r="253">
          <cell r="N253">
            <v>119.04</v>
          </cell>
        </row>
        <row r="254">
          <cell r="B254" t="str">
            <v>西李官营村2号混</v>
          </cell>
          <cell r="C254">
            <v>103508016</v>
          </cell>
          <cell r="D254" t="str">
            <v>西李官营村2号混</v>
          </cell>
          <cell r="E254" t="str">
            <v>200</v>
          </cell>
          <cell r="F254" t="str">
            <v>10kV姚官屯变姚半511线</v>
          </cell>
          <cell r="G254" t="str">
            <v>冀北.姚官屯站</v>
          </cell>
          <cell r="H254" t="str">
            <v>扣庄镇供电所</v>
          </cell>
          <cell r="I254" t="str">
            <v>公变</v>
          </cell>
          <cell r="J254" t="str">
            <v>2024-08-08</v>
          </cell>
          <cell r="K254" t="str">
            <v>2020-10-27</v>
          </cell>
          <cell r="L254">
            <v>80.4</v>
          </cell>
        </row>
        <row r="254">
          <cell r="N254">
            <v>80.4</v>
          </cell>
        </row>
        <row r="255">
          <cell r="B255" t="str">
            <v>东晒甲山村6号混</v>
          </cell>
          <cell r="C255">
            <v>103495243</v>
          </cell>
          <cell r="D255" t="str">
            <v>东晒甲山村6号混</v>
          </cell>
          <cell r="E255" t="str">
            <v>400</v>
          </cell>
          <cell r="F255" t="str">
            <v>10kV吉王庄变吉晒513线</v>
          </cell>
          <cell r="G255" t="str">
            <v>唐山.吉王庄站</v>
          </cell>
          <cell r="H255" t="str">
            <v>扣庄镇供电所</v>
          </cell>
          <cell r="I255" t="str">
            <v>公变</v>
          </cell>
          <cell r="J255" t="str">
            <v>2025-06-12</v>
          </cell>
          <cell r="K255" t="str">
            <v>2020-09-03</v>
          </cell>
          <cell r="L255">
            <v>313.63</v>
          </cell>
        </row>
        <row r="255">
          <cell r="N255">
            <v>313.63</v>
          </cell>
        </row>
        <row r="256">
          <cell r="B256" t="str">
            <v>陈官营村1号混</v>
          </cell>
          <cell r="C256">
            <v>103511926</v>
          </cell>
          <cell r="D256" t="str">
            <v>陈官营村1号混</v>
          </cell>
          <cell r="E256" t="str">
            <v>400</v>
          </cell>
          <cell r="F256" t="str">
            <v>10kV姚官屯变姚唐521线</v>
          </cell>
          <cell r="G256" t="str">
            <v>冀北.姚官屯站</v>
          </cell>
          <cell r="H256" t="str">
            <v>扣庄镇供电所</v>
          </cell>
          <cell r="I256" t="str">
            <v>公变</v>
          </cell>
          <cell r="J256" t="str">
            <v>2025-05-31</v>
          </cell>
          <cell r="K256" t="str">
            <v>2020-10-27</v>
          </cell>
          <cell r="L256">
            <v>309.48</v>
          </cell>
        </row>
        <row r="256">
          <cell r="N256">
            <v>309.48</v>
          </cell>
        </row>
        <row r="257">
          <cell r="B257" t="str">
            <v>陈官营村3号混</v>
          </cell>
          <cell r="C257">
            <v>103511946</v>
          </cell>
          <cell r="D257" t="str">
            <v>陈官营村3号混</v>
          </cell>
          <cell r="E257" t="str">
            <v>200</v>
          </cell>
          <cell r="F257" t="str">
            <v>10kV姚官屯变姚唐521线</v>
          </cell>
          <cell r="G257" t="str">
            <v>冀北.姚官屯站</v>
          </cell>
          <cell r="H257" t="str">
            <v>扣庄镇供电所</v>
          </cell>
          <cell r="I257" t="str">
            <v>公变</v>
          </cell>
          <cell r="J257" t="str">
            <v>2025-10-25</v>
          </cell>
          <cell r="K257" t="str">
            <v>2020-10-27</v>
          </cell>
          <cell r="L257">
            <v>124.08</v>
          </cell>
        </row>
        <row r="257">
          <cell r="N257">
            <v>124.08</v>
          </cell>
        </row>
        <row r="258">
          <cell r="B258" t="str">
            <v>陈官营村8号混</v>
          </cell>
          <cell r="C258">
            <v>103511931</v>
          </cell>
          <cell r="D258" t="str">
            <v>陈官营村8号混</v>
          </cell>
          <cell r="E258" t="str">
            <v>200</v>
          </cell>
          <cell r="F258" t="str">
            <v>10kV姚官屯变姚唐521线</v>
          </cell>
          <cell r="G258" t="str">
            <v>冀北.姚官屯站</v>
          </cell>
          <cell r="H258" t="str">
            <v>扣庄镇供电所</v>
          </cell>
          <cell r="I258" t="str">
            <v>公变</v>
          </cell>
          <cell r="J258" t="str">
            <v>2025-09-07</v>
          </cell>
          <cell r="K258" t="str">
            <v>2020-10-27</v>
          </cell>
          <cell r="L258">
            <v>147.95</v>
          </cell>
        </row>
        <row r="258">
          <cell r="N258">
            <v>147.95</v>
          </cell>
        </row>
        <row r="259">
          <cell r="B259" t="str">
            <v>陈官营村11号混</v>
          </cell>
          <cell r="C259">
            <v>103511941</v>
          </cell>
          <cell r="D259" t="str">
            <v>陈官营村11号混</v>
          </cell>
          <cell r="E259" t="str">
            <v>200</v>
          </cell>
          <cell r="F259" t="str">
            <v>10kV姚官屯变姚唐521线</v>
          </cell>
          <cell r="G259" t="str">
            <v>冀北.姚官屯站</v>
          </cell>
          <cell r="H259" t="str">
            <v>扣庄镇供电所</v>
          </cell>
          <cell r="I259" t="str">
            <v>公变</v>
          </cell>
          <cell r="J259" t="str">
            <v>2025-06-19</v>
          </cell>
          <cell r="K259" t="str">
            <v>2020-10-27</v>
          </cell>
          <cell r="L259">
            <v>157.89</v>
          </cell>
        </row>
        <row r="259">
          <cell r="N259">
            <v>157.89</v>
          </cell>
        </row>
        <row r="260">
          <cell r="B260" t="str">
            <v>古松庄村6号混</v>
          </cell>
          <cell r="C260">
            <v>103507368</v>
          </cell>
          <cell r="D260" t="str">
            <v>古松庄村6号混</v>
          </cell>
          <cell r="E260" t="str">
            <v>400</v>
          </cell>
          <cell r="F260" t="str">
            <v>10kV吉王庄变吉郎522线</v>
          </cell>
          <cell r="G260" t="str">
            <v>唐山.吉王庄站</v>
          </cell>
          <cell r="H260" t="str">
            <v>扣庄镇供电所</v>
          </cell>
          <cell r="I260" t="str">
            <v>公变</v>
          </cell>
          <cell r="J260" t="str">
            <v>2025-01-24</v>
          </cell>
          <cell r="K260" t="str">
            <v>2020-10-27</v>
          </cell>
          <cell r="L260">
            <v>319.93</v>
          </cell>
        </row>
        <row r="260">
          <cell r="N260">
            <v>319.93</v>
          </cell>
        </row>
        <row r="261">
          <cell r="B261" t="str">
            <v>东晒甲山村9号混</v>
          </cell>
          <cell r="C261">
            <v>103495247</v>
          </cell>
          <cell r="D261" t="str">
            <v>东晒甲山村9号混</v>
          </cell>
          <cell r="E261" t="str">
            <v>200</v>
          </cell>
          <cell r="F261" t="str">
            <v>10kV吉王庄变吉晒513线</v>
          </cell>
          <cell r="G261" t="str">
            <v>唐山.吉王庄站</v>
          </cell>
          <cell r="H261" t="str">
            <v>扣庄镇供电所</v>
          </cell>
          <cell r="I261" t="str">
            <v>公变</v>
          </cell>
          <cell r="J261" t="str">
            <v>2025-06-12</v>
          </cell>
          <cell r="K261" t="str">
            <v>2020-09-03</v>
          </cell>
          <cell r="L261">
            <v>155.675</v>
          </cell>
        </row>
        <row r="261">
          <cell r="N261">
            <v>155.675</v>
          </cell>
        </row>
        <row r="262">
          <cell r="B262" t="str">
            <v>半坡营村8号混</v>
          </cell>
          <cell r="C262">
            <v>103508005</v>
          </cell>
          <cell r="D262" t="str">
            <v>半坡营村8号混</v>
          </cell>
          <cell r="E262" t="str">
            <v>200</v>
          </cell>
          <cell r="F262" t="str">
            <v>10kV姚官屯变姚半511线</v>
          </cell>
          <cell r="G262" t="str">
            <v>冀北.姚官屯站</v>
          </cell>
          <cell r="H262" t="str">
            <v>扣庄镇供电所</v>
          </cell>
          <cell r="I262" t="str">
            <v>公变</v>
          </cell>
          <cell r="J262" t="str">
            <v>2025-01-18</v>
          </cell>
          <cell r="K262" t="str">
            <v>2020-10-27</v>
          </cell>
          <cell r="L262">
            <v>140.625</v>
          </cell>
        </row>
        <row r="262">
          <cell r="N262">
            <v>140.625</v>
          </cell>
        </row>
        <row r="263">
          <cell r="B263" t="str">
            <v>东晒甲山村11号混</v>
          </cell>
          <cell r="C263">
            <v>103495242</v>
          </cell>
          <cell r="D263" t="str">
            <v>东晒甲山村11号混</v>
          </cell>
          <cell r="E263" t="str">
            <v>200</v>
          </cell>
          <cell r="F263" t="str">
            <v>10kV吉王庄变吉晒513线</v>
          </cell>
          <cell r="G263" t="str">
            <v>唐山.吉王庄站</v>
          </cell>
          <cell r="H263" t="str">
            <v>扣庄镇供电所</v>
          </cell>
          <cell r="I263" t="str">
            <v>公变</v>
          </cell>
          <cell r="J263" t="str">
            <v>2025-11-23</v>
          </cell>
          <cell r="K263" t="str">
            <v>2020-10-27</v>
          </cell>
          <cell r="L263">
            <v>149.86</v>
          </cell>
        </row>
        <row r="263">
          <cell r="N263">
            <v>149.86</v>
          </cell>
        </row>
        <row r="264">
          <cell r="B264" t="str">
            <v>唐庄村11号混</v>
          </cell>
          <cell r="C264">
            <v>103508608</v>
          </cell>
          <cell r="D264" t="str">
            <v>唐庄村11号混</v>
          </cell>
          <cell r="E264" t="str">
            <v>400</v>
          </cell>
          <cell r="F264" t="str">
            <v>10kV姚官屯变姚唐521线</v>
          </cell>
          <cell r="G264" t="str">
            <v>冀北.姚官屯站</v>
          </cell>
          <cell r="H264" t="str">
            <v>扣庄镇供电所</v>
          </cell>
          <cell r="I264" t="str">
            <v>公变</v>
          </cell>
          <cell r="J264" t="str">
            <v>2024-10-30</v>
          </cell>
          <cell r="K264" t="str">
            <v>2020-10-27</v>
          </cell>
          <cell r="L264">
            <v>156.87</v>
          </cell>
        </row>
        <row r="264">
          <cell r="N264">
            <v>156.87</v>
          </cell>
        </row>
        <row r="265">
          <cell r="B265" t="str">
            <v>唐庄村9号混</v>
          </cell>
          <cell r="C265">
            <v>103508646</v>
          </cell>
          <cell r="D265" t="str">
            <v>唐庄村9号混</v>
          </cell>
          <cell r="E265" t="str">
            <v>400</v>
          </cell>
          <cell r="F265" t="str">
            <v>10kV姚官屯变姚唐521线</v>
          </cell>
          <cell r="G265" t="str">
            <v>冀北.姚官屯站</v>
          </cell>
          <cell r="H265" t="str">
            <v>扣庄镇供电所</v>
          </cell>
          <cell r="I265" t="str">
            <v>公变</v>
          </cell>
          <cell r="J265" t="str">
            <v>2025-10-22</v>
          </cell>
          <cell r="K265" t="str">
            <v>2020-10-27</v>
          </cell>
          <cell r="L265">
            <v>304.385</v>
          </cell>
        </row>
        <row r="265">
          <cell r="N265">
            <v>304.385</v>
          </cell>
        </row>
        <row r="266">
          <cell r="B266" t="str">
            <v>东牛山村9号混</v>
          </cell>
          <cell r="C266">
            <v>103508656</v>
          </cell>
          <cell r="D266" t="str">
            <v>东牛山村9号混</v>
          </cell>
          <cell r="E266" t="str">
            <v>400</v>
          </cell>
          <cell r="F266" t="str">
            <v>10kV吉王庄变吉郎522线</v>
          </cell>
          <cell r="G266" t="str">
            <v>唐山.吉王庄站</v>
          </cell>
          <cell r="H266" t="str">
            <v>扣庄镇供电所</v>
          </cell>
          <cell r="I266" t="str">
            <v>公变</v>
          </cell>
          <cell r="J266" t="str">
            <v>2025-07-20</v>
          </cell>
          <cell r="K266" t="str">
            <v>2020-10-27</v>
          </cell>
          <cell r="L266">
            <v>313.355</v>
          </cell>
        </row>
        <row r="266">
          <cell r="N266">
            <v>313.355</v>
          </cell>
        </row>
        <row r="267">
          <cell r="B267" t="str">
            <v>毕新庄村11号混</v>
          </cell>
          <cell r="C267">
            <v>103507623</v>
          </cell>
          <cell r="D267" t="str">
            <v>毕新庄村11号混</v>
          </cell>
          <cell r="E267" t="str">
            <v>400</v>
          </cell>
          <cell r="F267" t="str">
            <v>10kV吉王庄变吉晒513线</v>
          </cell>
          <cell r="G267" t="str">
            <v>唐山.吉王庄站</v>
          </cell>
          <cell r="H267" t="str">
            <v>扣庄镇供电所</v>
          </cell>
          <cell r="I267" t="str">
            <v>公变</v>
          </cell>
          <cell r="J267" t="str">
            <v>2025-11-20</v>
          </cell>
          <cell r="K267" t="str">
            <v>2020-10-27</v>
          </cell>
          <cell r="L267">
            <v>310.83</v>
          </cell>
        </row>
        <row r="267">
          <cell r="N267">
            <v>310.83</v>
          </cell>
        </row>
        <row r="268">
          <cell r="B268" t="str">
            <v>毕新庄村2号混</v>
          </cell>
          <cell r="C268">
            <v>103507633</v>
          </cell>
          <cell r="D268" t="str">
            <v>毕新庄村2号混</v>
          </cell>
          <cell r="E268" t="str">
            <v>200</v>
          </cell>
          <cell r="F268" t="str">
            <v>10kV吉王庄变吉晒513线</v>
          </cell>
          <cell r="G268" t="str">
            <v>唐山.吉王庄站</v>
          </cell>
          <cell r="H268" t="str">
            <v>扣庄镇供电所</v>
          </cell>
          <cell r="I268" t="str">
            <v>公变</v>
          </cell>
          <cell r="J268" t="str">
            <v>2025-05-01</v>
          </cell>
          <cell r="K268" t="str">
            <v>2020-10-27</v>
          </cell>
          <cell r="L268">
            <v>156</v>
          </cell>
        </row>
        <row r="268">
          <cell r="N268">
            <v>156</v>
          </cell>
        </row>
        <row r="269">
          <cell r="B269" t="str">
            <v>西晒甲山村11号混</v>
          </cell>
          <cell r="C269">
            <v>103511112</v>
          </cell>
          <cell r="D269" t="str">
            <v>西晒甲山村11号混</v>
          </cell>
          <cell r="E269" t="str">
            <v>400</v>
          </cell>
          <cell r="F269" t="str">
            <v>10kV吉王庄变吉晒513线</v>
          </cell>
          <cell r="G269" t="str">
            <v>唐山.吉王庄站</v>
          </cell>
          <cell r="H269" t="str">
            <v>扣庄镇供电所</v>
          </cell>
          <cell r="I269" t="str">
            <v>公变</v>
          </cell>
          <cell r="J269" t="str">
            <v>2025-10-23</v>
          </cell>
          <cell r="K269" t="str">
            <v>2020-10-27</v>
          </cell>
          <cell r="L269">
            <v>89.37</v>
          </cell>
        </row>
        <row r="269">
          <cell r="N269">
            <v>89.37</v>
          </cell>
        </row>
        <row r="270">
          <cell r="B270" t="str">
            <v>陈官营村14号混</v>
          </cell>
          <cell r="C270">
            <v>103511928</v>
          </cell>
          <cell r="D270" t="str">
            <v>陈官营村14号混</v>
          </cell>
          <cell r="E270" t="str">
            <v>200</v>
          </cell>
          <cell r="F270" t="str">
            <v>10kV姚官屯变姚唐521线</v>
          </cell>
          <cell r="G270" t="str">
            <v>冀北.姚官屯站</v>
          </cell>
          <cell r="H270" t="str">
            <v>扣庄镇供电所</v>
          </cell>
          <cell r="I270" t="str">
            <v>公变</v>
          </cell>
          <cell r="J270" t="str">
            <v>2024-12-27</v>
          </cell>
          <cell r="K270" t="str">
            <v>2020-10-27</v>
          </cell>
          <cell r="L270">
            <v>145.42</v>
          </cell>
        </row>
        <row r="270">
          <cell r="N270">
            <v>145.42</v>
          </cell>
        </row>
        <row r="271">
          <cell r="B271" t="str">
            <v>陈官营村5号混</v>
          </cell>
          <cell r="C271">
            <v>103511938</v>
          </cell>
          <cell r="D271" t="str">
            <v>陈官营村5号混</v>
          </cell>
          <cell r="E271" t="str">
            <v>200</v>
          </cell>
          <cell r="F271" t="str">
            <v>10kV姚官屯变姚唐521线</v>
          </cell>
          <cell r="G271" t="str">
            <v>冀北.姚官屯站</v>
          </cell>
          <cell r="H271" t="str">
            <v>扣庄镇供电所</v>
          </cell>
          <cell r="I271" t="str">
            <v>公变</v>
          </cell>
          <cell r="J271" t="str">
            <v>2024-12-19</v>
          </cell>
          <cell r="K271" t="str">
            <v>2020-10-27</v>
          </cell>
          <cell r="L271">
            <v>95.05</v>
          </cell>
        </row>
        <row r="271">
          <cell r="N271">
            <v>95.05</v>
          </cell>
        </row>
        <row r="272">
          <cell r="B272" t="str">
            <v>东晒甲山村7号混</v>
          </cell>
          <cell r="C272">
            <v>103495245</v>
          </cell>
          <cell r="D272" t="str">
            <v>东晒甲山村7号混</v>
          </cell>
          <cell r="E272" t="str">
            <v>200</v>
          </cell>
          <cell r="F272" t="str">
            <v>10kV吉王庄变吉晒513线</v>
          </cell>
          <cell r="G272" t="str">
            <v>唐山.吉王庄站</v>
          </cell>
          <cell r="H272" t="str">
            <v>扣庄镇供电所</v>
          </cell>
          <cell r="I272" t="str">
            <v>公变</v>
          </cell>
          <cell r="J272" t="str">
            <v>2025-05-31</v>
          </cell>
          <cell r="K272" t="str">
            <v>2020-09-03</v>
          </cell>
          <cell r="L272">
            <v>158.535</v>
          </cell>
        </row>
        <row r="272">
          <cell r="N272">
            <v>158.535</v>
          </cell>
        </row>
        <row r="273">
          <cell r="B273" t="str">
            <v>古松庄村7号混</v>
          </cell>
          <cell r="C273">
            <v>103507369</v>
          </cell>
          <cell r="D273" t="str">
            <v>古松庄村7号混</v>
          </cell>
          <cell r="E273" t="str">
            <v>400</v>
          </cell>
          <cell r="F273" t="str">
            <v>10kV吉王庄变吉郎522线</v>
          </cell>
          <cell r="G273" t="str">
            <v>唐山.吉王庄站</v>
          </cell>
          <cell r="H273" t="str">
            <v>扣庄镇供电所</v>
          </cell>
          <cell r="I273" t="str">
            <v>公变</v>
          </cell>
          <cell r="J273" t="str">
            <v>2025-03-13</v>
          </cell>
          <cell r="K273" t="str">
            <v>2020-10-27</v>
          </cell>
          <cell r="L273">
            <v>319.725</v>
          </cell>
        </row>
        <row r="273">
          <cell r="N273">
            <v>319.725</v>
          </cell>
        </row>
        <row r="274">
          <cell r="B274" t="str">
            <v>毕新庄村12号混</v>
          </cell>
          <cell r="C274">
            <v>103507624</v>
          </cell>
          <cell r="D274" t="str">
            <v>毕新庄村12号混</v>
          </cell>
          <cell r="E274" t="str">
            <v>400</v>
          </cell>
          <cell r="F274" t="str">
            <v>10kV吉王庄变吉晒513线</v>
          </cell>
          <cell r="G274" t="str">
            <v>唐山.吉王庄站</v>
          </cell>
          <cell r="H274" t="str">
            <v>扣庄镇供电所</v>
          </cell>
          <cell r="I274" t="str">
            <v>公变</v>
          </cell>
          <cell r="J274" t="str">
            <v>2024-08-26</v>
          </cell>
          <cell r="K274" t="str">
            <v>2020-10-27</v>
          </cell>
          <cell r="L274">
            <v>0</v>
          </cell>
        </row>
        <row r="274">
          <cell r="N274">
            <v>0</v>
          </cell>
        </row>
        <row r="275">
          <cell r="B275" t="str">
            <v>毕新庄村13号混</v>
          </cell>
          <cell r="C275">
            <v>103507621</v>
          </cell>
          <cell r="D275" t="str">
            <v>毕新庄村13号混</v>
          </cell>
          <cell r="E275" t="str">
            <v>400</v>
          </cell>
          <cell r="F275" t="str">
            <v>10kV吉王庄变吉晒513线</v>
          </cell>
          <cell r="G275" t="str">
            <v>唐山.吉王庄站</v>
          </cell>
          <cell r="H275" t="str">
            <v>扣庄镇供电所</v>
          </cell>
          <cell r="I275" t="str">
            <v>公变</v>
          </cell>
          <cell r="J275" t="str">
            <v>2025-01-17</v>
          </cell>
          <cell r="K275" t="str">
            <v>2020-10-27</v>
          </cell>
          <cell r="L275">
            <v>301.17</v>
          </cell>
        </row>
        <row r="275">
          <cell r="N275">
            <v>301.17</v>
          </cell>
        </row>
        <row r="276">
          <cell r="B276" t="str">
            <v>唐庄村6号混</v>
          </cell>
          <cell r="C276">
            <v>103508654</v>
          </cell>
          <cell r="D276" t="str">
            <v>唐庄村6号混</v>
          </cell>
          <cell r="E276" t="str">
            <v>200</v>
          </cell>
          <cell r="F276" t="str">
            <v>10kV姚官屯变姚唐521线</v>
          </cell>
          <cell r="G276" t="str">
            <v>冀北.姚官屯站</v>
          </cell>
          <cell r="H276" t="str">
            <v>扣庄镇供电所</v>
          </cell>
          <cell r="I276" t="str">
            <v>公变</v>
          </cell>
          <cell r="J276" t="str">
            <v>2025-10-18</v>
          </cell>
          <cell r="K276" t="str">
            <v>2020-10-27</v>
          </cell>
          <cell r="L276">
            <v>159.86</v>
          </cell>
        </row>
        <row r="276">
          <cell r="N276">
            <v>159.86</v>
          </cell>
        </row>
        <row r="277">
          <cell r="B277" t="str">
            <v>东牛山村18号混</v>
          </cell>
          <cell r="C277">
            <v>103508664</v>
          </cell>
          <cell r="D277" t="str">
            <v>东牛山村18号混</v>
          </cell>
          <cell r="E277" t="str">
            <v>200</v>
          </cell>
          <cell r="F277" t="str">
            <v>10kV吉王庄变吉郎522线</v>
          </cell>
          <cell r="G277" t="str">
            <v>唐山.吉王庄站</v>
          </cell>
          <cell r="H277" t="str">
            <v>扣庄镇供电所</v>
          </cell>
          <cell r="I277" t="str">
            <v>公变</v>
          </cell>
          <cell r="J277" t="str">
            <v>2025-10-23</v>
          </cell>
          <cell r="K277" t="str">
            <v>2020-10-27</v>
          </cell>
          <cell r="L277">
            <v>78.385</v>
          </cell>
        </row>
        <row r="277">
          <cell r="N277">
            <v>78.385</v>
          </cell>
        </row>
        <row r="278">
          <cell r="B278" t="str">
            <v>西晒甲山村12号混</v>
          </cell>
          <cell r="C278">
            <v>103511111</v>
          </cell>
          <cell r="D278" t="str">
            <v>西晒甲山村12号混</v>
          </cell>
          <cell r="E278" t="str">
            <v>400</v>
          </cell>
          <cell r="F278" t="str">
            <v>10kV吉王庄变吉晒513线</v>
          </cell>
          <cell r="G278" t="str">
            <v>唐山.吉王庄站</v>
          </cell>
          <cell r="H278" t="str">
            <v>扣庄镇供电所</v>
          </cell>
          <cell r="I278" t="str">
            <v>公变</v>
          </cell>
          <cell r="J278" t="str">
            <v>2025-04-20</v>
          </cell>
          <cell r="K278" t="str">
            <v>2020-10-27</v>
          </cell>
          <cell r="L278">
            <v>319.475</v>
          </cell>
        </row>
        <row r="278">
          <cell r="N278">
            <v>319.475</v>
          </cell>
        </row>
        <row r="279">
          <cell r="B279" t="str">
            <v>毕新庄村10号混</v>
          </cell>
          <cell r="C279">
            <v>103507627</v>
          </cell>
          <cell r="D279" t="str">
            <v>毕新庄村10号混</v>
          </cell>
          <cell r="E279" t="str">
            <v>200</v>
          </cell>
          <cell r="F279" t="str">
            <v>10kV吉王庄变吉晒513线</v>
          </cell>
          <cell r="G279" t="str">
            <v>唐山.吉王庄站</v>
          </cell>
          <cell r="H279" t="str">
            <v>扣庄镇供电所</v>
          </cell>
          <cell r="I279" t="str">
            <v>公变</v>
          </cell>
          <cell r="J279" t="str">
            <v>2025-11-10</v>
          </cell>
          <cell r="K279" t="str">
            <v>2020-10-27</v>
          </cell>
          <cell r="L279">
            <v>137.36</v>
          </cell>
        </row>
        <row r="279">
          <cell r="N279">
            <v>137.36</v>
          </cell>
        </row>
        <row r="280">
          <cell r="B280" t="str">
            <v>毕新庄村7号混</v>
          </cell>
          <cell r="C280">
            <v>103507628</v>
          </cell>
          <cell r="D280" t="str">
            <v>毕新庄村7号混</v>
          </cell>
          <cell r="E280" t="str">
            <v>400</v>
          </cell>
          <cell r="F280" t="str">
            <v>10kV吉王庄变吉晒513线</v>
          </cell>
          <cell r="G280" t="str">
            <v>唐山.吉王庄站</v>
          </cell>
          <cell r="H280" t="str">
            <v>扣庄镇供电所</v>
          </cell>
          <cell r="I280" t="str">
            <v>公变</v>
          </cell>
          <cell r="J280" t="str">
            <v>2025-05-11</v>
          </cell>
          <cell r="K280" t="str">
            <v>2020-10-27</v>
          </cell>
          <cell r="L280">
            <v>303.695</v>
          </cell>
        </row>
        <row r="280">
          <cell r="N280">
            <v>303.695</v>
          </cell>
        </row>
        <row r="281">
          <cell r="B281" t="str">
            <v>东牛山村6号混</v>
          </cell>
          <cell r="C281">
            <v>103508643</v>
          </cell>
          <cell r="D281" t="str">
            <v>东牛山村6号混</v>
          </cell>
          <cell r="E281" t="str">
            <v>400</v>
          </cell>
          <cell r="F281" t="str">
            <v>10kV吉王庄变吉郎522线</v>
          </cell>
          <cell r="G281" t="str">
            <v>唐山.吉王庄站</v>
          </cell>
          <cell r="H281" t="str">
            <v>扣庄镇供电所</v>
          </cell>
          <cell r="I281" t="str">
            <v>公变</v>
          </cell>
          <cell r="J281" t="str">
            <v>2025-01-25</v>
          </cell>
          <cell r="K281" t="str">
            <v>2020-10-27</v>
          </cell>
          <cell r="L281">
            <v>211.33</v>
          </cell>
        </row>
        <row r="281">
          <cell r="N281">
            <v>211.33</v>
          </cell>
        </row>
        <row r="282">
          <cell r="B282" t="str">
            <v>唐庄村7号混</v>
          </cell>
          <cell r="C282">
            <v>103508653</v>
          </cell>
          <cell r="D282" t="str">
            <v>唐庄村7号混</v>
          </cell>
          <cell r="E282" t="str">
            <v>200</v>
          </cell>
          <cell r="F282" t="str">
            <v>10kV姚官屯变姚唐521线</v>
          </cell>
          <cell r="G282" t="str">
            <v>冀北.姚官屯站</v>
          </cell>
          <cell r="H282" t="str">
            <v>扣庄镇供电所</v>
          </cell>
          <cell r="I282" t="str">
            <v>公变</v>
          </cell>
          <cell r="J282" t="str">
            <v>2025-10-22</v>
          </cell>
          <cell r="K282" t="str">
            <v>2020-10-27</v>
          </cell>
          <cell r="L282">
            <v>149.72</v>
          </cell>
        </row>
        <row r="282">
          <cell r="N282">
            <v>149.72</v>
          </cell>
        </row>
        <row r="283">
          <cell r="B283" t="str">
            <v>半坡营村7号混</v>
          </cell>
          <cell r="C283">
            <v>103508004</v>
          </cell>
          <cell r="D283" t="str">
            <v>半坡营村7号混</v>
          </cell>
          <cell r="E283" t="str">
            <v>200</v>
          </cell>
          <cell r="F283" t="str">
            <v>10kV姚官屯变姚半511线</v>
          </cell>
          <cell r="G283" t="str">
            <v>冀北.姚官屯站</v>
          </cell>
          <cell r="H283" t="str">
            <v>扣庄镇供电所</v>
          </cell>
          <cell r="I283" t="str">
            <v>公变</v>
          </cell>
          <cell r="J283" t="str">
            <v>2025-01-18</v>
          </cell>
          <cell r="K283" t="str">
            <v>2020-10-27</v>
          </cell>
          <cell r="L283">
            <v>76.27</v>
          </cell>
        </row>
        <row r="283">
          <cell r="N283">
            <v>76.27</v>
          </cell>
        </row>
        <row r="284">
          <cell r="B284" t="str">
            <v>西李官营村5号混</v>
          </cell>
          <cell r="C284">
            <v>103508014</v>
          </cell>
          <cell r="D284" t="str">
            <v>西李官营村5号混</v>
          </cell>
          <cell r="E284" t="str">
            <v>200</v>
          </cell>
          <cell r="F284" t="str">
            <v>10kV姚官屯变姚半511线</v>
          </cell>
          <cell r="G284" t="str">
            <v>冀北.姚官屯站</v>
          </cell>
          <cell r="H284" t="str">
            <v>扣庄镇供电所</v>
          </cell>
          <cell r="I284" t="str">
            <v>公变</v>
          </cell>
          <cell r="J284" t="str">
            <v>2024-10-30</v>
          </cell>
          <cell r="K284" t="str">
            <v>2020-10-27</v>
          </cell>
          <cell r="L284">
            <v>154.89</v>
          </cell>
        </row>
        <row r="284">
          <cell r="N284">
            <v>154.89</v>
          </cell>
        </row>
        <row r="285">
          <cell r="B285" t="str">
            <v>毕新庄村6号混</v>
          </cell>
          <cell r="C285">
            <v>103507629</v>
          </cell>
          <cell r="D285" t="str">
            <v>毕新庄村6号混</v>
          </cell>
          <cell r="E285" t="str">
            <v>400</v>
          </cell>
          <cell r="F285" t="str">
            <v>10kV吉王庄变吉晒513线</v>
          </cell>
          <cell r="G285" t="str">
            <v>唐山.吉王庄站</v>
          </cell>
          <cell r="H285" t="str">
            <v>扣庄镇供电所</v>
          </cell>
          <cell r="I285" t="str">
            <v>公变</v>
          </cell>
          <cell r="J285" t="str">
            <v>2025-04-13</v>
          </cell>
          <cell r="K285" t="str">
            <v>2020-10-27</v>
          </cell>
          <cell r="L285">
            <v>239.7</v>
          </cell>
        </row>
        <row r="285">
          <cell r="N285">
            <v>239.7</v>
          </cell>
        </row>
        <row r="286">
          <cell r="B286" t="str">
            <v>毕新庄村8号混</v>
          </cell>
          <cell r="C286">
            <v>103507625</v>
          </cell>
          <cell r="D286" t="str">
            <v>毕新庄村8号混</v>
          </cell>
          <cell r="E286" t="str">
            <v>400</v>
          </cell>
          <cell r="F286" t="str">
            <v>10kV吉王庄变吉晒513线</v>
          </cell>
          <cell r="G286" t="str">
            <v>唐山.吉王庄站</v>
          </cell>
          <cell r="H286" t="str">
            <v>扣庄镇供电所</v>
          </cell>
          <cell r="I286" t="str">
            <v>公变</v>
          </cell>
          <cell r="J286" t="str">
            <v>2025-11-10</v>
          </cell>
          <cell r="K286" t="str">
            <v>2020-10-27</v>
          </cell>
          <cell r="L286">
            <v>158.475</v>
          </cell>
        </row>
        <row r="286">
          <cell r="N286">
            <v>158.475</v>
          </cell>
        </row>
        <row r="287">
          <cell r="B287" t="str">
            <v>东晒甲山村3号混</v>
          </cell>
          <cell r="C287">
            <v>103495248</v>
          </cell>
          <cell r="D287" t="str">
            <v>东晒甲山村3号混</v>
          </cell>
          <cell r="E287" t="str">
            <v>200</v>
          </cell>
          <cell r="F287" t="str">
            <v>10kV吉王庄变吉晒513线</v>
          </cell>
          <cell r="G287" t="str">
            <v>唐山.吉王庄站</v>
          </cell>
          <cell r="H287" t="str">
            <v>扣庄镇供电所</v>
          </cell>
          <cell r="I287" t="str">
            <v>公变</v>
          </cell>
          <cell r="J287" t="str">
            <v>2024-03-07</v>
          </cell>
          <cell r="K287" t="str">
            <v>2020-09-03</v>
          </cell>
          <cell r="L287">
            <v>21.42</v>
          </cell>
        </row>
        <row r="287">
          <cell r="N287">
            <v>21.42</v>
          </cell>
        </row>
        <row r="288">
          <cell r="B288" t="str">
            <v>东晒甲山村5号混</v>
          </cell>
          <cell r="C288">
            <v>103495241</v>
          </cell>
          <cell r="D288" t="str">
            <v>东晒甲山村5号混</v>
          </cell>
          <cell r="E288" t="str">
            <v>400</v>
          </cell>
          <cell r="F288" t="str">
            <v>10kV吉王庄变吉晒513线</v>
          </cell>
          <cell r="G288" t="str">
            <v>唐山.吉王庄站</v>
          </cell>
          <cell r="H288" t="str">
            <v>扣庄镇供电所</v>
          </cell>
          <cell r="I288" t="str">
            <v>公变</v>
          </cell>
          <cell r="J288" t="str">
            <v>2025-04-05</v>
          </cell>
          <cell r="K288" t="str">
            <v>2020-09-03</v>
          </cell>
          <cell r="L288">
            <v>284.485</v>
          </cell>
        </row>
        <row r="288">
          <cell r="N288">
            <v>284.485</v>
          </cell>
        </row>
        <row r="289">
          <cell r="B289" t="str">
            <v>东晒甲山村1号混</v>
          </cell>
          <cell r="C289">
            <v>103495251</v>
          </cell>
          <cell r="D289" t="str">
            <v>东晒甲山村1号混</v>
          </cell>
          <cell r="E289" t="str">
            <v>200</v>
          </cell>
          <cell r="F289" t="str">
            <v>10kV吉王庄变吉晒513线</v>
          </cell>
          <cell r="G289" t="str">
            <v>唐山.吉王庄站</v>
          </cell>
          <cell r="H289" t="str">
            <v>扣庄镇供电所</v>
          </cell>
          <cell r="I289" t="str">
            <v>公变</v>
          </cell>
          <cell r="J289" t="str">
            <v>2024-08-08</v>
          </cell>
          <cell r="K289" t="str">
            <v>2020-09-03</v>
          </cell>
          <cell r="L289">
            <v>0</v>
          </cell>
        </row>
        <row r="289">
          <cell r="N289">
            <v>0</v>
          </cell>
        </row>
        <row r="290">
          <cell r="B290" t="str">
            <v>唐庄村8号混</v>
          </cell>
          <cell r="C290">
            <v>103508651</v>
          </cell>
          <cell r="D290" t="str">
            <v>唐庄村8号混</v>
          </cell>
          <cell r="E290" t="str">
            <v>200</v>
          </cell>
          <cell r="F290" t="str">
            <v>10kV姚官屯变姚唐521线</v>
          </cell>
          <cell r="G290" t="str">
            <v>冀北.姚官屯站</v>
          </cell>
          <cell r="H290" t="str">
            <v>扣庄镇供电所</v>
          </cell>
          <cell r="I290" t="str">
            <v>公变</v>
          </cell>
          <cell r="J290" t="str">
            <v>2025-11-16</v>
          </cell>
          <cell r="K290" t="str">
            <v>2020-10-27</v>
          </cell>
          <cell r="L290">
            <v>149.37</v>
          </cell>
        </row>
        <row r="290">
          <cell r="N290">
            <v>149.37</v>
          </cell>
        </row>
        <row r="291">
          <cell r="B291" t="str">
            <v>刘家村3号混</v>
          </cell>
          <cell r="C291">
            <v>1102845562</v>
          </cell>
          <cell r="D291" t="str">
            <v>电网_刘家村3号混</v>
          </cell>
          <cell r="E291" t="str">
            <v>100</v>
          </cell>
          <cell r="F291" t="str">
            <v>10kV吉王庄变吉刘523线</v>
          </cell>
          <cell r="G291" t="str">
            <v>唐山.吉王庄站</v>
          </cell>
          <cell r="H291" t="str">
            <v>扣庄镇供电所</v>
          </cell>
          <cell r="I291" t="str">
            <v>公变</v>
          </cell>
          <cell r="J291" t="str">
            <v>2025-08-14</v>
          </cell>
          <cell r="K291" t="str">
            <v>2022-06-17</v>
          </cell>
          <cell r="L291">
            <v>31.02</v>
          </cell>
        </row>
        <row r="291">
          <cell r="N291">
            <v>31.02</v>
          </cell>
        </row>
        <row r="292">
          <cell r="B292" t="str">
            <v>毛洼村西混用11008118411174091199台区变压器</v>
          </cell>
          <cell r="C292">
            <v>1102732505</v>
          </cell>
          <cell r="D292" t="str">
            <v>毛洼村西混用11008118411174091199台区变压器</v>
          </cell>
          <cell r="E292" t="str">
            <v>100</v>
          </cell>
          <cell r="F292" t="str">
            <v>10kV毛变毛洼513线</v>
          </cell>
          <cell r="G292" t="str">
            <v>迁安县.毛洼站</v>
          </cell>
          <cell r="H292" t="str">
            <v>扣庄镇供电所</v>
          </cell>
          <cell r="I292" t="str">
            <v>公变</v>
          </cell>
          <cell r="J292" t="str">
            <v>2025-03-21</v>
          </cell>
          <cell r="K292" t="str">
            <v>2015-07-20</v>
          </cell>
          <cell r="L292">
            <v>0</v>
          </cell>
        </row>
        <row r="292">
          <cell r="N292">
            <v>0</v>
          </cell>
        </row>
        <row r="293">
          <cell r="B293" t="str">
            <v>东晒甲山村北混</v>
          </cell>
          <cell r="C293">
            <v>1103003913</v>
          </cell>
          <cell r="D293" t="str">
            <v>东晒甲山村北混</v>
          </cell>
          <cell r="E293" t="str">
            <v>100</v>
          </cell>
          <cell r="F293" t="str">
            <v>10kV吉王庄变吉晒513线</v>
          </cell>
          <cell r="G293" t="str">
            <v>唐山.吉王庄站</v>
          </cell>
          <cell r="H293" t="str">
            <v>扣庄镇供电所</v>
          </cell>
          <cell r="I293" t="str">
            <v>公变</v>
          </cell>
          <cell r="J293" t="str">
            <v>2024-03-14</v>
          </cell>
          <cell r="K293" t="str">
            <v>2017-01-16</v>
          </cell>
          <cell r="L293">
            <v>79.875</v>
          </cell>
        </row>
        <row r="293">
          <cell r="N293">
            <v>79.875</v>
          </cell>
        </row>
        <row r="294">
          <cell r="B294" t="str">
            <v>毛洼村04号混用</v>
          </cell>
          <cell r="C294">
            <v>1102727403</v>
          </cell>
          <cell r="D294" t="str">
            <v>毛洼村04号混用</v>
          </cell>
          <cell r="E294" t="str">
            <v>200</v>
          </cell>
          <cell r="F294" t="str">
            <v>10kV毛变毛洼513线</v>
          </cell>
          <cell r="G294" t="str">
            <v>迁安县.毛洼站</v>
          </cell>
          <cell r="H294" t="str">
            <v>扣庄镇供电所</v>
          </cell>
          <cell r="I294" t="str">
            <v>公变</v>
          </cell>
          <cell r="J294" t="str">
            <v>2025-11-27</v>
          </cell>
          <cell r="K294" t="str">
            <v>2011-02-21</v>
          </cell>
          <cell r="L294">
            <v>0</v>
          </cell>
        </row>
        <row r="294">
          <cell r="N294">
            <v>0</v>
          </cell>
        </row>
        <row r="295">
          <cell r="B295" t="str">
            <v>西李官营村6号混</v>
          </cell>
          <cell r="C295">
            <v>103508010</v>
          </cell>
          <cell r="D295" t="str">
            <v>西李官营村6号混</v>
          </cell>
          <cell r="E295" t="str">
            <v>400</v>
          </cell>
          <cell r="F295" t="str">
            <v>10kV姚官屯变姚半511线</v>
          </cell>
          <cell r="G295" t="str">
            <v>冀北.姚官屯站</v>
          </cell>
          <cell r="H295" t="str">
            <v>扣庄镇供电所</v>
          </cell>
          <cell r="I295" t="str">
            <v>公变</v>
          </cell>
          <cell r="J295" t="str">
            <v>2025-05-16</v>
          </cell>
          <cell r="K295" t="str">
            <v>2020-10-27</v>
          </cell>
          <cell r="L295">
            <v>299.57</v>
          </cell>
        </row>
        <row r="295">
          <cell r="N295">
            <v>299.57</v>
          </cell>
        </row>
        <row r="296">
          <cell r="B296" t="str">
            <v>东晒甲山村10号混</v>
          </cell>
          <cell r="C296">
            <v>103495244</v>
          </cell>
          <cell r="D296" t="str">
            <v>东晒甲山村10号混</v>
          </cell>
          <cell r="E296" t="str">
            <v>400</v>
          </cell>
          <cell r="F296" t="str">
            <v>10kV吉王庄变吉晒513线</v>
          </cell>
          <cell r="G296" t="str">
            <v>唐山.吉王庄站</v>
          </cell>
          <cell r="H296" t="str">
            <v>扣庄镇供电所</v>
          </cell>
          <cell r="I296" t="str">
            <v>公变</v>
          </cell>
          <cell r="J296" t="str">
            <v>2025-04-13</v>
          </cell>
          <cell r="K296" t="str">
            <v>2020-09-03</v>
          </cell>
          <cell r="L296">
            <v>222.985</v>
          </cell>
        </row>
        <row r="296">
          <cell r="N296">
            <v>222.985</v>
          </cell>
        </row>
        <row r="297">
          <cell r="B297" t="str">
            <v>毕新庄村3号混</v>
          </cell>
          <cell r="C297">
            <v>103507630</v>
          </cell>
          <cell r="D297" t="str">
            <v>毕新庄村3号混</v>
          </cell>
          <cell r="E297" t="str">
            <v>200</v>
          </cell>
          <cell r="F297" t="str">
            <v>10kV吉王庄变吉晒513线</v>
          </cell>
          <cell r="G297" t="str">
            <v>唐山.吉王庄站</v>
          </cell>
          <cell r="H297" t="str">
            <v>扣庄镇供电所</v>
          </cell>
          <cell r="I297" t="str">
            <v>公变</v>
          </cell>
          <cell r="J297" t="str">
            <v>2025-11-16</v>
          </cell>
          <cell r="K297" t="str">
            <v>2020-10-27</v>
          </cell>
          <cell r="L297">
            <v>154.14</v>
          </cell>
        </row>
        <row r="297">
          <cell r="N297">
            <v>154.14</v>
          </cell>
        </row>
        <row r="298">
          <cell r="B298" t="str">
            <v>毛洼混用</v>
          </cell>
          <cell r="C298">
            <v>1102986452</v>
          </cell>
          <cell r="D298" t="str">
            <v>电网_毛洼混用</v>
          </cell>
          <cell r="E298" t="str">
            <v>100</v>
          </cell>
          <cell r="F298" t="str">
            <v>10kV新变矿机厂525线</v>
          </cell>
          <cell r="G298" t="str">
            <v>唐山.新寨站</v>
          </cell>
          <cell r="H298" t="str">
            <v>扣庄镇供电所</v>
          </cell>
          <cell r="I298" t="str">
            <v>公变</v>
          </cell>
          <cell r="J298" t="str">
            <v>2025-03-16</v>
          </cell>
          <cell r="K298" t="str">
            <v>2016-11-01</v>
          </cell>
          <cell r="L298">
            <v>3</v>
          </cell>
        </row>
        <row r="298">
          <cell r="N298">
            <v>3</v>
          </cell>
        </row>
        <row r="299">
          <cell r="B299" t="str">
            <v>西晒甲山村2号混</v>
          </cell>
          <cell r="C299">
            <v>103511108</v>
          </cell>
          <cell r="D299" t="str">
            <v>西晒甲山村2号混</v>
          </cell>
          <cell r="E299" t="str">
            <v>400</v>
          </cell>
          <cell r="F299" t="str">
            <v>10kV吉王庄变吉晒513线</v>
          </cell>
          <cell r="G299" t="str">
            <v>唐山.吉王庄站</v>
          </cell>
          <cell r="H299" t="str">
            <v>扣庄镇供电所</v>
          </cell>
          <cell r="I299" t="str">
            <v>公变</v>
          </cell>
          <cell r="J299" t="str">
            <v>2025-07-17</v>
          </cell>
          <cell r="K299" t="str">
            <v>2020-10-27</v>
          </cell>
          <cell r="L299">
            <v>106.81</v>
          </cell>
        </row>
        <row r="299">
          <cell r="N299">
            <v>106.81</v>
          </cell>
        </row>
        <row r="300">
          <cell r="B300" t="str">
            <v>西晒甲山村5号混</v>
          </cell>
          <cell r="C300">
            <v>103511118</v>
          </cell>
          <cell r="D300" t="str">
            <v>西晒甲山村5号混</v>
          </cell>
          <cell r="E300" t="str">
            <v>200</v>
          </cell>
          <cell r="F300" t="str">
            <v>10kV吉王庄变吉晒513线</v>
          </cell>
          <cell r="G300" t="str">
            <v>唐山.吉王庄站</v>
          </cell>
          <cell r="H300" t="str">
            <v>扣庄镇供电所</v>
          </cell>
          <cell r="I300" t="str">
            <v>公变</v>
          </cell>
          <cell r="J300" t="str">
            <v>2025-10-01</v>
          </cell>
          <cell r="K300" t="str">
            <v>2020-10-27</v>
          </cell>
          <cell r="L300">
            <v>159.9</v>
          </cell>
        </row>
        <row r="300">
          <cell r="N300">
            <v>159.9</v>
          </cell>
        </row>
        <row r="301">
          <cell r="B301" t="str">
            <v>陈官营村7号混</v>
          </cell>
          <cell r="C301">
            <v>103511932</v>
          </cell>
          <cell r="D301" t="str">
            <v>陈官营村7号混</v>
          </cell>
          <cell r="E301" t="str">
            <v>200</v>
          </cell>
          <cell r="F301" t="str">
            <v>10kV姚官屯变姚唐521线</v>
          </cell>
          <cell r="G301" t="str">
            <v>冀北.姚官屯站</v>
          </cell>
          <cell r="H301" t="str">
            <v>扣庄镇供电所</v>
          </cell>
          <cell r="I301" t="str">
            <v>公变</v>
          </cell>
          <cell r="J301" t="str">
            <v>2025-02-23</v>
          </cell>
          <cell r="K301" t="str">
            <v>2020-10-27</v>
          </cell>
          <cell r="L301">
            <v>154.36</v>
          </cell>
        </row>
        <row r="301">
          <cell r="N301">
            <v>154.36</v>
          </cell>
        </row>
        <row r="302">
          <cell r="B302" t="str">
            <v>毕新庄村5号混</v>
          </cell>
          <cell r="C302">
            <v>103507632</v>
          </cell>
          <cell r="D302" t="str">
            <v>毕新庄村5号混</v>
          </cell>
          <cell r="E302" t="str">
            <v>200</v>
          </cell>
          <cell r="F302" t="str">
            <v>10kV吉王庄变吉晒513线</v>
          </cell>
          <cell r="G302" t="str">
            <v>唐山.吉王庄站</v>
          </cell>
          <cell r="H302" t="str">
            <v>扣庄镇供电所</v>
          </cell>
          <cell r="I302" t="str">
            <v>公变</v>
          </cell>
          <cell r="J302" t="str">
            <v>2025-04-09</v>
          </cell>
          <cell r="K302" t="str">
            <v>2020-10-27</v>
          </cell>
          <cell r="L302">
            <v>36.15</v>
          </cell>
        </row>
        <row r="302">
          <cell r="N302">
            <v>36.15</v>
          </cell>
        </row>
        <row r="303">
          <cell r="B303" t="str">
            <v>任庄村10号混</v>
          </cell>
          <cell r="C303">
            <v>103511934</v>
          </cell>
          <cell r="D303" t="str">
            <v>电网_任庄村10号混</v>
          </cell>
          <cell r="E303" t="str">
            <v>400</v>
          </cell>
          <cell r="F303" t="str">
            <v>10kV吉王庄变吉刘523线</v>
          </cell>
          <cell r="G303" t="str">
            <v>唐山.吉王庄站</v>
          </cell>
          <cell r="H303" t="str">
            <v>扣庄镇供电所</v>
          </cell>
          <cell r="I303" t="str">
            <v>公变</v>
          </cell>
          <cell r="J303" t="str">
            <v>2024-11-16</v>
          </cell>
          <cell r="K303" t="str">
            <v>2020-10-27</v>
          </cell>
          <cell r="L303">
            <v>317.73</v>
          </cell>
        </row>
        <row r="303">
          <cell r="N303">
            <v>317.73</v>
          </cell>
        </row>
        <row r="304">
          <cell r="B304" t="str">
            <v>陈官营村15号混</v>
          </cell>
          <cell r="C304">
            <v>103511944</v>
          </cell>
          <cell r="D304" t="str">
            <v>陈官营村15号混</v>
          </cell>
          <cell r="E304" t="str">
            <v>200</v>
          </cell>
          <cell r="F304" t="str">
            <v>10kV姚官屯变姚唐521线</v>
          </cell>
          <cell r="G304" t="str">
            <v>冀北.姚官屯站</v>
          </cell>
          <cell r="H304" t="str">
            <v>扣庄镇供电所</v>
          </cell>
          <cell r="I304" t="str">
            <v>公变</v>
          </cell>
          <cell r="J304" t="str">
            <v>2025-07-24</v>
          </cell>
          <cell r="K304" t="str">
            <v>2020-10-27</v>
          </cell>
          <cell r="L304">
            <v>159.86</v>
          </cell>
        </row>
        <row r="304">
          <cell r="N304">
            <v>159.86</v>
          </cell>
        </row>
        <row r="305">
          <cell r="B305" t="str">
            <v>古松庄村机井通混1号</v>
          </cell>
          <cell r="C305">
            <v>1103089016</v>
          </cell>
          <cell r="D305" t="str">
            <v>古松庄村机井通混1号</v>
          </cell>
          <cell r="E305" t="str">
            <v>100</v>
          </cell>
          <cell r="F305" t="str">
            <v>10kV吉王庄变吉郎522线</v>
          </cell>
          <cell r="G305" t="str">
            <v>唐山.吉王庄站</v>
          </cell>
          <cell r="H305" t="str">
            <v>扣庄镇供电所</v>
          </cell>
          <cell r="I305" t="str">
            <v>公变</v>
          </cell>
          <cell r="J305" t="str">
            <v>2025-11-27</v>
          </cell>
          <cell r="K305" t="str">
            <v>2017-12-13</v>
          </cell>
          <cell r="L305">
            <v>0</v>
          </cell>
        </row>
        <row r="305">
          <cell r="N305">
            <v>0</v>
          </cell>
        </row>
        <row r="306">
          <cell r="B306" t="str">
            <v>毛洼村6号混用</v>
          </cell>
          <cell r="C306">
            <v>1103279804</v>
          </cell>
          <cell r="D306" t="str">
            <v>毛洼村6号混用</v>
          </cell>
          <cell r="E306" t="str">
            <v>200</v>
          </cell>
          <cell r="F306" t="str">
            <v>10kV毛变毛洼513线</v>
          </cell>
          <cell r="G306" t="str">
            <v>迁安县.毛洼站</v>
          </cell>
          <cell r="H306" t="str">
            <v>扣庄镇供电所</v>
          </cell>
          <cell r="I306" t="str">
            <v>公变</v>
          </cell>
          <cell r="J306" t="str">
            <v>2025-11-09</v>
          </cell>
          <cell r="K306" t="str">
            <v>2023-08-22</v>
          </cell>
          <cell r="L306">
            <v>0</v>
          </cell>
        </row>
        <row r="306">
          <cell r="N306">
            <v>0</v>
          </cell>
        </row>
        <row r="307">
          <cell r="B307" t="str">
            <v>十里营村01号混用</v>
          </cell>
          <cell r="C307">
            <v>103658973</v>
          </cell>
          <cell r="D307" t="str">
            <v>电网_十里营村01号混用</v>
          </cell>
          <cell r="E307" t="str">
            <v>400</v>
          </cell>
          <cell r="F307" t="str">
            <v>10kV新变扣庄524线</v>
          </cell>
          <cell r="G307" t="str">
            <v>唐山.新寨站</v>
          </cell>
          <cell r="H307" t="str">
            <v>扣庄镇供电所</v>
          </cell>
          <cell r="I307" t="str">
            <v>公变</v>
          </cell>
          <cell r="J307" t="str">
            <v>2024-03-07</v>
          </cell>
          <cell r="K307" t="str">
            <v>2022-11-12</v>
          </cell>
          <cell r="L307">
            <v>0</v>
          </cell>
        </row>
        <row r="307">
          <cell r="N307">
            <v>0</v>
          </cell>
        </row>
        <row r="308">
          <cell r="B308" t="str">
            <v>十里营村02号混用</v>
          </cell>
          <cell r="C308">
            <v>103658974</v>
          </cell>
          <cell r="D308" t="str">
            <v>电网_十里营村02号混用</v>
          </cell>
          <cell r="E308" t="str">
            <v>400</v>
          </cell>
          <cell r="F308" t="str">
            <v>10kV新变扣庄524线</v>
          </cell>
          <cell r="G308" t="str">
            <v>唐山.新寨站</v>
          </cell>
          <cell r="H308" t="str">
            <v>扣庄镇供电所</v>
          </cell>
          <cell r="I308" t="str">
            <v>公变</v>
          </cell>
          <cell r="J308" t="str">
            <v>2024-03-31</v>
          </cell>
          <cell r="K308" t="str">
            <v>2022-11-12</v>
          </cell>
          <cell r="L308">
            <v>0</v>
          </cell>
        </row>
        <row r="308">
          <cell r="N308">
            <v>0</v>
          </cell>
        </row>
        <row r="309">
          <cell r="B309" t="str">
            <v>蟒山村06号混用</v>
          </cell>
          <cell r="C309">
            <v>103658976</v>
          </cell>
          <cell r="D309" t="str">
            <v>电网_蟒山村06号混用</v>
          </cell>
          <cell r="E309" t="str">
            <v>400</v>
          </cell>
          <cell r="F309" t="str">
            <v>10kV吉王庄变吉晒513线</v>
          </cell>
          <cell r="G309" t="str">
            <v>唐山.吉王庄站</v>
          </cell>
          <cell r="H309" t="str">
            <v>扣庄镇供电所</v>
          </cell>
          <cell r="I309" t="str">
            <v>公变</v>
          </cell>
          <cell r="J309" t="str">
            <v>2024-12-21</v>
          </cell>
          <cell r="K309" t="str">
            <v>2022-11-12</v>
          </cell>
          <cell r="L309">
            <v>0</v>
          </cell>
        </row>
        <row r="309">
          <cell r="N309">
            <v>0</v>
          </cell>
        </row>
        <row r="310">
          <cell r="B310" t="str">
            <v>潘庄1号混</v>
          </cell>
          <cell r="C310">
            <v>103646198</v>
          </cell>
          <cell r="D310" t="str">
            <v>潘庄1号混</v>
          </cell>
          <cell r="E310" t="str">
            <v>100</v>
          </cell>
          <cell r="F310" t="str">
            <v>10kV吉王庄变吉科511线</v>
          </cell>
          <cell r="G310" t="str">
            <v>唐山.吉王庄站</v>
          </cell>
          <cell r="H310" t="str">
            <v>扣庄镇供电所</v>
          </cell>
          <cell r="I310" t="str">
            <v>公变</v>
          </cell>
          <cell r="J310" t="str">
            <v>2025-08-30</v>
          </cell>
          <cell r="K310" t="str">
            <v>2022-08-05</v>
          </cell>
          <cell r="L310">
            <v>68.78</v>
          </cell>
        </row>
        <row r="310">
          <cell r="N310">
            <v>68.78</v>
          </cell>
        </row>
        <row r="311">
          <cell r="B311" t="str">
            <v>刘家村2号混</v>
          </cell>
          <cell r="C311">
            <v>103636473</v>
          </cell>
          <cell r="D311" t="str">
            <v>电网_刘家村2号混</v>
          </cell>
          <cell r="E311" t="str">
            <v>100</v>
          </cell>
          <cell r="F311" t="str">
            <v>10kV吉王庄变吉刘523线</v>
          </cell>
          <cell r="G311" t="str">
            <v>唐山.吉王庄站</v>
          </cell>
          <cell r="H311" t="str">
            <v>扣庄镇供电所</v>
          </cell>
          <cell r="I311" t="str">
            <v>公变</v>
          </cell>
          <cell r="J311" t="str">
            <v>2025-04-05</v>
          </cell>
          <cell r="K311" t="str">
            <v>2022-06-17</v>
          </cell>
          <cell r="L311">
            <v>17.55</v>
          </cell>
        </row>
        <row r="311">
          <cell r="N311">
            <v>17.55</v>
          </cell>
        </row>
        <row r="312">
          <cell r="B312" t="str">
            <v>木厂口西北混（2）</v>
          </cell>
          <cell r="C312">
            <v>1103415390</v>
          </cell>
          <cell r="D312" t="str">
            <v>木厂口西北混（2）</v>
          </cell>
          <cell r="E312" t="str">
            <v>400</v>
          </cell>
          <cell r="F312" t="str">
            <v>10kV赵木变曹庄子523线</v>
          </cell>
          <cell r="G312" t="str">
            <v>迁安县.赵木站</v>
          </cell>
          <cell r="H312" t="str">
            <v>木厂口镇供电所</v>
          </cell>
          <cell r="I312" t="str">
            <v>公变</v>
          </cell>
          <cell r="J312" t="str">
            <v>2025-05-28</v>
          </cell>
          <cell r="K312" t="str">
            <v>2020-06-09</v>
          </cell>
          <cell r="L312">
            <v>278.7</v>
          </cell>
        </row>
        <row r="312">
          <cell r="N312">
            <v>278.7</v>
          </cell>
        </row>
        <row r="313">
          <cell r="B313" t="str">
            <v>宗佐北混（400）</v>
          </cell>
          <cell r="C313">
            <v>1103415393</v>
          </cell>
          <cell r="D313" t="str">
            <v>电网_宗佐北混（400）</v>
          </cell>
          <cell r="E313" t="str">
            <v>400</v>
          </cell>
          <cell r="F313" t="str">
            <v>10kV赵木变佛峪院513线</v>
          </cell>
          <cell r="G313" t="str">
            <v>迁安县.赵木站</v>
          </cell>
          <cell r="H313" t="str">
            <v>木厂口镇供电所</v>
          </cell>
          <cell r="I313" t="str">
            <v>公变</v>
          </cell>
          <cell r="J313" t="str">
            <v>2025-05-11</v>
          </cell>
          <cell r="K313" t="str">
            <v>2019-12-27</v>
          </cell>
          <cell r="L313">
            <v>302.22</v>
          </cell>
        </row>
        <row r="313">
          <cell r="N313">
            <v>302.22</v>
          </cell>
        </row>
        <row r="314">
          <cell r="B314" t="str">
            <v>沟南庄村西混</v>
          </cell>
          <cell r="C314">
            <v>1102654006</v>
          </cell>
          <cell r="D314" t="str">
            <v>电网_沟南庄村西混</v>
          </cell>
          <cell r="E314" t="str">
            <v>80</v>
          </cell>
          <cell r="F314" t="str">
            <v>10kV赵店子变赵木523线</v>
          </cell>
          <cell r="G314" t="str">
            <v>冀北.赵店子站</v>
          </cell>
          <cell r="H314" t="str">
            <v>木厂口镇供电所</v>
          </cell>
          <cell r="I314" t="str">
            <v>公变</v>
          </cell>
          <cell r="J314" t="str">
            <v>2024-09-13</v>
          </cell>
          <cell r="K314" t="str">
            <v>2011-10-07</v>
          </cell>
          <cell r="L314">
            <v>65.13</v>
          </cell>
        </row>
        <row r="314">
          <cell r="N314">
            <v>65.13</v>
          </cell>
        </row>
        <row r="315">
          <cell r="B315" t="str">
            <v>榆山一队混用</v>
          </cell>
          <cell r="C315">
            <v>1102759655</v>
          </cell>
          <cell r="D315" t="str">
            <v>榆山一队混用</v>
          </cell>
          <cell r="E315" t="str">
            <v>100</v>
          </cell>
          <cell r="F315" t="str">
            <v>10kV太变榆山522线</v>
          </cell>
          <cell r="G315" t="str">
            <v>迁安县.太平庄站</v>
          </cell>
          <cell r="H315" t="str">
            <v>木厂口镇供电所</v>
          </cell>
          <cell r="I315" t="str">
            <v>公变</v>
          </cell>
          <cell r="J315" t="str">
            <v>2025-03-20</v>
          </cell>
          <cell r="K315" t="str">
            <v>1998-11-12</v>
          </cell>
          <cell r="L315">
            <v>0</v>
          </cell>
        </row>
        <row r="315">
          <cell r="N315">
            <v>0</v>
          </cell>
        </row>
        <row r="316">
          <cell r="B316" t="str">
            <v>木厂口村平改楼1100832125</v>
          </cell>
          <cell r="C316">
            <v>1102761637</v>
          </cell>
          <cell r="D316" t="str">
            <v>木厂口村平改楼1100832125</v>
          </cell>
          <cell r="E316" t="str">
            <v>400</v>
          </cell>
          <cell r="F316" t="str">
            <v>10kV赵木变曹庄子523线</v>
          </cell>
          <cell r="G316" t="str">
            <v>迁安县.赵木站</v>
          </cell>
          <cell r="H316" t="str">
            <v>木厂口镇供电所</v>
          </cell>
          <cell r="I316" t="str">
            <v>公变</v>
          </cell>
          <cell r="J316" t="str">
            <v>2025-10-13</v>
          </cell>
          <cell r="K316" t="str">
            <v>2007-06-03</v>
          </cell>
          <cell r="L316">
            <v>0</v>
          </cell>
        </row>
        <row r="316">
          <cell r="N316">
            <v>0</v>
          </cell>
        </row>
        <row r="317">
          <cell r="B317" t="str">
            <v>佛峪院村东混用</v>
          </cell>
          <cell r="C317">
            <v>1102639236</v>
          </cell>
          <cell r="D317" t="str">
            <v>佛峪院村东混用</v>
          </cell>
          <cell r="E317" t="str">
            <v>400</v>
          </cell>
          <cell r="F317" t="str">
            <v>10kV赵木变佛峪院513线</v>
          </cell>
          <cell r="G317" t="str">
            <v>迁安县.赵木站</v>
          </cell>
          <cell r="H317" t="str">
            <v>木厂口镇供电所</v>
          </cell>
          <cell r="I317" t="str">
            <v>公变</v>
          </cell>
          <cell r="J317" t="str">
            <v>2025-05-15</v>
          </cell>
          <cell r="K317" t="str">
            <v>2023-04-20</v>
          </cell>
          <cell r="L317">
            <v>303.43</v>
          </cell>
        </row>
        <row r="317">
          <cell r="N317">
            <v>303.43</v>
          </cell>
        </row>
        <row r="318">
          <cell r="B318" t="str">
            <v>宗佐北混50(光)1100832151</v>
          </cell>
          <cell r="C318">
            <v>103429511</v>
          </cell>
          <cell r="D318" t="str">
            <v>电网_宗佐北混50(光)1100832151</v>
          </cell>
          <cell r="E318" t="str">
            <v>400</v>
          </cell>
          <cell r="F318" t="str">
            <v>10kV赵木变佛峪院513线</v>
          </cell>
          <cell r="G318" t="str">
            <v>迁安县.赵木站</v>
          </cell>
          <cell r="H318" t="str">
            <v>木厂口镇供电所</v>
          </cell>
          <cell r="I318" t="str">
            <v>公变</v>
          </cell>
          <cell r="J318" t="str">
            <v>2025-09-05</v>
          </cell>
          <cell r="K318" t="str">
            <v>2019-12-29</v>
          </cell>
          <cell r="L318">
            <v>124.97</v>
          </cell>
        </row>
        <row r="318">
          <cell r="N318">
            <v>124.97</v>
          </cell>
        </row>
        <row r="319">
          <cell r="B319" t="str">
            <v>三港湾村西混</v>
          </cell>
          <cell r="C319">
            <v>1103502221</v>
          </cell>
          <cell r="D319" t="str">
            <v>电网_三港湾村西混</v>
          </cell>
          <cell r="E319" t="str">
            <v>200</v>
          </cell>
          <cell r="F319" t="str">
            <v>10kV麻变野鸡坨523线</v>
          </cell>
          <cell r="G319" t="str">
            <v>迁安县.麻姑寺站</v>
          </cell>
          <cell r="H319" t="str">
            <v>木厂口镇供电所</v>
          </cell>
          <cell r="I319" t="str">
            <v>公变</v>
          </cell>
          <cell r="J319" t="str">
            <v>2024-03-07</v>
          </cell>
          <cell r="K319" t="str">
            <v>2019-10-10</v>
          </cell>
          <cell r="L319">
            <v>157.15</v>
          </cell>
        </row>
        <row r="319">
          <cell r="N319">
            <v>157.15</v>
          </cell>
        </row>
        <row r="320">
          <cell r="B320" t="str">
            <v>康官营村混4</v>
          </cell>
          <cell r="C320">
            <v>103515611</v>
          </cell>
          <cell r="D320" t="str">
            <v>电网_康官营村混4</v>
          </cell>
          <cell r="E320" t="str">
            <v>200</v>
          </cell>
          <cell r="F320" t="str">
            <v>10kV赵店子变赵木523线</v>
          </cell>
          <cell r="G320" t="str">
            <v>冀北.赵店子站</v>
          </cell>
          <cell r="H320" t="str">
            <v>木厂口镇供电所</v>
          </cell>
          <cell r="I320" t="str">
            <v>公变</v>
          </cell>
          <cell r="J320" t="str">
            <v>2025-01-26</v>
          </cell>
          <cell r="K320" t="str">
            <v>2020-10-11</v>
          </cell>
          <cell r="L320">
            <v>192.225</v>
          </cell>
        </row>
        <row r="320">
          <cell r="N320">
            <v>192.225</v>
          </cell>
        </row>
        <row r="321">
          <cell r="B321" t="str">
            <v>三港湾二期混用2</v>
          </cell>
          <cell r="C321">
            <v>103519414</v>
          </cell>
          <cell r="D321" t="str">
            <v>电网_三港湾二期混用2</v>
          </cell>
          <cell r="E321" t="str">
            <v>400</v>
          </cell>
          <cell r="F321" t="str">
            <v>10kV大李庄变李官营522线</v>
          </cell>
          <cell r="G321" t="str">
            <v>唐山.大李庄站</v>
          </cell>
          <cell r="H321" t="str">
            <v>木厂口镇供电所</v>
          </cell>
          <cell r="I321" t="str">
            <v>公变</v>
          </cell>
          <cell r="J321" t="str">
            <v>2025-10-26</v>
          </cell>
          <cell r="K321" t="str">
            <v>2020-10-20</v>
          </cell>
          <cell r="L321">
            <v>393.89</v>
          </cell>
        </row>
        <row r="321">
          <cell r="N321">
            <v>393.89</v>
          </cell>
        </row>
        <row r="322">
          <cell r="B322" t="str">
            <v>北代庄西混3</v>
          </cell>
          <cell r="C322">
            <v>1103373136</v>
          </cell>
          <cell r="D322" t="str">
            <v>北代庄西混3</v>
          </cell>
          <cell r="E322" t="str">
            <v>100</v>
          </cell>
          <cell r="F322" t="str">
            <v>10kV赵店子变赵白521线</v>
          </cell>
          <cell r="G322" t="str">
            <v>冀北.赵店子站</v>
          </cell>
          <cell r="H322" t="str">
            <v>木厂口镇供电所</v>
          </cell>
          <cell r="I322" t="str">
            <v>公变</v>
          </cell>
          <cell r="J322" t="str">
            <v>2025-08-10</v>
          </cell>
          <cell r="K322" t="str">
            <v>2019-10-25</v>
          </cell>
          <cell r="L322">
            <v>31.8</v>
          </cell>
        </row>
        <row r="322">
          <cell r="N322">
            <v>31.8</v>
          </cell>
        </row>
        <row r="323">
          <cell r="B323" t="str">
            <v>三港湾二期混用3</v>
          </cell>
          <cell r="C323">
            <v>103519413</v>
          </cell>
          <cell r="D323" t="str">
            <v>电网_三港湾二期混用3</v>
          </cell>
          <cell r="E323" t="str">
            <v>400</v>
          </cell>
          <cell r="F323" t="str">
            <v>10kV麻变赵店子522线</v>
          </cell>
          <cell r="G323" t="str">
            <v>迁安县.麻姑寺站</v>
          </cell>
          <cell r="H323" t="str">
            <v>木厂口镇供电所</v>
          </cell>
          <cell r="I323" t="str">
            <v>公变</v>
          </cell>
          <cell r="J323" t="str">
            <v>2025-11-09</v>
          </cell>
          <cell r="K323" t="str">
            <v>2020-10-20</v>
          </cell>
          <cell r="L323">
            <v>350.5</v>
          </cell>
        </row>
        <row r="323">
          <cell r="N323">
            <v>350.5</v>
          </cell>
        </row>
        <row r="324">
          <cell r="B324" t="str">
            <v>营里北混</v>
          </cell>
          <cell r="C324">
            <v>1102643963</v>
          </cell>
          <cell r="D324" t="str">
            <v>营里北混</v>
          </cell>
          <cell r="E324" t="str">
            <v>200</v>
          </cell>
          <cell r="F324" t="str">
            <v>10kV大李庄变申刘庄511线</v>
          </cell>
          <cell r="G324" t="str">
            <v>唐山.大李庄站</v>
          </cell>
          <cell r="H324" t="str">
            <v>木厂口镇供电所</v>
          </cell>
          <cell r="I324" t="str">
            <v>公变</v>
          </cell>
          <cell r="J324" t="str">
            <v>2025-08-21</v>
          </cell>
          <cell r="K324" t="str">
            <v>2015-11-04</v>
          </cell>
          <cell r="L324">
            <v>154.42</v>
          </cell>
        </row>
        <row r="324">
          <cell r="N324">
            <v>154.42</v>
          </cell>
        </row>
        <row r="325">
          <cell r="B325" t="str">
            <v>马各庄西北混</v>
          </cell>
          <cell r="C325">
            <v>1103415389</v>
          </cell>
          <cell r="D325" t="str">
            <v>电网_马各庄西北混</v>
          </cell>
          <cell r="E325" t="str">
            <v>200</v>
          </cell>
          <cell r="F325" t="str">
            <v>10kV赵木变洼里511线</v>
          </cell>
          <cell r="G325" t="str">
            <v>迁安县.赵木站</v>
          </cell>
          <cell r="H325" t="str">
            <v>木厂口镇供电所</v>
          </cell>
          <cell r="I325" t="str">
            <v>公变</v>
          </cell>
          <cell r="J325" t="str">
            <v>2025-01-16</v>
          </cell>
          <cell r="K325" t="str">
            <v>2019-12-27</v>
          </cell>
          <cell r="L325">
            <v>153.85</v>
          </cell>
        </row>
        <row r="325">
          <cell r="N325">
            <v>153.85</v>
          </cell>
        </row>
        <row r="326">
          <cell r="B326" t="str">
            <v>北营村东混（2）</v>
          </cell>
          <cell r="C326">
            <v>1103415397</v>
          </cell>
          <cell r="D326" t="str">
            <v>北营村东混（2）</v>
          </cell>
          <cell r="E326" t="str">
            <v>400</v>
          </cell>
          <cell r="F326" t="str">
            <v>10kV太变榆山522线</v>
          </cell>
          <cell r="G326" t="str">
            <v>迁安县.太平庄站</v>
          </cell>
          <cell r="H326" t="str">
            <v>木厂口镇供电所</v>
          </cell>
          <cell r="I326" t="str">
            <v>公变</v>
          </cell>
          <cell r="J326" t="str">
            <v>2024-08-11</v>
          </cell>
          <cell r="K326" t="str">
            <v>2019-12-27</v>
          </cell>
          <cell r="L326">
            <v>178.665</v>
          </cell>
        </row>
        <row r="326">
          <cell r="N326">
            <v>178.665</v>
          </cell>
        </row>
        <row r="327">
          <cell r="B327" t="str">
            <v>木厂口村南混用</v>
          </cell>
          <cell r="C327">
            <v>103429525</v>
          </cell>
          <cell r="D327" t="str">
            <v>木厂口村南混用</v>
          </cell>
          <cell r="E327" t="str">
            <v>400</v>
          </cell>
          <cell r="F327" t="str">
            <v>10kV赵木变曹庄子523线</v>
          </cell>
          <cell r="G327" t="str">
            <v>迁安县.赵木站</v>
          </cell>
          <cell r="H327" t="str">
            <v>木厂口镇供电所</v>
          </cell>
          <cell r="I327" t="str">
            <v>公变</v>
          </cell>
          <cell r="J327" t="str">
            <v>2025-06-21</v>
          </cell>
          <cell r="K327" t="str">
            <v>2019-12-29</v>
          </cell>
          <cell r="L327">
            <v>140.975</v>
          </cell>
        </row>
        <row r="327">
          <cell r="N327">
            <v>140.975</v>
          </cell>
        </row>
        <row r="328">
          <cell r="B328" t="str">
            <v>木厂口东北混1100832124</v>
          </cell>
          <cell r="C328">
            <v>103429509</v>
          </cell>
          <cell r="D328" t="str">
            <v>木厂口东北混1100832124</v>
          </cell>
          <cell r="E328" t="str">
            <v>400</v>
          </cell>
          <cell r="F328" t="str">
            <v>10kV赵木变曹庄子523线</v>
          </cell>
          <cell r="G328" t="str">
            <v>迁安县.赵木站</v>
          </cell>
          <cell r="H328" t="str">
            <v>木厂口镇供电所</v>
          </cell>
          <cell r="I328" t="str">
            <v>公变</v>
          </cell>
          <cell r="J328" t="str">
            <v>2025-04-30</v>
          </cell>
          <cell r="K328" t="str">
            <v>2019-12-29</v>
          </cell>
          <cell r="L328">
            <v>207.64</v>
          </cell>
        </row>
        <row r="328">
          <cell r="N328">
            <v>207.64</v>
          </cell>
        </row>
        <row r="329">
          <cell r="B329" t="str">
            <v>北营村西混</v>
          </cell>
          <cell r="C329">
            <v>103429522</v>
          </cell>
          <cell r="D329" t="str">
            <v>北营村西混</v>
          </cell>
          <cell r="E329" t="str">
            <v>400</v>
          </cell>
          <cell r="F329" t="str">
            <v>10kV太变榆山522线</v>
          </cell>
          <cell r="G329" t="str">
            <v>迁安县.太平庄站</v>
          </cell>
          <cell r="H329" t="str">
            <v>木厂口镇供电所</v>
          </cell>
          <cell r="I329" t="str">
            <v>公变</v>
          </cell>
          <cell r="J329" t="str">
            <v>2025-11-08</v>
          </cell>
          <cell r="K329" t="str">
            <v>2019-12-29</v>
          </cell>
          <cell r="L329">
            <v>204.78</v>
          </cell>
        </row>
        <row r="329">
          <cell r="N329">
            <v>204.78</v>
          </cell>
        </row>
        <row r="330">
          <cell r="B330" t="str">
            <v>沟南庄村北混2</v>
          </cell>
          <cell r="C330">
            <v>103515470</v>
          </cell>
          <cell r="D330" t="str">
            <v>电网_沟南庄村北混2</v>
          </cell>
          <cell r="E330" t="str">
            <v>400</v>
          </cell>
          <cell r="F330" t="str">
            <v>10kV赵店子变赵木523线</v>
          </cell>
          <cell r="G330" t="str">
            <v>冀北.赵店子站</v>
          </cell>
          <cell r="H330" t="str">
            <v>木厂口镇供电所</v>
          </cell>
          <cell r="I330" t="str">
            <v>公变</v>
          </cell>
          <cell r="J330" t="str">
            <v>2025-05-21</v>
          </cell>
          <cell r="K330" t="str">
            <v>2020-10-10</v>
          </cell>
          <cell r="L330">
            <v>319.205</v>
          </cell>
        </row>
        <row r="330">
          <cell r="N330">
            <v>319.205</v>
          </cell>
        </row>
        <row r="331">
          <cell r="B331" t="str">
            <v>沟南庄村北混1</v>
          </cell>
          <cell r="C331">
            <v>103515469</v>
          </cell>
          <cell r="D331" t="str">
            <v>电网_沟南庄村北混1</v>
          </cell>
          <cell r="E331" t="str">
            <v>200</v>
          </cell>
          <cell r="F331" t="str">
            <v>10kV赵店子变赵木523线</v>
          </cell>
          <cell r="G331" t="str">
            <v>冀北.赵店子站</v>
          </cell>
          <cell r="H331" t="str">
            <v>木厂口镇供电所</v>
          </cell>
          <cell r="I331" t="str">
            <v>公变</v>
          </cell>
          <cell r="J331" t="str">
            <v>2024-10-16</v>
          </cell>
          <cell r="K331" t="str">
            <v>2020-10-10</v>
          </cell>
          <cell r="L331">
            <v>189.995</v>
          </cell>
        </row>
        <row r="331">
          <cell r="N331">
            <v>189.995</v>
          </cell>
        </row>
        <row r="332">
          <cell r="B332" t="str">
            <v>郑店子村混3</v>
          </cell>
          <cell r="C332">
            <v>103515599</v>
          </cell>
          <cell r="D332" t="str">
            <v>电网_郑店子村混3</v>
          </cell>
          <cell r="E332" t="str">
            <v>200</v>
          </cell>
          <cell r="F332" t="str">
            <v>10kV赵店子变赵木523线</v>
          </cell>
          <cell r="G332" t="str">
            <v>冀北.赵店子站</v>
          </cell>
          <cell r="H332" t="str">
            <v>木厂口镇供电所</v>
          </cell>
          <cell r="I332" t="str">
            <v>公变</v>
          </cell>
          <cell r="J332" t="str">
            <v>2024-12-19</v>
          </cell>
          <cell r="K332" t="str">
            <v>2020-10-11</v>
          </cell>
          <cell r="L332">
            <v>141.45</v>
          </cell>
        </row>
        <row r="332">
          <cell r="N332">
            <v>141.45</v>
          </cell>
        </row>
        <row r="333">
          <cell r="B333" t="str">
            <v>康官营村混1</v>
          </cell>
          <cell r="C333">
            <v>103515617</v>
          </cell>
          <cell r="D333" t="str">
            <v>电网_康官营村混1</v>
          </cell>
          <cell r="E333" t="str">
            <v>200</v>
          </cell>
          <cell r="F333" t="str">
            <v>10kV赵店子变赵木523线</v>
          </cell>
          <cell r="G333" t="str">
            <v>冀北.赵店子站</v>
          </cell>
          <cell r="H333" t="str">
            <v>木厂口镇供电所</v>
          </cell>
          <cell r="I333" t="str">
            <v>公变</v>
          </cell>
          <cell r="J333" t="str">
            <v>2025-01-26</v>
          </cell>
          <cell r="K333" t="str">
            <v>2020-10-11</v>
          </cell>
          <cell r="L333">
            <v>133.4</v>
          </cell>
        </row>
        <row r="333">
          <cell r="N333">
            <v>133.4</v>
          </cell>
        </row>
        <row r="334">
          <cell r="B334" t="str">
            <v>康官营村混3</v>
          </cell>
          <cell r="C334">
            <v>103515615</v>
          </cell>
          <cell r="D334" t="str">
            <v>电网_康官营村混3</v>
          </cell>
          <cell r="E334" t="str">
            <v>400</v>
          </cell>
          <cell r="F334" t="str">
            <v>10kV赵店子变赵木523线</v>
          </cell>
          <cell r="G334" t="str">
            <v>冀北.赵店子站</v>
          </cell>
          <cell r="H334" t="str">
            <v>木厂口镇供电所</v>
          </cell>
          <cell r="I334" t="str">
            <v>公变</v>
          </cell>
          <cell r="J334" t="str">
            <v>2025-04-13</v>
          </cell>
          <cell r="K334" t="str">
            <v>2020-10-11</v>
          </cell>
          <cell r="L334">
            <v>312.635</v>
          </cell>
        </row>
        <row r="334">
          <cell r="N334">
            <v>312.635</v>
          </cell>
        </row>
        <row r="335">
          <cell r="B335" t="str">
            <v>三港湾二期混用5</v>
          </cell>
          <cell r="C335">
            <v>103519411</v>
          </cell>
          <cell r="D335" t="str">
            <v>电网_三港湾二期混用5</v>
          </cell>
          <cell r="E335" t="str">
            <v>400</v>
          </cell>
          <cell r="F335" t="str">
            <v>10kV麻变赵店子522线</v>
          </cell>
          <cell r="G335" t="str">
            <v>迁安县.麻姑寺站</v>
          </cell>
          <cell r="H335" t="str">
            <v>木厂口镇供电所</v>
          </cell>
          <cell r="I335" t="str">
            <v>公变</v>
          </cell>
          <cell r="J335" t="str">
            <v>2025-09-21</v>
          </cell>
          <cell r="K335" t="str">
            <v>2020-10-20</v>
          </cell>
          <cell r="L335">
            <v>315.81</v>
          </cell>
        </row>
        <row r="335">
          <cell r="N335">
            <v>315.81</v>
          </cell>
        </row>
        <row r="336">
          <cell r="B336" t="str">
            <v>郑店子村混2</v>
          </cell>
          <cell r="C336">
            <v>103515598</v>
          </cell>
          <cell r="D336" t="str">
            <v>电网_郑店子村混2</v>
          </cell>
          <cell r="E336" t="str">
            <v>400</v>
          </cell>
          <cell r="F336" t="str">
            <v>10kV赵店子变赵木523线</v>
          </cell>
          <cell r="G336" t="str">
            <v>冀北.赵店子站</v>
          </cell>
          <cell r="H336" t="str">
            <v>木厂口镇供电所</v>
          </cell>
          <cell r="I336" t="str">
            <v>公变</v>
          </cell>
          <cell r="J336" t="str">
            <v>2024-10-16</v>
          </cell>
          <cell r="K336" t="str">
            <v>2020-10-11</v>
          </cell>
          <cell r="L336">
            <v>319.585</v>
          </cell>
        </row>
        <row r="336">
          <cell r="N336">
            <v>319.585</v>
          </cell>
        </row>
        <row r="337">
          <cell r="B337" t="str">
            <v>营里东混</v>
          </cell>
          <cell r="C337">
            <v>1103103452</v>
          </cell>
          <cell r="D337" t="str">
            <v>电网_营里东混</v>
          </cell>
          <cell r="E337" t="str">
            <v>400</v>
          </cell>
          <cell r="F337" t="str">
            <v>10kV麻变野鸡坨523线</v>
          </cell>
          <cell r="G337" t="str">
            <v>迁安县.麻姑寺站</v>
          </cell>
          <cell r="H337" t="str">
            <v>木厂口镇供电所</v>
          </cell>
          <cell r="I337" t="str">
            <v>公变</v>
          </cell>
          <cell r="J337" t="str">
            <v>2025-02-12</v>
          </cell>
          <cell r="K337" t="str">
            <v>2020-06-28</v>
          </cell>
          <cell r="L337">
            <v>0</v>
          </cell>
        </row>
        <row r="337">
          <cell r="N337">
            <v>0</v>
          </cell>
        </row>
        <row r="338">
          <cell r="B338" t="str">
            <v>李官营西南混</v>
          </cell>
          <cell r="C338">
            <v>1102684784</v>
          </cell>
          <cell r="D338" t="str">
            <v>电网_李官营西南混</v>
          </cell>
          <cell r="E338" t="str">
            <v>100</v>
          </cell>
          <cell r="F338" t="str">
            <v>10kV麻变赵店子522线</v>
          </cell>
          <cell r="G338" t="str">
            <v>迁安县.麻姑寺站</v>
          </cell>
          <cell r="H338" t="str">
            <v>木厂口镇供电所</v>
          </cell>
          <cell r="I338" t="str">
            <v>公变</v>
          </cell>
          <cell r="J338" t="str">
            <v>2024-03-14</v>
          </cell>
          <cell r="K338" t="str">
            <v>2014-09-06</v>
          </cell>
          <cell r="L338">
            <v>72.9</v>
          </cell>
        </row>
        <row r="338">
          <cell r="N338">
            <v>72.9</v>
          </cell>
        </row>
        <row r="339">
          <cell r="B339" t="str">
            <v>赵店子镇公用315</v>
          </cell>
          <cell r="C339">
            <v>1102643970</v>
          </cell>
          <cell r="D339" t="str">
            <v>赵店子镇公用315</v>
          </cell>
          <cell r="E339" t="str">
            <v>400</v>
          </cell>
          <cell r="F339" t="str">
            <v>10kV大李庄变申刘庄511线</v>
          </cell>
          <cell r="G339" t="str">
            <v>唐山.大李庄站</v>
          </cell>
          <cell r="H339" t="str">
            <v>木厂口镇供电所</v>
          </cell>
          <cell r="I339" t="str">
            <v>公变</v>
          </cell>
          <cell r="J339" t="str">
            <v>2025-04-30</v>
          </cell>
          <cell r="K339" t="str">
            <v>2004-05-07</v>
          </cell>
          <cell r="L339">
            <v>0</v>
          </cell>
        </row>
        <row r="339">
          <cell r="N339">
            <v>0</v>
          </cell>
        </row>
        <row r="340">
          <cell r="B340" t="str">
            <v>赵店子西混</v>
          </cell>
          <cell r="C340">
            <v>1102920682</v>
          </cell>
          <cell r="D340" t="str">
            <v>电网_赵店子西混</v>
          </cell>
          <cell r="E340" t="str">
            <v>100</v>
          </cell>
          <cell r="F340" t="str">
            <v>10kV大李庄变申刘庄511线</v>
          </cell>
          <cell r="G340" t="str">
            <v>唐山.大李庄站</v>
          </cell>
          <cell r="H340" t="str">
            <v>木厂口镇供电所</v>
          </cell>
          <cell r="I340" t="str">
            <v>公变</v>
          </cell>
          <cell r="J340" t="str">
            <v>2025-09-18</v>
          </cell>
          <cell r="K340" t="str">
            <v>2015-09-23</v>
          </cell>
          <cell r="L340">
            <v>90.55</v>
          </cell>
        </row>
        <row r="340">
          <cell r="N340">
            <v>90.55</v>
          </cell>
        </row>
        <row r="341">
          <cell r="B341" t="str">
            <v>宗佐南混1100816191</v>
          </cell>
          <cell r="C341">
            <v>1102758831</v>
          </cell>
          <cell r="D341" t="str">
            <v>电网_宗佐南混1100816191</v>
          </cell>
          <cell r="E341" t="str">
            <v>160</v>
          </cell>
          <cell r="F341" t="str">
            <v>10kV赵木变佛峪院513线</v>
          </cell>
          <cell r="G341" t="str">
            <v>迁安县.赵木站</v>
          </cell>
          <cell r="H341" t="str">
            <v>木厂口镇供电所</v>
          </cell>
          <cell r="I341" t="str">
            <v>公变</v>
          </cell>
          <cell r="J341" t="str">
            <v>2025-07-30</v>
          </cell>
          <cell r="K341" t="str">
            <v>2015-11-10</v>
          </cell>
          <cell r="L341">
            <v>80.03</v>
          </cell>
          <cell r="M341">
            <v>36</v>
          </cell>
          <cell r="N341">
            <v>116.03</v>
          </cell>
        </row>
        <row r="342">
          <cell r="B342" t="str">
            <v>赵店子新村</v>
          </cell>
          <cell r="C342">
            <v>1102643958</v>
          </cell>
          <cell r="D342" t="str">
            <v>赵店子新村</v>
          </cell>
          <cell r="E342" t="str">
            <v>315</v>
          </cell>
          <cell r="F342" t="str">
            <v>10kV大李庄变申刘庄511线</v>
          </cell>
          <cell r="G342" t="str">
            <v>唐山.大李庄站</v>
          </cell>
          <cell r="H342" t="str">
            <v>木厂口镇供电所</v>
          </cell>
          <cell r="I342" t="str">
            <v>公变</v>
          </cell>
          <cell r="J342" t="str">
            <v>2025-07-23</v>
          </cell>
          <cell r="K342" t="str">
            <v>2020-08-09</v>
          </cell>
          <cell r="L342">
            <v>198.4</v>
          </cell>
        </row>
        <row r="342">
          <cell r="N342">
            <v>198.4</v>
          </cell>
        </row>
        <row r="343">
          <cell r="B343" t="str">
            <v>新庄子西南混用</v>
          </cell>
          <cell r="C343">
            <v>1102642597</v>
          </cell>
          <cell r="D343" t="str">
            <v>新庄子西南混用</v>
          </cell>
          <cell r="E343" t="str">
            <v>160</v>
          </cell>
          <cell r="F343" t="str">
            <v>10kV大李庄变李官营522线</v>
          </cell>
          <cell r="G343" t="str">
            <v>唐山.大李庄站</v>
          </cell>
          <cell r="H343" t="str">
            <v>木厂口镇供电所</v>
          </cell>
          <cell r="I343" t="str">
            <v>公变</v>
          </cell>
          <cell r="J343" t="str">
            <v>2025-08-17</v>
          </cell>
          <cell r="K343" t="str">
            <v>2005-06-21</v>
          </cell>
          <cell r="L343">
            <v>138.96</v>
          </cell>
        </row>
        <row r="343">
          <cell r="N343">
            <v>138.96</v>
          </cell>
        </row>
        <row r="344">
          <cell r="B344" t="str">
            <v>赵店子街内160KVA公用</v>
          </cell>
          <cell r="C344">
            <v>1102643967</v>
          </cell>
          <cell r="D344" t="str">
            <v>赵店子街内160KVA公用</v>
          </cell>
          <cell r="E344" t="str">
            <v>160</v>
          </cell>
          <cell r="F344" t="str">
            <v>10kV大李庄变申刘庄511线</v>
          </cell>
          <cell r="G344" t="str">
            <v>唐山.大李庄站</v>
          </cell>
          <cell r="H344" t="str">
            <v>木厂口镇供电所</v>
          </cell>
          <cell r="I344" t="str">
            <v>公变</v>
          </cell>
          <cell r="J344" t="str">
            <v>2024-05-27</v>
          </cell>
          <cell r="K344" t="str">
            <v>2011-04-01</v>
          </cell>
          <cell r="L344">
            <v>0</v>
          </cell>
        </row>
        <row r="344">
          <cell r="N344">
            <v>0</v>
          </cell>
        </row>
        <row r="345">
          <cell r="B345" t="str">
            <v>杨纪庄村中混用1100832146</v>
          </cell>
          <cell r="C345">
            <v>1102761362</v>
          </cell>
          <cell r="D345" t="str">
            <v>电网_杨纪庄村中混用1100832146</v>
          </cell>
          <cell r="E345" t="str">
            <v>200</v>
          </cell>
          <cell r="F345" t="str">
            <v>10kV赵木变佛峪院513线</v>
          </cell>
          <cell r="G345" t="str">
            <v>迁安县.赵木站</v>
          </cell>
          <cell r="H345" t="str">
            <v>木厂口镇供电所</v>
          </cell>
          <cell r="I345" t="str">
            <v>公变</v>
          </cell>
          <cell r="J345" t="str">
            <v>2025-09-12</v>
          </cell>
          <cell r="K345" t="str">
            <v>2019-12-29</v>
          </cell>
          <cell r="L345">
            <v>175.22</v>
          </cell>
        </row>
        <row r="345">
          <cell r="N345">
            <v>175.22</v>
          </cell>
        </row>
        <row r="346">
          <cell r="B346" t="str">
            <v>宗佐村西混用1100816189</v>
          </cell>
          <cell r="C346">
            <v>1102730824</v>
          </cell>
          <cell r="D346" t="str">
            <v>电网_宗佐村西混用1100816189</v>
          </cell>
          <cell r="E346" t="str">
            <v>200</v>
          </cell>
          <cell r="F346" t="str">
            <v>10kV赵木变佛峪院513线</v>
          </cell>
          <cell r="G346" t="str">
            <v>迁安县.赵木站</v>
          </cell>
          <cell r="H346" t="str">
            <v>木厂口镇供电所</v>
          </cell>
          <cell r="I346" t="str">
            <v>公变</v>
          </cell>
          <cell r="J346" t="str">
            <v>2025-04-18</v>
          </cell>
          <cell r="K346" t="str">
            <v>2010-12-27</v>
          </cell>
          <cell r="L346">
            <v>177.44</v>
          </cell>
        </row>
        <row r="346">
          <cell r="N346">
            <v>177.44</v>
          </cell>
        </row>
        <row r="347">
          <cell r="B347" t="str">
            <v>迁安市木厂口镇松汀村(东)1100832126变压器间隔配电变压器</v>
          </cell>
          <cell r="C347">
            <v>1102849650</v>
          </cell>
          <cell r="D347" t="str">
            <v>电网_迁安市木厂口镇松汀村(东)1100832126变压器间隔配电变压器</v>
          </cell>
          <cell r="E347" t="str">
            <v>2000</v>
          </cell>
          <cell r="F347" t="str">
            <v>10kV赵木变洼里511线</v>
          </cell>
          <cell r="G347" t="str">
            <v>迁安县.赵木站</v>
          </cell>
          <cell r="H347" t="str">
            <v>木厂口镇供电所</v>
          </cell>
          <cell r="I347" t="str">
            <v>公变</v>
          </cell>
          <cell r="J347" t="str">
            <v>2025-10-30</v>
          </cell>
          <cell r="K347" t="str">
            <v>2008-10-23</v>
          </cell>
          <cell r="L347">
            <v>0</v>
          </cell>
        </row>
        <row r="347">
          <cell r="N347">
            <v>0</v>
          </cell>
        </row>
        <row r="348">
          <cell r="B348" t="str">
            <v>大李庄东北混2</v>
          </cell>
          <cell r="C348">
            <v>103515957</v>
          </cell>
          <cell r="D348" t="str">
            <v>电网_大李庄东北混2</v>
          </cell>
          <cell r="E348" t="str">
            <v>200</v>
          </cell>
          <cell r="F348" t="str">
            <v>10kV大李庄变李官营522线</v>
          </cell>
          <cell r="G348" t="str">
            <v>唐山.大李庄站</v>
          </cell>
          <cell r="H348" t="str">
            <v>木厂口镇供电所</v>
          </cell>
          <cell r="I348" t="str">
            <v>公变</v>
          </cell>
          <cell r="J348" t="str">
            <v>2025-03-26</v>
          </cell>
          <cell r="K348" t="str">
            <v>2020-10-12</v>
          </cell>
          <cell r="L348">
            <v>101.87</v>
          </cell>
        </row>
        <row r="348">
          <cell r="N348">
            <v>101.87</v>
          </cell>
        </row>
        <row r="349">
          <cell r="B349" t="str">
            <v>小店村南混3</v>
          </cell>
          <cell r="C349">
            <v>103516057</v>
          </cell>
          <cell r="D349" t="str">
            <v>电网_小店村南混3</v>
          </cell>
          <cell r="E349" t="str">
            <v>200</v>
          </cell>
          <cell r="F349" t="str">
            <v>10kV赵店子变赵木523线</v>
          </cell>
          <cell r="G349" t="str">
            <v>冀北.赵店子站</v>
          </cell>
          <cell r="H349" t="str">
            <v>木厂口镇供电所</v>
          </cell>
          <cell r="I349" t="str">
            <v>公变</v>
          </cell>
          <cell r="J349" t="str">
            <v>2025-04-25</v>
          </cell>
          <cell r="K349" t="str">
            <v>2020-10-12</v>
          </cell>
          <cell r="L349">
            <v>157.54</v>
          </cell>
        </row>
        <row r="349">
          <cell r="N349">
            <v>157.54</v>
          </cell>
        </row>
        <row r="350">
          <cell r="B350" t="str">
            <v>三港湾二期混用4</v>
          </cell>
          <cell r="C350">
            <v>103519412</v>
          </cell>
          <cell r="D350" t="str">
            <v>电网_三港湾二期混用4</v>
          </cell>
          <cell r="E350" t="str">
            <v>400</v>
          </cell>
          <cell r="F350" t="str">
            <v>10kV麻变二矿521线</v>
          </cell>
          <cell r="G350" t="str">
            <v>迁安县.麻姑寺站</v>
          </cell>
          <cell r="H350" t="str">
            <v>木厂口镇供电所</v>
          </cell>
          <cell r="I350" t="str">
            <v>公变</v>
          </cell>
          <cell r="J350" t="str">
            <v>2025-11-14</v>
          </cell>
          <cell r="K350" t="str">
            <v>2020-10-20</v>
          </cell>
          <cell r="L350">
            <v>299.15</v>
          </cell>
        </row>
        <row r="350">
          <cell r="N350">
            <v>299.15</v>
          </cell>
        </row>
        <row r="351">
          <cell r="B351" t="str">
            <v>沟南庄村北混3</v>
          </cell>
          <cell r="C351">
            <v>103515472</v>
          </cell>
          <cell r="D351" t="str">
            <v>电网_沟南庄村北混3</v>
          </cell>
          <cell r="E351" t="str">
            <v>200</v>
          </cell>
          <cell r="F351" t="str">
            <v>10kV赵店子变赵木523线</v>
          </cell>
          <cell r="G351" t="str">
            <v>冀北.赵店子站</v>
          </cell>
          <cell r="H351" t="str">
            <v>木厂口镇供电所</v>
          </cell>
          <cell r="I351" t="str">
            <v>公变</v>
          </cell>
          <cell r="J351" t="str">
            <v>2024-10-12</v>
          </cell>
          <cell r="K351" t="str">
            <v>2020-10-10</v>
          </cell>
          <cell r="L351">
            <v>147.4</v>
          </cell>
        </row>
        <row r="351">
          <cell r="N351">
            <v>147.4</v>
          </cell>
        </row>
        <row r="352">
          <cell r="B352" t="str">
            <v>马庄村东南混用</v>
          </cell>
          <cell r="C352">
            <v>1102643965</v>
          </cell>
          <cell r="D352" t="str">
            <v>马庄村东南混用</v>
          </cell>
          <cell r="E352" t="str">
            <v>80</v>
          </cell>
          <cell r="F352" t="str">
            <v>10kV麻变赵店子522线</v>
          </cell>
          <cell r="G352" t="str">
            <v>迁安县.麻姑寺站</v>
          </cell>
          <cell r="H352" t="str">
            <v>木厂口镇供电所</v>
          </cell>
          <cell r="I352" t="str">
            <v>公变</v>
          </cell>
          <cell r="J352" t="str">
            <v>2024-05-27</v>
          </cell>
          <cell r="K352" t="str">
            <v>2011-06-11</v>
          </cell>
          <cell r="L352">
            <v>62.37</v>
          </cell>
        </row>
        <row r="352">
          <cell r="N352">
            <v>62.37</v>
          </cell>
        </row>
        <row r="353">
          <cell r="B353" t="str">
            <v>马庄东北混</v>
          </cell>
          <cell r="C353">
            <v>1102643020</v>
          </cell>
          <cell r="D353" t="str">
            <v>马庄东北混</v>
          </cell>
          <cell r="E353" t="str">
            <v>80</v>
          </cell>
          <cell r="F353" t="str">
            <v>10kV麻变赵店子522线</v>
          </cell>
          <cell r="G353" t="str">
            <v>迁安县.麻姑寺站</v>
          </cell>
          <cell r="H353" t="str">
            <v>木厂口镇供电所</v>
          </cell>
          <cell r="I353" t="str">
            <v>公变</v>
          </cell>
          <cell r="J353" t="str">
            <v>2024-10-08</v>
          </cell>
          <cell r="K353" t="str">
            <v>2010-10-17</v>
          </cell>
          <cell r="L353">
            <v>0</v>
          </cell>
        </row>
        <row r="353">
          <cell r="N353">
            <v>0</v>
          </cell>
        </row>
        <row r="354">
          <cell r="B354" t="str">
            <v>马庄西北混80</v>
          </cell>
          <cell r="C354">
            <v>1102643956</v>
          </cell>
          <cell r="D354" t="str">
            <v>马庄西北混80</v>
          </cell>
          <cell r="E354" t="str">
            <v>80</v>
          </cell>
          <cell r="F354" t="str">
            <v>10kV大李庄变申刘庄511线</v>
          </cell>
          <cell r="G354" t="str">
            <v>唐山.大李庄站</v>
          </cell>
          <cell r="H354" t="str">
            <v>木厂口镇供电所</v>
          </cell>
          <cell r="I354" t="str">
            <v>公变</v>
          </cell>
          <cell r="J354" t="str">
            <v>2025-04-05</v>
          </cell>
          <cell r="K354" t="str">
            <v>2009-10-01</v>
          </cell>
          <cell r="L354">
            <v>63.39</v>
          </cell>
        </row>
        <row r="354">
          <cell r="N354">
            <v>63.39</v>
          </cell>
        </row>
        <row r="355">
          <cell r="B355" t="str">
            <v>马古寺村南混80</v>
          </cell>
          <cell r="C355">
            <v>1102684779</v>
          </cell>
          <cell r="D355" t="str">
            <v>电网_马古寺村南混80</v>
          </cell>
          <cell r="E355" t="str">
            <v>80</v>
          </cell>
          <cell r="F355" t="str">
            <v>10kV麻变二矿521线</v>
          </cell>
          <cell r="G355" t="str">
            <v>迁安县.麻姑寺站</v>
          </cell>
          <cell r="H355" t="str">
            <v>木厂口镇供电所</v>
          </cell>
          <cell r="I355" t="str">
            <v>公变</v>
          </cell>
          <cell r="J355" t="str">
            <v>2024-10-12</v>
          </cell>
          <cell r="K355" t="str">
            <v>2007-07-10</v>
          </cell>
          <cell r="L355">
            <v>19.62</v>
          </cell>
        </row>
        <row r="355">
          <cell r="N355">
            <v>19.62</v>
          </cell>
        </row>
        <row r="356">
          <cell r="B356" t="str">
            <v>赵店子南混</v>
          </cell>
          <cell r="C356">
            <v>1102643957</v>
          </cell>
          <cell r="D356" t="str">
            <v>赵店子南混</v>
          </cell>
          <cell r="E356" t="str">
            <v>100</v>
          </cell>
          <cell r="F356" t="str">
            <v>10kV大李庄变申刘庄511线</v>
          </cell>
          <cell r="G356" t="str">
            <v>唐山.大李庄站</v>
          </cell>
          <cell r="H356" t="str">
            <v>木厂口镇供电所</v>
          </cell>
          <cell r="I356" t="str">
            <v>公变</v>
          </cell>
          <cell r="J356" t="str">
            <v>2025-04-30</v>
          </cell>
          <cell r="K356" t="str">
            <v>2014-01-08</v>
          </cell>
          <cell r="L356">
            <v>96.64</v>
          </cell>
        </row>
        <row r="356">
          <cell r="N356">
            <v>96.64</v>
          </cell>
        </row>
        <row r="357">
          <cell r="B357" t="str">
            <v>马古寺村混（200）</v>
          </cell>
          <cell r="C357">
            <v>1102904902</v>
          </cell>
          <cell r="D357" t="str">
            <v>电网_马古寺村混（200）</v>
          </cell>
          <cell r="E357" t="str">
            <v>200</v>
          </cell>
          <cell r="F357" t="str">
            <v>10kV麻变二矿521线</v>
          </cell>
          <cell r="G357" t="str">
            <v>迁安县.麻姑寺站</v>
          </cell>
          <cell r="H357" t="str">
            <v>木厂口镇供电所</v>
          </cell>
          <cell r="I357" t="str">
            <v>公变</v>
          </cell>
          <cell r="J357" t="str">
            <v>2025-09-13</v>
          </cell>
          <cell r="K357" t="str">
            <v>2015-11-01</v>
          </cell>
          <cell r="L357">
            <v>149.9</v>
          </cell>
        </row>
        <row r="357">
          <cell r="N357">
            <v>149.9</v>
          </cell>
        </row>
        <row r="358">
          <cell r="B358" t="str">
            <v>马各庄东混1100832114</v>
          </cell>
          <cell r="C358">
            <v>103429505</v>
          </cell>
          <cell r="D358" t="str">
            <v>电网_马各庄东混1100832114</v>
          </cell>
          <cell r="E358" t="str">
            <v>200</v>
          </cell>
          <cell r="F358" t="str">
            <v>10kV赵木变洼里511线</v>
          </cell>
          <cell r="G358" t="str">
            <v>迁安县.赵木站</v>
          </cell>
          <cell r="H358" t="str">
            <v>木厂口镇供电所</v>
          </cell>
          <cell r="I358" t="str">
            <v>公变</v>
          </cell>
          <cell r="J358" t="str">
            <v>2025-09-04</v>
          </cell>
          <cell r="K358" t="str">
            <v>2019-12-29</v>
          </cell>
          <cell r="L358">
            <v>160.18</v>
          </cell>
        </row>
        <row r="358">
          <cell r="N358">
            <v>160.18</v>
          </cell>
        </row>
        <row r="359">
          <cell r="B359" t="str">
            <v>大李庄村混1</v>
          </cell>
          <cell r="C359">
            <v>103515952</v>
          </cell>
          <cell r="D359" t="str">
            <v>电网_大李庄村混1</v>
          </cell>
          <cell r="E359" t="str">
            <v>400</v>
          </cell>
          <cell r="F359" t="str">
            <v>10kV大李庄变李官营522线</v>
          </cell>
          <cell r="G359" t="str">
            <v>唐山.大李庄站</v>
          </cell>
          <cell r="H359" t="str">
            <v>木厂口镇供电所</v>
          </cell>
          <cell r="I359" t="str">
            <v>公变</v>
          </cell>
          <cell r="J359" t="str">
            <v>2025-02-20</v>
          </cell>
          <cell r="K359" t="str">
            <v>2020-10-12</v>
          </cell>
          <cell r="L359">
            <v>311.84</v>
          </cell>
        </row>
        <row r="359">
          <cell r="N359">
            <v>311.84</v>
          </cell>
        </row>
        <row r="360">
          <cell r="B360" t="str">
            <v>大李庄西混1</v>
          </cell>
          <cell r="C360">
            <v>103515962</v>
          </cell>
          <cell r="D360" t="str">
            <v>电网_大李庄西混1</v>
          </cell>
          <cell r="E360" t="str">
            <v>200</v>
          </cell>
          <cell r="F360" t="str">
            <v>10kV大李庄变李官营522线</v>
          </cell>
          <cell r="G360" t="str">
            <v>唐山.大李庄站</v>
          </cell>
          <cell r="H360" t="str">
            <v>木厂口镇供电所</v>
          </cell>
          <cell r="I360" t="str">
            <v>公变</v>
          </cell>
          <cell r="J360" t="str">
            <v>2025-04-17</v>
          </cell>
          <cell r="K360" t="str">
            <v>2020-10-12</v>
          </cell>
          <cell r="L360">
            <v>145.63</v>
          </cell>
        </row>
        <row r="360">
          <cell r="N360">
            <v>145.63</v>
          </cell>
        </row>
        <row r="361">
          <cell r="B361" t="str">
            <v>小店村南混2</v>
          </cell>
          <cell r="C361">
            <v>103516052</v>
          </cell>
          <cell r="D361" t="str">
            <v>电网_小店村南混2</v>
          </cell>
          <cell r="E361" t="str">
            <v>200</v>
          </cell>
          <cell r="F361" t="str">
            <v>10kV赵店子变赵木523线</v>
          </cell>
          <cell r="G361" t="str">
            <v>冀北.赵店子站</v>
          </cell>
          <cell r="H361" t="str">
            <v>木厂口镇供电所</v>
          </cell>
          <cell r="I361" t="str">
            <v>公变</v>
          </cell>
          <cell r="J361" t="str">
            <v>2024-08-19</v>
          </cell>
          <cell r="K361" t="str">
            <v>2020-10-12</v>
          </cell>
          <cell r="L361">
            <v>155.775</v>
          </cell>
        </row>
        <row r="361">
          <cell r="N361">
            <v>155.775</v>
          </cell>
        </row>
        <row r="362">
          <cell r="B362" t="str">
            <v>沟南庄村南混</v>
          </cell>
          <cell r="C362">
            <v>103515473</v>
          </cell>
          <cell r="D362" t="str">
            <v>电网_沟南庄村南混</v>
          </cell>
          <cell r="E362" t="str">
            <v>200</v>
          </cell>
          <cell r="F362" t="str">
            <v>10kV赵店子变赵木523线</v>
          </cell>
          <cell r="G362" t="str">
            <v>冀北.赵店子站</v>
          </cell>
          <cell r="H362" t="str">
            <v>木厂口镇供电所</v>
          </cell>
          <cell r="I362" t="str">
            <v>公变</v>
          </cell>
          <cell r="J362" t="str">
            <v>2024-11-01</v>
          </cell>
          <cell r="K362" t="str">
            <v>2020-10-10</v>
          </cell>
          <cell r="L362">
            <v>156.405</v>
          </cell>
        </row>
        <row r="362">
          <cell r="N362">
            <v>156.405</v>
          </cell>
        </row>
        <row r="363">
          <cell r="B363" t="str">
            <v>大李庄东混3</v>
          </cell>
          <cell r="C363">
            <v>103515953</v>
          </cell>
          <cell r="D363" t="str">
            <v>电网_大李庄东混3</v>
          </cell>
          <cell r="E363" t="str">
            <v>200</v>
          </cell>
          <cell r="F363" t="str">
            <v>10kV大李庄变李官营522线</v>
          </cell>
          <cell r="G363" t="str">
            <v>唐山.大李庄站</v>
          </cell>
          <cell r="H363" t="str">
            <v>木厂口镇供电所</v>
          </cell>
          <cell r="I363" t="str">
            <v>公变</v>
          </cell>
          <cell r="J363" t="str">
            <v>2025-05-15</v>
          </cell>
          <cell r="K363" t="str">
            <v>2020-10-12</v>
          </cell>
          <cell r="L363">
            <v>86.31</v>
          </cell>
        </row>
        <row r="363">
          <cell r="N363">
            <v>86.31</v>
          </cell>
        </row>
        <row r="364">
          <cell r="B364" t="str">
            <v>大李庄西北混1</v>
          </cell>
          <cell r="C364">
            <v>103515963</v>
          </cell>
          <cell r="D364" t="str">
            <v>电网_大李庄西北混1</v>
          </cell>
          <cell r="E364" t="str">
            <v>200</v>
          </cell>
          <cell r="F364" t="str">
            <v>10kV大李庄变李官营522线</v>
          </cell>
          <cell r="G364" t="str">
            <v>唐山.大李庄站</v>
          </cell>
          <cell r="H364" t="str">
            <v>木厂口镇供电所</v>
          </cell>
          <cell r="I364" t="str">
            <v>公变</v>
          </cell>
          <cell r="J364" t="str">
            <v>2024-03-07</v>
          </cell>
          <cell r="K364" t="str">
            <v>2020-10-12</v>
          </cell>
          <cell r="L364">
            <v>162.8</v>
          </cell>
        </row>
        <row r="364">
          <cell r="N364">
            <v>162.8</v>
          </cell>
        </row>
        <row r="365">
          <cell r="B365" t="str">
            <v>小店村混3</v>
          </cell>
          <cell r="C365">
            <v>103516053</v>
          </cell>
          <cell r="D365" t="str">
            <v>电网_小店村混3</v>
          </cell>
          <cell r="E365" t="str">
            <v>400</v>
          </cell>
          <cell r="F365" t="str">
            <v>10kV赵店子变赵木523线</v>
          </cell>
          <cell r="G365" t="str">
            <v>冀北.赵店子站</v>
          </cell>
          <cell r="H365" t="str">
            <v>木厂口镇供电所</v>
          </cell>
          <cell r="I365" t="str">
            <v>公变</v>
          </cell>
          <cell r="J365" t="str">
            <v>2024-12-08</v>
          </cell>
          <cell r="K365" t="str">
            <v>2020-10-12</v>
          </cell>
          <cell r="L365">
            <v>315.835</v>
          </cell>
        </row>
        <row r="365">
          <cell r="N365">
            <v>315.835</v>
          </cell>
        </row>
        <row r="366">
          <cell r="B366" t="str">
            <v>大李庄东北混3</v>
          </cell>
          <cell r="C366">
            <v>103515956</v>
          </cell>
          <cell r="D366" t="str">
            <v>电网_大李庄东北混3</v>
          </cell>
          <cell r="E366" t="str">
            <v>400</v>
          </cell>
          <cell r="F366" t="str">
            <v>10kV大李庄变李官营522线</v>
          </cell>
          <cell r="G366" t="str">
            <v>唐山.大李庄站</v>
          </cell>
          <cell r="H366" t="str">
            <v>木厂口镇供电所</v>
          </cell>
          <cell r="I366" t="str">
            <v>公变</v>
          </cell>
          <cell r="J366" t="str">
            <v>2025-05-01</v>
          </cell>
          <cell r="K366" t="str">
            <v>2020-10-12</v>
          </cell>
          <cell r="L366">
            <v>316.93</v>
          </cell>
        </row>
        <row r="366">
          <cell r="N366">
            <v>316.93</v>
          </cell>
        </row>
        <row r="367">
          <cell r="B367" t="str">
            <v>小店村混1</v>
          </cell>
          <cell r="C367">
            <v>103516056</v>
          </cell>
          <cell r="D367" t="str">
            <v>电网_小店村混1</v>
          </cell>
          <cell r="E367" t="str">
            <v>400</v>
          </cell>
          <cell r="F367" t="str">
            <v>10kV赵店子变赵木523线</v>
          </cell>
          <cell r="G367" t="str">
            <v>冀北.赵店子站</v>
          </cell>
          <cell r="H367" t="str">
            <v>木厂口镇供电所</v>
          </cell>
          <cell r="I367" t="str">
            <v>公变</v>
          </cell>
          <cell r="J367" t="str">
            <v>2024-12-01</v>
          </cell>
          <cell r="K367" t="str">
            <v>2020-10-12</v>
          </cell>
          <cell r="L367">
            <v>311.435</v>
          </cell>
        </row>
        <row r="367">
          <cell r="N367">
            <v>311.435</v>
          </cell>
        </row>
        <row r="368">
          <cell r="B368" t="str">
            <v>康官营村混5</v>
          </cell>
          <cell r="C368">
            <v>103515610</v>
          </cell>
          <cell r="D368" t="str">
            <v>电网_康官营村混5</v>
          </cell>
          <cell r="E368" t="str">
            <v>400</v>
          </cell>
          <cell r="F368" t="str">
            <v>10kV赵店子变赵木523线</v>
          </cell>
          <cell r="G368" t="str">
            <v>冀北.赵店子站</v>
          </cell>
          <cell r="H368" t="str">
            <v>木厂口镇供电所</v>
          </cell>
          <cell r="I368" t="str">
            <v>公变</v>
          </cell>
          <cell r="J368" t="str">
            <v>2025-11-07</v>
          </cell>
          <cell r="K368" t="str">
            <v>2020-10-11</v>
          </cell>
          <cell r="L368">
            <v>329.68</v>
          </cell>
        </row>
        <row r="368">
          <cell r="N368">
            <v>329.68</v>
          </cell>
        </row>
        <row r="369">
          <cell r="B369" t="str">
            <v>大李庄西北混2</v>
          </cell>
          <cell r="C369">
            <v>103515928</v>
          </cell>
          <cell r="D369" t="str">
            <v>电网_大李庄西北混2</v>
          </cell>
          <cell r="E369" t="str">
            <v>200</v>
          </cell>
          <cell r="F369" t="str">
            <v>10kV大李庄变李官营522线</v>
          </cell>
          <cell r="G369" t="str">
            <v>唐山.大李庄站</v>
          </cell>
          <cell r="H369" t="str">
            <v>木厂口镇供电所</v>
          </cell>
          <cell r="I369" t="str">
            <v>公变</v>
          </cell>
          <cell r="J369" t="str">
            <v>2024-03-07</v>
          </cell>
          <cell r="K369" t="str">
            <v>2020-10-12</v>
          </cell>
          <cell r="L369">
            <v>148.11</v>
          </cell>
        </row>
        <row r="369">
          <cell r="N369">
            <v>148.11</v>
          </cell>
        </row>
        <row r="370">
          <cell r="B370" t="str">
            <v>大李庄西混3</v>
          </cell>
          <cell r="C370">
            <v>103515958</v>
          </cell>
          <cell r="D370" t="str">
            <v>电网_大李庄西混3</v>
          </cell>
          <cell r="E370" t="str">
            <v>200</v>
          </cell>
          <cell r="F370" t="str">
            <v>10kV大李庄变李官营522线</v>
          </cell>
          <cell r="G370" t="str">
            <v>唐山.大李庄站</v>
          </cell>
          <cell r="H370" t="str">
            <v>木厂口镇供电所</v>
          </cell>
          <cell r="I370" t="str">
            <v>公变</v>
          </cell>
          <cell r="J370" t="str">
            <v>2024-03-07</v>
          </cell>
          <cell r="K370" t="str">
            <v>2020-10-12</v>
          </cell>
          <cell r="L370">
            <v>62.93</v>
          </cell>
        </row>
        <row r="370">
          <cell r="N370">
            <v>62.93</v>
          </cell>
        </row>
        <row r="371">
          <cell r="B371" t="str">
            <v>小店村南混1</v>
          </cell>
          <cell r="C371">
            <v>103516058</v>
          </cell>
          <cell r="D371" t="str">
            <v>电网_小店村南混1</v>
          </cell>
          <cell r="E371" t="str">
            <v>200</v>
          </cell>
          <cell r="F371" t="str">
            <v>10kV赵店子变赵木523线</v>
          </cell>
          <cell r="G371" t="str">
            <v>冀北.赵店子站</v>
          </cell>
          <cell r="H371" t="str">
            <v>木厂口镇供电所</v>
          </cell>
          <cell r="I371" t="str">
            <v>公变</v>
          </cell>
          <cell r="J371" t="str">
            <v>2025-06-01</v>
          </cell>
          <cell r="K371" t="str">
            <v>2020-10-12</v>
          </cell>
          <cell r="L371">
            <v>127.49</v>
          </cell>
        </row>
        <row r="371">
          <cell r="N371">
            <v>127.49</v>
          </cell>
        </row>
        <row r="372">
          <cell r="B372" t="str">
            <v>康官营村南混1</v>
          </cell>
          <cell r="C372">
            <v>103515612</v>
          </cell>
          <cell r="D372" t="str">
            <v>电网_康官营村南混1</v>
          </cell>
          <cell r="E372" t="str">
            <v>400</v>
          </cell>
          <cell r="F372" t="str">
            <v>10kV赵店子变赵木523线</v>
          </cell>
          <cell r="G372" t="str">
            <v>冀北.赵店子站</v>
          </cell>
          <cell r="H372" t="str">
            <v>木厂口镇供电所</v>
          </cell>
          <cell r="I372" t="str">
            <v>公变</v>
          </cell>
          <cell r="J372" t="str">
            <v>2024-05-15</v>
          </cell>
          <cell r="K372" t="str">
            <v>2020-10-11</v>
          </cell>
          <cell r="L372">
            <v>317.935</v>
          </cell>
        </row>
        <row r="372">
          <cell r="N372">
            <v>317.935</v>
          </cell>
        </row>
        <row r="373">
          <cell r="B373" t="str">
            <v>大李庄东混2</v>
          </cell>
          <cell r="C373">
            <v>103515955</v>
          </cell>
          <cell r="D373" t="str">
            <v>电网_大李庄东混2</v>
          </cell>
          <cell r="E373" t="str">
            <v>400</v>
          </cell>
          <cell r="F373" t="str">
            <v>10kV大李庄变李官营522线</v>
          </cell>
          <cell r="G373" t="str">
            <v>唐山.大李庄站</v>
          </cell>
          <cell r="H373" t="str">
            <v>木厂口镇供电所</v>
          </cell>
          <cell r="I373" t="str">
            <v>公变</v>
          </cell>
          <cell r="J373" t="str">
            <v>2025-06-20</v>
          </cell>
          <cell r="K373" t="str">
            <v>2020-10-12</v>
          </cell>
          <cell r="L373">
            <v>289.395</v>
          </cell>
        </row>
        <row r="373">
          <cell r="N373">
            <v>289.395</v>
          </cell>
        </row>
        <row r="374">
          <cell r="B374" t="str">
            <v>小店村混5</v>
          </cell>
          <cell r="C374">
            <v>103516055</v>
          </cell>
          <cell r="D374" t="str">
            <v>电网_小店村混5</v>
          </cell>
          <cell r="E374" t="str">
            <v>400</v>
          </cell>
          <cell r="F374" t="str">
            <v>10kV赵店子变赵木523线</v>
          </cell>
          <cell r="G374" t="str">
            <v>冀北.赵店子站</v>
          </cell>
          <cell r="H374" t="str">
            <v>木厂口镇供电所</v>
          </cell>
          <cell r="I374" t="str">
            <v>公变</v>
          </cell>
          <cell r="J374" t="str">
            <v>2024-12-01</v>
          </cell>
          <cell r="K374" t="str">
            <v>2020-10-12</v>
          </cell>
          <cell r="L374">
            <v>314.435</v>
          </cell>
        </row>
        <row r="374">
          <cell r="N374">
            <v>314.435</v>
          </cell>
        </row>
        <row r="375">
          <cell r="B375" t="str">
            <v>营里村南混用</v>
          </cell>
          <cell r="C375">
            <v>1102643960</v>
          </cell>
          <cell r="D375" t="str">
            <v>电网_营里村南混用</v>
          </cell>
          <cell r="E375" t="str">
            <v>125</v>
          </cell>
          <cell r="F375" t="str">
            <v>10kV麻变野鸡坨523线</v>
          </cell>
          <cell r="G375" t="str">
            <v>迁安县.麻姑寺站</v>
          </cell>
          <cell r="H375" t="str">
            <v>木厂口镇供电所</v>
          </cell>
          <cell r="I375" t="str">
            <v>公变</v>
          </cell>
          <cell r="J375" t="str">
            <v>2025-07-17</v>
          </cell>
          <cell r="K375" t="str">
            <v>2018-11-15</v>
          </cell>
          <cell r="L375">
            <v>93</v>
          </cell>
        </row>
        <row r="375">
          <cell r="N375">
            <v>93</v>
          </cell>
        </row>
        <row r="376">
          <cell r="B376" t="str">
            <v>营里村混</v>
          </cell>
          <cell r="C376">
            <v>1102643961</v>
          </cell>
          <cell r="D376" t="str">
            <v>营里村混</v>
          </cell>
          <cell r="E376" t="str">
            <v>250</v>
          </cell>
          <cell r="F376" t="str">
            <v>10kV大李庄变申刘庄511线</v>
          </cell>
          <cell r="G376" t="str">
            <v>唐山.大李庄站</v>
          </cell>
          <cell r="H376" t="str">
            <v>木厂口镇供电所</v>
          </cell>
          <cell r="I376" t="str">
            <v>公变</v>
          </cell>
          <cell r="J376" t="str">
            <v>2025-04-12</v>
          </cell>
          <cell r="K376" t="str">
            <v>2019-08-01</v>
          </cell>
          <cell r="L376">
            <v>201.95</v>
          </cell>
        </row>
        <row r="376">
          <cell r="N376">
            <v>201.95</v>
          </cell>
        </row>
        <row r="377">
          <cell r="B377" t="str">
            <v>马庄村北混</v>
          </cell>
          <cell r="C377">
            <v>1102643019</v>
          </cell>
          <cell r="D377" t="str">
            <v>马庄村北混</v>
          </cell>
          <cell r="E377" t="str">
            <v>100</v>
          </cell>
          <cell r="F377" t="str">
            <v>10kV麻变赵店子522线</v>
          </cell>
          <cell r="G377" t="str">
            <v>迁安县.麻姑寺站</v>
          </cell>
          <cell r="H377" t="str">
            <v>木厂口镇供电所</v>
          </cell>
          <cell r="I377" t="str">
            <v>公变</v>
          </cell>
          <cell r="J377" t="str">
            <v>2024-05-27</v>
          </cell>
          <cell r="K377" t="str">
            <v>2013-08-12</v>
          </cell>
          <cell r="L377">
            <v>48.7</v>
          </cell>
        </row>
        <row r="377">
          <cell r="N377">
            <v>48.7</v>
          </cell>
        </row>
        <row r="378">
          <cell r="B378" t="str">
            <v>杨纪庄村(东混)1100832145</v>
          </cell>
          <cell r="C378">
            <v>103429510</v>
          </cell>
          <cell r="D378" t="str">
            <v>电网_杨纪庄村(东混)1100832145</v>
          </cell>
          <cell r="E378" t="str">
            <v>200</v>
          </cell>
          <cell r="F378" t="str">
            <v>10kV赵木变佛峪院513线</v>
          </cell>
          <cell r="G378" t="str">
            <v>迁安县.赵木站</v>
          </cell>
          <cell r="H378" t="str">
            <v>木厂口镇供电所</v>
          </cell>
          <cell r="I378" t="str">
            <v>公变</v>
          </cell>
          <cell r="J378" t="str">
            <v>2025-04-30</v>
          </cell>
          <cell r="K378" t="str">
            <v>2019-12-29</v>
          </cell>
          <cell r="L378">
            <v>174.87</v>
          </cell>
        </row>
        <row r="378">
          <cell r="N378">
            <v>174.87</v>
          </cell>
        </row>
        <row r="379">
          <cell r="B379" t="str">
            <v>红石峪西混</v>
          </cell>
          <cell r="C379">
            <v>103429523</v>
          </cell>
          <cell r="D379" t="str">
            <v>红石峪西混</v>
          </cell>
          <cell r="E379" t="str">
            <v>400</v>
          </cell>
          <cell r="F379" t="str">
            <v>10kV太变榆山522线</v>
          </cell>
          <cell r="G379" t="str">
            <v>迁安县.太平庄站</v>
          </cell>
          <cell r="H379" t="str">
            <v>木厂口镇供电所</v>
          </cell>
          <cell r="I379" t="str">
            <v>公变</v>
          </cell>
          <cell r="J379" t="str">
            <v>2024-06-14</v>
          </cell>
          <cell r="K379" t="str">
            <v>2019-12-29</v>
          </cell>
          <cell r="L379">
            <v>148.9</v>
          </cell>
        </row>
        <row r="379">
          <cell r="N379">
            <v>148.9</v>
          </cell>
        </row>
        <row r="380">
          <cell r="B380" t="str">
            <v>沟南庄村混1</v>
          </cell>
          <cell r="C380">
            <v>103515471</v>
          </cell>
          <cell r="D380" t="str">
            <v>电网_沟南庄村混1</v>
          </cell>
          <cell r="E380" t="str">
            <v>200</v>
          </cell>
          <cell r="F380" t="str">
            <v>10kV赵店子变赵木523线</v>
          </cell>
          <cell r="G380" t="str">
            <v>冀北.赵店子站</v>
          </cell>
          <cell r="H380" t="str">
            <v>木厂口镇供电所</v>
          </cell>
          <cell r="I380" t="str">
            <v>公变</v>
          </cell>
          <cell r="J380" t="str">
            <v>2025-11-15</v>
          </cell>
          <cell r="K380" t="str">
            <v>2020-10-10</v>
          </cell>
          <cell r="L380">
            <v>145.75</v>
          </cell>
        </row>
        <row r="380">
          <cell r="N380">
            <v>145.75</v>
          </cell>
        </row>
        <row r="381">
          <cell r="B381" t="str">
            <v>沟南庄村混2</v>
          </cell>
          <cell r="C381">
            <v>103515474</v>
          </cell>
          <cell r="D381" t="str">
            <v>电网_沟南庄村混2</v>
          </cell>
          <cell r="E381" t="str">
            <v>200</v>
          </cell>
          <cell r="F381" t="str">
            <v>10kV赵店子变赵木523线</v>
          </cell>
          <cell r="G381" t="str">
            <v>冀北.赵店子站</v>
          </cell>
          <cell r="H381" t="str">
            <v>木厂口镇供电所</v>
          </cell>
          <cell r="I381" t="str">
            <v>公变</v>
          </cell>
          <cell r="J381" t="str">
            <v>2025-06-11</v>
          </cell>
          <cell r="K381" t="str">
            <v>2020-10-10</v>
          </cell>
          <cell r="L381">
            <v>147.34</v>
          </cell>
        </row>
        <row r="381">
          <cell r="N381">
            <v>147.34</v>
          </cell>
        </row>
        <row r="382">
          <cell r="B382" t="str">
            <v>三港湾二期混用1</v>
          </cell>
          <cell r="C382">
            <v>103519415</v>
          </cell>
          <cell r="D382" t="str">
            <v>三港湾二期混用1</v>
          </cell>
          <cell r="E382" t="str">
            <v>400</v>
          </cell>
          <cell r="F382" t="str">
            <v>10kV大李庄变申刘庄511线</v>
          </cell>
          <cell r="G382" t="str">
            <v>唐山.大李庄站</v>
          </cell>
          <cell r="H382" t="str">
            <v>木厂口镇供电所</v>
          </cell>
          <cell r="I382" t="str">
            <v>公变</v>
          </cell>
          <cell r="J382" t="str">
            <v>2024-12-04</v>
          </cell>
          <cell r="K382" t="str">
            <v>2020-10-20</v>
          </cell>
          <cell r="L382">
            <v>275.53</v>
          </cell>
        </row>
        <row r="382">
          <cell r="N382">
            <v>275.53</v>
          </cell>
        </row>
        <row r="383">
          <cell r="B383" t="str">
            <v>大李庄东混1</v>
          </cell>
          <cell r="C383">
            <v>103515954</v>
          </cell>
          <cell r="D383" t="str">
            <v>电网_大李庄东混1</v>
          </cell>
          <cell r="E383" t="str">
            <v>400</v>
          </cell>
          <cell r="F383" t="str">
            <v>10kV大李庄变李官营522线</v>
          </cell>
          <cell r="G383" t="str">
            <v>唐山.大李庄站</v>
          </cell>
          <cell r="H383" t="str">
            <v>木厂口镇供电所</v>
          </cell>
          <cell r="I383" t="str">
            <v>公变</v>
          </cell>
          <cell r="J383" t="str">
            <v>2024-04-09</v>
          </cell>
          <cell r="K383" t="str">
            <v>2020-10-12</v>
          </cell>
          <cell r="L383">
            <v>318.745</v>
          </cell>
        </row>
        <row r="383">
          <cell r="N383">
            <v>318.745</v>
          </cell>
        </row>
        <row r="384">
          <cell r="B384" t="str">
            <v>小店村北混2</v>
          </cell>
          <cell r="C384">
            <v>103516054</v>
          </cell>
          <cell r="D384" t="str">
            <v>电网_小店村北混2</v>
          </cell>
          <cell r="E384" t="str">
            <v>400</v>
          </cell>
          <cell r="F384" t="str">
            <v>10kV赵店子变赵木523线</v>
          </cell>
          <cell r="G384" t="str">
            <v>冀北.赵店子站</v>
          </cell>
          <cell r="H384" t="str">
            <v>木厂口镇供电所</v>
          </cell>
          <cell r="I384" t="str">
            <v>公变</v>
          </cell>
          <cell r="J384" t="str">
            <v>2025-05-24</v>
          </cell>
          <cell r="K384" t="str">
            <v>2020-10-12</v>
          </cell>
          <cell r="L384">
            <v>261.745</v>
          </cell>
        </row>
        <row r="384">
          <cell r="N384">
            <v>261.745</v>
          </cell>
        </row>
        <row r="385">
          <cell r="B385" t="str">
            <v>康官营村北混3</v>
          </cell>
          <cell r="C385">
            <v>103515614</v>
          </cell>
          <cell r="D385" t="str">
            <v>电网_康官营村北混3</v>
          </cell>
          <cell r="E385" t="str">
            <v>400</v>
          </cell>
          <cell r="F385" t="str">
            <v>10kV赵店子变赵木523线</v>
          </cell>
          <cell r="G385" t="str">
            <v>冀北.赵店子站</v>
          </cell>
          <cell r="H385" t="str">
            <v>木厂口镇供电所</v>
          </cell>
          <cell r="I385" t="str">
            <v>公变</v>
          </cell>
          <cell r="J385" t="str">
            <v>2025-05-16</v>
          </cell>
          <cell r="K385" t="str">
            <v>2020-10-11</v>
          </cell>
          <cell r="L385">
            <v>385.91</v>
          </cell>
        </row>
        <row r="385">
          <cell r="N385">
            <v>385.91</v>
          </cell>
        </row>
        <row r="386">
          <cell r="B386" t="str">
            <v>马各庄北混1100832112</v>
          </cell>
          <cell r="C386">
            <v>1102761785</v>
          </cell>
          <cell r="D386" t="str">
            <v>电网_马各庄北混1100832112</v>
          </cell>
          <cell r="E386" t="str">
            <v>160</v>
          </cell>
          <cell r="F386" t="str">
            <v>10kV赵木变洼里511线</v>
          </cell>
          <cell r="G386" t="str">
            <v>迁安县.赵木站</v>
          </cell>
          <cell r="H386" t="str">
            <v>木厂口镇供电所</v>
          </cell>
          <cell r="I386" t="str">
            <v>公变</v>
          </cell>
          <cell r="J386" t="str">
            <v>2025-03-09</v>
          </cell>
          <cell r="K386" t="str">
            <v>2006-08-10</v>
          </cell>
          <cell r="L386">
            <v>128.33</v>
          </cell>
        </row>
        <row r="386">
          <cell r="N386">
            <v>128.33</v>
          </cell>
        </row>
        <row r="387">
          <cell r="B387" t="str">
            <v>外贸干果站公用</v>
          </cell>
          <cell r="C387">
            <v>1102642614</v>
          </cell>
          <cell r="D387" t="str">
            <v>外贸干果站公用</v>
          </cell>
          <cell r="E387" t="str">
            <v>400</v>
          </cell>
          <cell r="F387" t="str">
            <v>10kV麻变野鸡坨523线</v>
          </cell>
          <cell r="G387" t="str">
            <v>迁安县.麻姑寺站</v>
          </cell>
          <cell r="H387" t="str">
            <v>木厂口镇供电所</v>
          </cell>
          <cell r="I387" t="str">
            <v>公变</v>
          </cell>
          <cell r="J387" t="str">
            <v>2024-12-25</v>
          </cell>
          <cell r="K387" t="str">
            <v>2003-06-09</v>
          </cell>
          <cell r="L387">
            <v>319.64</v>
          </cell>
        </row>
        <row r="387">
          <cell r="N387">
            <v>319.64</v>
          </cell>
        </row>
        <row r="388">
          <cell r="B388" t="str">
            <v>松汀东北混1100832134</v>
          </cell>
          <cell r="C388">
            <v>1102759775</v>
          </cell>
          <cell r="D388" t="str">
            <v>电网_松汀东北混1100832134</v>
          </cell>
          <cell r="E388" t="str">
            <v>160</v>
          </cell>
          <cell r="F388" t="str">
            <v>10kV赵木变洼里511线</v>
          </cell>
          <cell r="G388" t="str">
            <v>迁安县.赵木站</v>
          </cell>
          <cell r="H388" t="str">
            <v>木厂口镇供电所</v>
          </cell>
          <cell r="I388" t="str">
            <v>公变</v>
          </cell>
          <cell r="J388" t="str">
            <v>2025-06-22</v>
          </cell>
          <cell r="K388" t="str">
            <v>2004-11-16</v>
          </cell>
          <cell r="L388">
            <v>161.32</v>
          </cell>
        </row>
        <row r="388">
          <cell r="N388">
            <v>161.32</v>
          </cell>
        </row>
        <row r="389">
          <cell r="B389" t="str">
            <v>木厂口街内公用1100812772（一）配电变压器间隔配电变压器</v>
          </cell>
          <cell r="C389">
            <v>1103434563</v>
          </cell>
          <cell r="D389" t="str">
            <v>电网_木厂口街内公用1100812772（一）配电变压器间隔配电变压器</v>
          </cell>
          <cell r="E389" t="str">
            <v>630</v>
          </cell>
          <cell r="F389" t="str">
            <v>10kV赵木变曹庄子523线</v>
          </cell>
          <cell r="G389" t="str">
            <v>迁安县.赵木站</v>
          </cell>
          <cell r="H389" t="str">
            <v>木厂口镇供电所</v>
          </cell>
          <cell r="I389" t="str">
            <v>公变</v>
          </cell>
          <cell r="J389" t="str">
            <v>2025-10-17</v>
          </cell>
          <cell r="K389" t="str">
            <v>2020-04-14</v>
          </cell>
          <cell r="L389">
            <v>23.65</v>
          </cell>
        </row>
        <row r="389">
          <cell r="N389">
            <v>23.65</v>
          </cell>
        </row>
        <row r="390">
          <cell r="B390" t="str">
            <v>木厂口村峪沟水混混1100832122</v>
          </cell>
          <cell r="C390">
            <v>1102761872</v>
          </cell>
          <cell r="D390" t="str">
            <v>电网_木厂口村峪沟水混混1100832122</v>
          </cell>
          <cell r="E390" t="str">
            <v>50</v>
          </cell>
          <cell r="F390" t="str">
            <v>10kV赵木变松汀521线</v>
          </cell>
          <cell r="G390" t="str">
            <v>迁安县.赵木站</v>
          </cell>
          <cell r="H390" t="str">
            <v>木厂口镇供电所</v>
          </cell>
          <cell r="I390" t="str">
            <v>公变</v>
          </cell>
          <cell r="J390" t="str">
            <v>2025-02-20</v>
          </cell>
          <cell r="K390" t="str">
            <v>2010-06-05</v>
          </cell>
          <cell r="L390">
            <v>0</v>
          </cell>
        </row>
        <row r="390">
          <cell r="N390">
            <v>0</v>
          </cell>
        </row>
        <row r="391">
          <cell r="B391" t="str">
            <v>佛峪院西混1100832103</v>
          </cell>
          <cell r="C391">
            <v>1102761750</v>
          </cell>
          <cell r="D391" t="str">
            <v>电网_佛峪院西混1100832103</v>
          </cell>
          <cell r="E391" t="str">
            <v>160</v>
          </cell>
          <cell r="F391" t="str">
            <v>10kV赵木变佛峪院513线</v>
          </cell>
          <cell r="G391" t="str">
            <v>迁安县.赵木站</v>
          </cell>
          <cell r="H391" t="str">
            <v>木厂口镇供电所</v>
          </cell>
          <cell r="I391" t="str">
            <v>公变</v>
          </cell>
          <cell r="J391" t="str">
            <v>2024-06-06</v>
          </cell>
          <cell r="K391" t="str">
            <v>2006-12-31</v>
          </cell>
          <cell r="L391">
            <v>163.89</v>
          </cell>
        </row>
        <row r="391">
          <cell r="N391">
            <v>163.89</v>
          </cell>
        </row>
        <row r="392">
          <cell r="B392" t="str">
            <v>松汀东混1100832136</v>
          </cell>
          <cell r="C392">
            <v>1102759457</v>
          </cell>
          <cell r="D392" t="str">
            <v>电网_松汀东混1100832136</v>
          </cell>
          <cell r="E392" t="str">
            <v>80</v>
          </cell>
          <cell r="F392" t="str">
            <v>10kV赵木变洼里511线</v>
          </cell>
          <cell r="G392" t="str">
            <v>迁安县.赵木站</v>
          </cell>
          <cell r="H392" t="str">
            <v>木厂口镇供电所</v>
          </cell>
          <cell r="I392" t="str">
            <v>公变</v>
          </cell>
          <cell r="J392" t="str">
            <v>2024-03-07</v>
          </cell>
          <cell r="K392" t="str">
            <v>2004-11-16</v>
          </cell>
          <cell r="L392">
            <v>66.75</v>
          </cell>
        </row>
        <row r="392">
          <cell r="N392">
            <v>66.75</v>
          </cell>
        </row>
        <row r="393">
          <cell r="B393" t="str">
            <v>炉上中混80</v>
          </cell>
          <cell r="C393">
            <v>1102908691</v>
          </cell>
          <cell r="D393" t="str">
            <v>炉上中混80</v>
          </cell>
          <cell r="E393" t="str">
            <v>80</v>
          </cell>
          <cell r="F393" t="str">
            <v>10kV麻变赵店子522线</v>
          </cell>
          <cell r="G393" t="str">
            <v>迁安县.麻姑寺站</v>
          </cell>
          <cell r="H393" t="str">
            <v>木厂口镇供电所</v>
          </cell>
          <cell r="I393" t="str">
            <v>公变</v>
          </cell>
          <cell r="J393" t="str">
            <v>2025-10-23</v>
          </cell>
          <cell r="K393" t="str">
            <v>2015-06-06</v>
          </cell>
          <cell r="L393">
            <v>34.65</v>
          </cell>
        </row>
        <row r="393">
          <cell r="N393">
            <v>34.65</v>
          </cell>
        </row>
        <row r="394">
          <cell r="B394" t="str">
            <v>木厂口新村北混(1600)1100857259变压器间隔配电变压器</v>
          </cell>
          <cell r="C394">
            <v>1102849648</v>
          </cell>
          <cell r="D394" t="str">
            <v>电网_木厂口新村北混(1600)1100857259变压器间隔配电变压器</v>
          </cell>
          <cell r="E394" t="str">
            <v>1600</v>
          </cell>
          <cell r="F394" t="str">
            <v>10kV赵木变木厂口512线</v>
          </cell>
          <cell r="G394" t="str">
            <v>迁安县.赵木站</v>
          </cell>
          <cell r="H394" t="str">
            <v>木厂口镇供电所</v>
          </cell>
          <cell r="I394" t="str">
            <v>公变</v>
          </cell>
          <cell r="J394" t="str">
            <v>2025-08-24</v>
          </cell>
          <cell r="K394" t="str">
            <v>2012-04-08</v>
          </cell>
          <cell r="L394">
            <v>0</v>
          </cell>
        </row>
        <row r="394">
          <cell r="N394">
            <v>0</v>
          </cell>
        </row>
        <row r="395">
          <cell r="B395" t="str">
            <v>新立庄北混</v>
          </cell>
          <cell r="C395">
            <v>103387181</v>
          </cell>
          <cell r="D395" t="str">
            <v>电网_新立庄北混</v>
          </cell>
          <cell r="E395" t="str">
            <v>100</v>
          </cell>
          <cell r="F395" t="str">
            <v>10kV大李庄变李官营522线</v>
          </cell>
          <cell r="G395" t="str">
            <v>唐山.大李庄站</v>
          </cell>
          <cell r="H395" t="str">
            <v>木厂口镇供电所</v>
          </cell>
          <cell r="I395" t="str">
            <v>公变</v>
          </cell>
          <cell r="J395" t="str">
            <v>2024-11-24</v>
          </cell>
          <cell r="K395" t="str">
            <v>2019-11-19</v>
          </cell>
          <cell r="L395">
            <v>0</v>
          </cell>
        </row>
        <row r="395">
          <cell r="N395">
            <v>0</v>
          </cell>
        </row>
        <row r="396">
          <cell r="B396" t="str">
            <v>三港湾东混一</v>
          </cell>
          <cell r="C396">
            <v>1102642612</v>
          </cell>
          <cell r="D396" t="str">
            <v>三港湾东混一</v>
          </cell>
          <cell r="E396" t="str">
            <v>400</v>
          </cell>
          <cell r="F396" t="str">
            <v>10kV麻变野鸡坨523线</v>
          </cell>
          <cell r="G396" t="str">
            <v>迁安县.麻姑寺站</v>
          </cell>
          <cell r="H396" t="str">
            <v>木厂口镇供电所</v>
          </cell>
          <cell r="I396" t="str">
            <v>公变</v>
          </cell>
          <cell r="J396" t="str">
            <v>2025-08-23</v>
          </cell>
          <cell r="K396" t="str">
            <v>2004-04-08</v>
          </cell>
          <cell r="L396">
            <v>319.755</v>
          </cell>
        </row>
        <row r="396">
          <cell r="N396">
            <v>319.755</v>
          </cell>
        </row>
        <row r="397">
          <cell r="B397" t="str">
            <v>马各庄村南混1100832113</v>
          </cell>
          <cell r="C397">
            <v>1102761786</v>
          </cell>
          <cell r="D397" t="str">
            <v>电网_马各庄村南混1100832113</v>
          </cell>
          <cell r="E397" t="str">
            <v>160</v>
          </cell>
          <cell r="F397" t="str">
            <v>10kV赵木变松汀521线</v>
          </cell>
          <cell r="G397" t="str">
            <v>迁安县.赵木站</v>
          </cell>
          <cell r="H397" t="str">
            <v>木厂口镇供电所</v>
          </cell>
          <cell r="I397" t="str">
            <v>公变</v>
          </cell>
          <cell r="J397" t="str">
            <v>2025-04-02</v>
          </cell>
          <cell r="K397" t="str">
            <v>2006-08-10</v>
          </cell>
          <cell r="L397">
            <v>112.075</v>
          </cell>
        </row>
        <row r="397">
          <cell r="N397">
            <v>112.075</v>
          </cell>
        </row>
        <row r="398">
          <cell r="B398" t="str">
            <v>赵店子北混</v>
          </cell>
          <cell r="C398">
            <v>1102643971</v>
          </cell>
          <cell r="D398" t="str">
            <v>赵店子北混</v>
          </cell>
          <cell r="E398" t="str">
            <v>200</v>
          </cell>
          <cell r="F398" t="str">
            <v>10kV大李庄变北代庄512线</v>
          </cell>
          <cell r="G398" t="str">
            <v>唐山.大李庄站</v>
          </cell>
          <cell r="H398" t="str">
            <v>木厂口镇供电所</v>
          </cell>
          <cell r="I398" t="str">
            <v>公变</v>
          </cell>
          <cell r="J398" t="str">
            <v>2025-06-26</v>
          </cell>
          <cell r="K398" t="str">
            <v>2010-10-04</v>
          </cell>
          <cell r="L398">
            <v>61.11</v>
          </cell>
        </row>
        <row r="398">
          <cell r="N398">
            <v>61.11</v>
          </cell>
        </row>
        <row r="399">
          <cell r="B399" t="str">
            <v>宗佐西南混（幼儿园）</v>
          </cell>
          <cell r="C399">
            <v>1103415394</v>
          </cell>
          <cell r="D399" t="str">
            <v>电网_宗佐西南混（幼儿园）</v>
          </cell>
          <cell r="E399" t="str">
            <v>200</v>
          </cell>
          <cell r="F399" t="str">
            <v>10kV赵木变佛峪院513线</v>
          </cell>
          <cell r="G399" t="str">
            <v>迁安县.赵木站</v>
          </cell>
          <cell r="H399" t="str">
            <v>木厂口镇供电所</v>
          </cell>
          <cell r="I399" t="str">
            <v>公变</v>
          </cell>
          <cell r="J399" t="str">
            <v>2025-11-07</v>
          </cell>
          <cell r="K399" t="str">
            <v>2019-12-27</v>
          </cell>
          <cell r="L399">
            <v>191.55</v>
          </cell>
        </row>
        <row r="399">
          <cell r="N399">
            <v>191.55</v>
          </cell>
        </row>
        <row r="400">
          <cell r="B400" t="str">
            <v>北营北混</v>
          </cell>
          <cell r="C400">
            <v>1102758664</v>
          </cell>
          <cell r="D400" t="str">
            <v>电网_北营北混</v>
          </cell>
          <cell r="E400" t="str">
            <v>160</v>
          </cell>
          <cell r="F400" t="str">
            <v>10kV太变榆山522线</v>
          </cell>
          <cell r="G400" t="str">
            <v>迁安县.太平庄站</v>
          </cell>
          <cell r="H400" t="str">
            <v>木厂口镇供电所</v>
          </cell>
          <cell r="I400" t="str">
            <v>公变</v>
          </cell>
          <cell r="J400" t="str">
            <v>2025-10-26</v>
          </cell>
          <cell r="K400" t="str">
            <v>2011-04-18</v>
          </cell>
          <cell r="L400">
            <v>6</v>
          </cell>
        </row>
        <row r="400">
          <cell r="N400">
            <v>6</v>
          </cell>
        </row>
        <row r="401">
          <cell r="B401" t="str">
            <v>北代庄东混1</v>
          </cell>
          <cell r="C401">
            <v>1102920681</v>
          </cell>
          <cell r="D401" t="str">
            <v>电网_北代庄东混1</v>
          </cell>
          <cell r="E401" t="str">
            <v>200</v>
          </cell>
          <cell r="F401" t="str">
            <v>10kV大李庄变北代庄512线</v>
          </cell>
          <cell r="G401" t="str">
            <v>唐山.大李庄站</v>
          </cell>
          <cell r="H401" t="str">
            <v>木厂口镇供电所</v>
          </cell>
          <cell r="I401" t="str">
            <v>公变</v>
          </cell>
          <cell r="J401" t="str">
            <v>2024-04-19</v>
          </cell>
          <cell r="K401" t="str">
            <v>2015-09-18</v>
          </cell>
          <cell r="L401">
            <v>169.77</v>
          </cell>
        </row>
        <row r="401">
          <cell r="N401">
            <v>169.77</v>
          </cell>
        </row>
        <row r="402">
          <cell r="B402" t="str">
            <v>迁安市木厂口镇松汀村(中)1100832139变压器间隔配电变压器</v>
          </cell>
          <cell r="C402">
            <v>1102849651</v>
          </cell>
          <cell r="D402" t="str">
            <v>电网_迁安市木厂口镇松汀村(中)1100832139变压器间隔配电变压器</v>
          </cell>
          <cell r="E402" t="str">
            <v>2000</v>
          </cell>
          <cell r="F402" t="str">
            <v>10kV赵木变木厂口512线</v>
          </cell>
          <cell r="G402" t="str">
            <v>迁安县.赵木站</v>
          </cell>
          <cell r="H402" t="str">
            <v>木厂口镇供电所</v>
          </cell>
          <cell r="I402" t="str">
            <v>公变</v>
          </cell>
          <cell r="J402" t="str">
            <v>2025-10-30</v>
          </cell>
          <cell r="K402" t="str">
            <v>2008-10-23</v>
          </cell>
          <cell r="L402">
            <v>0</v>
          </cell>
        </row>
        <row r="402">
          <cell r="N402">
            <v>0</v>
          </cell>
        </row>
        <row r="403">
          <cell r="B403" t="str">
            <v>佛峪院西北混</v>
          </cell>
          <cell r="C403">
            <v>1102936648</v>
          </cell>
          <cell r="D403" t="str">
            <v>电网_佛峪院西北混</v>
          </cell>
          <cell r="E403" t="str">
            <v>200</v>
          </cell>
          <cell r="F403" t="str">
            <v>10kV赵木变佛峪院513线</v>
          </cell>
          <cell r="G403" t="str">
            <v>迁安县.赵木站</v>
          </cell>
          <cell r="H403" t="str">
            <v>木厂口镇供电所</v>
          </cell>
          <cell r="I403" t="str">
            <v>公变</v>
          </cell>
          <cell r="J403" t="str">
            <v>2024-07-11</v>
          </cell>
          <cell r="K403" t="str">
            <v>2016-07-05</v>
          </cell>
          <cell r="L403">
            <v>156.77</v>
          </cell>
        </row>
        <row r="403">
          <cell r="N403">
            <v>156.77</v>
          </cell>
        </row>
        <row r="404">
          <cell r="B404" t="str">
            <v>迁安市木厂口镇护国村(混)1100832127变压器间隔配电变压器</v>
          </cell>
          <cell r="C404">
            <v>1102849649</v>
          </cell>
          <cell r="D404" t="str">
            <v>电网_迁安市木厂口镇护国村(混)1100832127变压器间隔配电变压器</v>
          </cell>
          <cell r="E404" t="str">
            <v>1250</v>
          </cell>
          <cell r="F404" t="str">
            <v>10kV赵木变木厂口512线</v>
          </cell>
          <cell r="G404" t="str">
            <v>迁安县.赵木站</v>
          </cell>
          <cell r="H404" t="str">
            <v>木厂口镇供电所</v>
          </cell>
          <cell r="I404" t="str">
            <v>公变</v>
          </cell>
          <cell r="J404" t="str">
            <v>2025-10-16</v>
          </cell>
          <cell r="K404" t="str">
            <v>2008-10-23</v>
          </cell>
          <cell r="L404">
            <v>0</v>
          </cell>
        </row>
        <row r="404">
          <cell r="N404">
            <v>0</v>
          </cell>
        </row>
        <row r="405">
          <cell r="B405" t="str">
            <v>迁安市木厂口镇白龙港村村2委会1100857775变压器间隔配电变压器</v>
          </cell>
          <cell r="C405">
            <v>1102849658</v>
          </cell>
          <cell r="D405" t="str">
            <v>电网_迁安市木厂口镇白龙港村村2委会1100857775变压器间隔配电变压器</v>
          </cell>
          <cell r="E405" t="str">
            <v>800</v>
          </cell>
          <cell r="F405" t="str">
            <v>10kV赵木变木厂口512线</v>
          </cell>
          <cell r="G405" t="str">
            <v>迁安县.赵木站</v>
          </cell>
          <cell r="H405" t="str">
            <v>木厂口镇供电所</v>
          </cell>
          <cell r="I405" t="str">
            <v>公变</v>
          </cell>
          <cell r="J405" t="str">
            <v>2025-11-09</v>
          </cell>
          <cell r="K405" t="str">
            <v>2012-01-12</v>
          </cell>
          <cell r="L405">
            <v>37.25</v>
          </cell>
        </row>
        <row r="405">
          <cell r="N405">
            <v>37.25</v>
          </cell>
        </row>
        <row r="406">
          <cell r="B406" t="str">
            <v>老爷庙村西混用1100832110</v>
          </cell>
          <cell r="C406">
            <v>1102639235</v>
          </cell>
          <cell r="D406" t="str">
            <v>电网_老爷庙村西混用1100832110</v>
          </cell>
          <cell r="E406" t="str">
            <v>315</v>
          </cell>
          <cell r="F406" t="str">
            <v>10kV赵木变佛峪院513线</v>
          </cell>
          <cell r="G406" t="str">
            <v>迁安县.赵木站</v>
          </cell>
          <cell r="H406" t="str">
            <v>木厂口镇供电所</v>
          </cell>
          <cell r="I406" t="str">
            <v>公变</v>
          </cell>
          <cell r="J406" t="str">
            <v>2025-11-11</v>
          </cell>
          <cell r="K406" t="str">
            <v>2020-08-05</v>
          </cell>
          <cell r="L406">
            <v>224.53</v>
          </cell>
        </row>
        <row r="406">
          <cell r="N406">
            <v>224.53</v>
          </cell>
        </row>
        <row r="407">
          <cell r="B407" t="str">
            <v>迁安市木厂口镇白龙港村村1委会1100857628变压器间隔配电变压器</v>
          </cell>
          <cell r="C407">
            <v>1102849657</v>
          </cell>
          <cell r="D407" t="str">
            <v>电网_迁安市木厂口镇白龙港村村1委会1100857628变压器间隔配电变压器</v>
          </cell>
          <cell r="E407" t="str">
            <v>800</v>
          </cell>
          <cell r="F407" t="str">
            <v>10kV赵木变木厂口512线</v>
          </cell>
          <cell r="G407" t="str">
            <v>迁安县.赵木站</v>
          </cell>
          <cell r="H407" t="str">
            <v>木厂口镇供电所</v>
          </cell>
          <cell r="I407" t="str">
            <v>公变</v>
          </cell>
          <cell r="J407" t="str">
            <v>2025-08-13</v>
          </cell>
          <cell r="K407" t="str">
            <v>2012-01-12</v>
          </cell>
          <cell r="L407">
            <v>70.95</v>
          </cell>
        </row>
        <row r="407">
          <cell r="N407">
            <v>70.95</v>
          </cell>
        </row>
        <row r="408">
          <cell r="B408" t="str">
            <v>松汀村南混1100832132</v>
          </cell>
          <cell r="C408">
            <v>1102762816</v>
          </cell>
          <cell r="D408" t="str">
            <v>电网_松汀村南混1100832132</v>
          </cell>
          <cell r="E408" t="str">
            <v>80</v>
          </cell>
          <cell r="F408" t="str">
            <v>10kV赵木变松汀521线</v>
          </cell>
          <cell r="G408" t="str">
            <v>迁安县.赵木站</v>
          </cell>
          <cell r="H408" t="str">
            <v>木厂口镇供电所</v>
          </cell>
          <cell r="I408" t="str">
            <v>公变</v>
          </cell>
          <cell r="J408" t="str">
            <v>2024-03-07</v>
          </cell>
          <cell r="K408" t="str">
            <v>2008-05-16</v>
          </cell>
          <cell r="L408">
            <v>0</v>
          </cell>
        </row>
        <row r="408">
          <cell r="N408">
            <v>0</v>
          </cell>
        </row>
        <row r="409">
          <cell r="B409" t="str">
            <v>松汀路西混1100832137</v>
          </cell>
          <cell r="C409">
            <v>1102762480</v>
          </cell>
          <cell r="D409" t="str">
            <v>电网_松汀路西混1100832137</v>
          </cell>
          <cell r="E409" t="str">
            <v>100</v>
          </cell>
          <cell r="F409" t="str">
            <v>10kV赵木变松汀521线</v>
          </cell>
          <cell r="G409" t="str">
            <v>迁安县.赵木站</v>
          </cell>
          <cell r="H409" t="str">
            <v>木厂口镇供电所</v>
          </cell>
          <cell r="I409" t="str">
            <v>公变</v>
          </cell>
          <cell r="J409" t="str">
            <v>2025-04-30</v>
          </cell>
          <cell r="K409" t="str">
            <v>2014-02-03</v>
          </cell>
          <cell r="L409">
            <v>79.57</v>
          </cell>
        </row>
        <row r="409">
          <cell r="N409">
            <v>79.57</v>
          </cell>
        </row>
        <row r="410">
          <cell r="B410" t="str">
            <v>老爷庙东混100</v>
          </cell>
          <cell r="C410">
            <v>1102934478</v>
          </cell>
          <cell r="D410" t="str">
            <v>电网_老爷庙东混100</v>
          </cell>
          <cell r="E410" t="str">
            <v>100</v>
          </cell>
          <cell r="F410" t="str">
            <v>10kV赵木变佛峪院513线</v>
          </cell>
          <cell r="G410" t="str">
            <v>迁安县.赵木站</v>
          </cell>
          <cell r="H410" t="str">
            <v>木厂口镇供电所</v>
          </cell>
          <cell r="I410" t="str">
            <v>公变</v>
          </cell>
          <cell r="J410" t="str">
            <v>2025-11-11</v>
          </cell>
          <cell r="K410" t="str">
            <v>2016-07-05</v>
          </cell>
          <cell r="L410">
            <v>96</v>
          </cell>
        </row>
        <row r="410">
          <cell r="N410">
            <v>96</v>
          </cell>
        </row>
        <row r="411">
          <cell r="B411" t="str">
            <v>迁安市木厂口镇白龙港村1#1102403876变压器间隔配电变压器</v>
          </cell>
          <cell r="C411">
            <v>1102849656</v>
          </cell>
          <cell r="D411" t="str">
            <v>迁安市木厂口镇白龙港村1#1102403936变压器间隔配电变压器</v>
          </cell>
          <cell r="E411" t="str">
            <v>1000</v>
          </cell>
          <cell r="F411" t="str">
            <v>10kV赵木变木厂口512线</v>
          </cell>
          <cell r="G411" t="str">
            <v>迁安县.赵木站</v>
          </cell>
          <cell r="H411" t="str">
            <v>木厂口镇供电所</v>
          </cell>
          <cell r="I411" t="str">
            <v>公变</v>
          </cell>
          <cell r="J411" t="str">
            <v>2025-11-28</v>
          </cell>
          <cell r="K411" t="str">
            <v>2012-11-15</v>
          </cell>
          <cell r="L411">
            <v>0</v>
          </cell>
        </row>
        <row r="411">
          <cell r="N411">
            <v>0</v>
          </cell>
        </row>
        <row r="412">
          <cell r="B412" t="str">
            <v>木厂口新村南混(1250)1100857133变压器间隔配电变压器</v>
          </cell>
          <cell r="C412">
            <v>1102849653</v>
          </cell>
          <cell r="D412" t="str">
            <v>电网_木厂口新村南混(1250)1100857133变压器间隔配电变压器</v>
          </cell>
          <cell r="E412" t="str">
            <v>1250</v>
          </cell>
          <cell r="F412" t="str">
            <v>10kV赵木变木厂口512线</v>
          </cell>
          <cell r="G412" t="str">
            <v>迁安县.赵木站</v>
          </cell>
          <cell r="H412" t="str">
            <v>木厂口镇供电所</v>
          </cell>
          <cell r="I412" t="str">
            <v>公变</v>
          </cell>
          <cell r="J412" t="str">
            <v>2025-11-01</v>
          </cell>
          <cell r="K412" t="str">
            <v>2012-04-08</v>
          </cell>
          <cell r="L412">
            <v>0</v>
          </cell>
        </row>
        <row r="412">
          <cell r="N412">
            <v>0</v>
          </cell>
        </row>
        <row r="413">
          <cell r="B413" t="str">
            <v>迁安市木厂口镇木厂口村东混1100832119</v>
          </cell>
          <cell r="C413">
            <v>1102758928</v>
          </cell>
          <cell r="D413" t="str">
            <v>迁安市木厂口镇木厂口村东混1100832119</v>
          </cell>
          <cell r="E413" t="str">
            <v>400</v>
          </cell>
          <cell r="F413" t="str">
            <v>10kV赵木变曹庄子523线</v>
          </cell>
          <cell r="G413" t="str">
            <v>迁安县.赵木站</v>
          </cell>
          <cell r="H413" t="str">
            <v>木厂口镇供电所</v>
          </cell>
          <cell r="I413" t="str">
            <v>公变</v>
          </cell>
          <cell r="J413" t="str">
            <v>2025-08-10</v>
          </cell>
          <cell r="K413" t="str">
            <v>2008-07-26</v>
          </cell>
          <cell r="L413">
            <v>0</v>
          </cell>
        </row>
        <row r="413">
          <cell r="N413">
            <v>0</v>
          </cell>
        </row>
        <row r="414">
          <cell r="B414" t="str">
            <v>北营西南水混</v>
          </cell>
          <cell r="C414">
            <v>1102762783</v>
          </cell>
          <cell r="D414" t="str">
            <v>北营西南水混</v>
          </cell>
          <cell r="E414" t="str">
            <v>80</v>
          </cell>
          <cell r="F414" t="str">
            <v>10kV太变榆山522线</v>
          </cell>
          <cell r="G414" t="str">
            <v>迁安县.太平庄站</v>
          </cell>
          <cell r="H414" t="str">
            <v>木厂口镇供电所</v>
          </cell>
          <cell r="I414" t="str">
            <v>公变</v>
          </cell>
          <cell r="J414" t="str">
            <v>2024-12-22</v>
          </cell>
          <cell r="K414" t="str">
            <v>2011-12-15</v>
          </cell>
          <cell r="L414">
            <v>41.05</v>
          </cell>
        </row>
        <row r="414">
          <cell r="N414">
            <v>41.05</v>
          </cell>
        </row>
        <row r="415">
          <cell r="B415" t="str">
            <v>火车站公用</v>
          </cell>
          <cell r="C415">
            <v>1102642613</v>
          </cell>
          <cell r="D415" t="str">
            <v>电网_火车站公用</v>
          </cell>
          <cell r="E415" t="str">
            <v>160</v>
          </cell>
          <cell r="F415" t="str">
            <v>10kV麻变野鸡坨523线</v>
          </cell>
          <cell r="G415" t="str">
            <v>迁安县.麻姑寺站</v>
          </cell>
          <cell r="H415" t="str">
            <v>木厂口镇供电所</v>
          </cell>
          <cell r="I415" t="str">
            <v>公变</v>
          </cell>
          <cell r="J415" t="str">
            <v>2025-05-11</v>
          </cell>
          <cell r="K415" t="str">
            <v>2008-06-09</v>
          </cell>
          <cell r="L415">
            <v>78.72</v>
          </cell>
        </row>
        <row r="415">
          <cell r="N415">
            <v>78.72</v>
          </cell>
        </row>
        <row r="416">
          <cell r="B416" t="str">
            <v>宗佐东混1100816190</v>
          </cell>
          <cell r="C416">
            <v>1102762801</v>
          </cell>
          <cell r="D416" t="str">
            <v>电网_宗佐东混1100816190</v>
          </cell>
          <cell r="E416" t="str">
            <v>100</v>
          </cell>
          <cell r="F416" t="str">
            <v>10kV赵木变佛峪院513线</v>
          </cell>
          <cell r="G416" t="str">
            <v>迁安县.赵木站</v>
          </cell>
          <cell r="H416" t="str">
            <v>木厂口镇供电所</v>
          </cell>
          <cell r="I416" t="str">
            <v>公变</v>
          </cell>
          <cell r="J416" t="str">
            <v>2025-08-08</v>
          </cell>
          <cell r="K416" t="str">
            <v>2005-06-03</v>
          </cell>
          <cell r="L416">
            <v>92.95</v>
          </cell>
        </row>
        <row r="416">
          <cell r="N416">
            <v>92.95</v>
          </cell>
        </row>
        <row r="417">
          <cell r="B417" t="str">
            <v>红石峪村中混</v>
          </cell>
          <cell r="C417">
            <v>103429524</v>
          </cell>
          <cell r="D417" t="str">
            <v>红石峪村中混</v>
          </cell>
          <cell r="E417" t="str">
            <v>400</v>
          </cell>
          <cell r="F417" t="str">
            <v>10kV太变榆山522线</v>
          </cell>
          <cell r="G417" t="str">
            <v>迁安县.太平庄站</v>
          </cell>
          <cell r="H417" t="str">
            <v>木厂口镇供电所</v>
          </cell>
          <cell r="I417" t="str">
            <v>公变</v>
          </cell>
          <cell r="J417" t="str">
            <v>2024-12-21</v>
          </cell>
          <cell r="K417" t="str">
            <v>2019-12-29</v>
          </cell>
          <cell r="L417">
            <v>306.665</v>
          </cell>
        </row>
        <row r="417">
          <cell r="N417">
            <v>306.665</v>
          </cell>
        </row>
        <row r="418">
          <cell r="B418" t="str">
            <v>马庄北东混</v>
          </cell>
          <cell r="C418">
            <v>1103415448</v>
          </cell>
          <cell r="D418" t="str">
            <v>马庄北东混</v>
          </cell>
          <cell r="E418" t="str">
            <v>200</v>
          </cell>
          <cell r="F418" t="str">
            <v>10kV麻变赵店子522线</v>
          </cell>
          <cell r="G418" t="str">
            <v>迁安县.麻姑寺站</v>
          </cell>
          <cell r="H418" t="str">
            <v>木厂口镇供电所</v>
          </cell>
          <cell r="I418" t="str">
            <v>公变</v>
          </cell>
          <cell r="J418" t="str">
            <v>2025-04-30</v>
          </cell>
          <cell r="K418" t="str">
            <v>2019-12-27</v>
          </cell>
          <cell r="L418">
            <v>209.675</v>
          </cell>
        </row>
        <row r="418">
          <cell r="N418">
            <v>209.675</v>
          </cell>
        </row>
        <row r="419">
          <cell r="B419" t="str">
            <v>马各庄南混（2）</v>
          </cell>
          <cell r="C419">
            <v>1103415391</v>
          </cell>
          <cell r="D419" t="str">
            <v>电网_马各庄南混（2）</v>
          </cell>
          <cell r="E419" t="str">
            <v>200</v>
          </cell>
          <cell r="F419" t="str">
            <v>10kV赵木变松汀521线</v>
          </cell>
          <cell r="G419" t="str">
            <v>迁安县.赵木站</v>
          </cell>
          <cell r="H419" t="str">
            <v>木厂口镇供电所</v>
          </cell>
          <cell r="I419" t="str">
            <v>公变</v>
          </cell>
          <cell r="J419" t="str">
            <v>2025-11-02</v>
          </cell>
          <cell r="K419" t="str">
            <v>2019-12-27</v>
          </cell>
          <cell r="L419">
            <v>180.29</v>
          </cell>
        </row>
        <row r="419">
          <cell r="N419">
            <v>180.29</v>
          </cell>
        </row>
        <row r="420">
          <cell r="B420" t="str">
            <v>新立庄西混50</v>
          </cell>
          <cell r="C420">
            <v>103387187</v>
          </cell>
          <cell r="D420" t="str">
            <v>电网_新立庄西混50</v>
          </cell>
          <cell r="E420" t="str">
            <v>100</v>
          </cell>
          <cell r="F420" t="str">
            <v>10kV大李庄变李官营522线</v>
          </cell>
          <cell r="G420" t="str">
            <v>唐山.大李庄站</v>
          </cell>
          <cell r="H420" t="str">
            <v>木厂口镇供电所</v>
          </cell>
          <cell r="I420" t="str">
            <v>公变</v>
          </cell>
          <cell r="J420" t="str">
            <v>2024-11-29</v>
          </cell>
          <cell r="K420" t="str">
            <v>2019-11-18</v>
          </cell>
          <cell r="L420">
            <v>81.83</v>
          </cell>
        </row>
        <row r="420">
          <cell r="N420">
            <v>81.83</v>
          </cell>
        </row>
        <row r="421">
          <cell r="B421" t="str">
            <v>小张庄村中混用1100832144</v>
          </cell>
          <cell r="C421">
            <v>103332301</v>
          </cell>
          <cell r="D421" t="str">
            <v>电网_小张庄村中混用1100832144</v>
          </cell>
          <cell r="E421" t="str">
            <v>100</v>
          </cell>
          <cell r="F421" t="str">
            <v>10kV赵木变佛峪院513线</v>
          </cell>
          <cell r="G421" t="str">
            <v>迁安县.赵木站</v>
          </cell>
          <cell r="H421" t="str">
            <v>木厂口镇供电所</v>
          </cell>
          <cell r="I421" t="str">
            <v>公变</v>
          </cell>
          <cell r="J421" t="str">
            <v>2025-01-09</v>
          </cell>
          <cell r="K421" t="str">
            <v>2019-07-05</v>
          </cell>
          <cell r="L421">
            <v>55.21</v>
          </cell>
        </row>
        <row r="421">
          <cell r="N421">
            <v>55.21</v>
          </cell>
        </row>
        <row r="422">
          <cell r="B422" t="str">
            <v>三港湾东混北1</v>
          </cell>
          <cell r="C422">
            <v>1103359451</v>
          </cell>
          <cell r="D422" t="str">
            <v>电网_三港湾东混北1</v>
          </cell>
          <cell r="E422" t="str">
            <v>400</v>
          </cell>
          <cell r="F422" t="str">
            <v>10kV麻变野鸡坨523线</v>
          </cell>
          <cell r="G422" t="str">
            <v>迁安县.麻姑寺站</v>
          </cell>
          <cell r="H422" t="str">
            <v>木厂口镇供电所</v>
          </cell>
          <cell r="I422" t="str">
            <v>公变</v>
          </cell>
          <cell r="J422" t="str">
            <v>2025-05-22</v>
          </cell>
          <cell r="K422" t="str">
            <v>2019-09-24</v>
          </cell>
          <cell r="L422">
            <v>169.12</v>
          </cell>
        </row>
        <row r="422">
          <cell r="N422">
            <v>169.12</v>
          </cell>
        </row>
        <row r="423">
          <cell r="B423" t="str">
            <v>北代庄村混1</v>
          </cell>
          <cell r="C423">
            <v>103363421</v>
          </cell>
          <cell r="D423" t="str">
            <v>北代庄村混1</v>
          </cell>
          <cell r="E423" t="str">
            <v>400</v>
          </cell>
          <cell r="F423" t="str">
            <v>10kV大李庄变北代庄512线</v>
          </cell>
          <cell r="G423" t="str">
            <v>唐山.大李庄站</v>
          </cell>
          <cell r="H423" t="str">
            <v>木厂口镇供电所</v>
          </cell>
          <cell r="I423" t="str">
            <v>公变</v>
          </cell>
          <cell r="J423" t="str">
            <v>2025-01-11</v>
          </cell>
          <cell r="K423" t="str">
            <v>2019-09-30</v>
          </cell>
          <cell r="L423">
            <v>340.025</v>
          </cell>
        </row>
        <row r="423">
          <cell r="N423">
            <v>340.025</v>
          </cell>
        </row>
        <row r="424">
          <cell r="B424" t="str">
            <v>申刘庄东混变压器间隔配电变压器</v>
          </cell>
          <cell r="C424">
            <v>1103274314</v>
          </cell>
          <cell r="D424" t="str">
            <v>电网_申刘庄东混变压器间隔配电变压器</v>
          </cell>
          <cell r="E424" t="str">
            <v>1250</v>
          </cell>
          <cell r="F424" t="str">
            <v>10kV大李庄变李官营522线</v>
          </cell>
          <cell r="G424" t="str">
            <v>唐山.大李庄站</v>
          </cell>
          <cell r="H424" t="str">
            <v>木厂口镇供电所</v>
          </cell>
          <cell r="I424" t="str">
            <v>公变</v>
          </cell>
          <cell r="J424" t="str">
            <v>2025-11-30</v>
          </cell>
          <cell r="K424" t="str">
            <v>2019-01-11</v>
          </cell>
          <cell r="L424">
            <v>0</v>
          </cell>
        </row>
        <row r="424">
          <cell r="N424">
            <v>0</v>
          </cell>
        </row>
        <row r="425">
          <cell r="B425" t="str">
            <v>三港湾东南混1</v>
          </cell>
          <cell r="C425">
            <v>1103359446</v>
          </cell>
          <cell r="D425" t="str">
            <v>电网_三港湾东南混1</v>
          </cell>
          <cell r="E425" t="str">
            <v>400</v>
          </cell>
          <cell r="F425" t="str">
            <v>10kV麻变野鸡坨523线</v>
          </cell>
          <cell r="G425" t="str">
            <v>迁安县.麻姑寺站</v>
          </cell>
          <cell r="H425" t="str">
            <v>木厂口镇供电所</v>
          </cell>
          <cell r="I425" t="str">
            <v>公变</v>
          </cell>
          <cell r="J425" t="str">
            <v>2025-11-06</v>
          </cell>
          <cell r="K425" t="str">
            <v>2019-09-23</v>
          </cell>
          <cell r="L425">
            <v>314.63</v>
          </cell>
        </row>
        <row r="425">
          <cell r="N425">
            <v>314.63</v>
          </cell>
        </row>
        <row r="426">
          <cell r="B426" t="str">
            <v>三港湾南混</v>
          </cell>
          <cell r="C426">
            <v>103363441</v>
          </cell>
          <cell r="D426" t="str">
            <v>电网_三港湾南混</v>
          </cell>
          <cell r="E426" t="str">
            <v>400</v>
          </cell>
          <cell r="F426" t="str">
            <v>10kV麻变野鸡坨523线</v>
          </cell>
          <cell r="G426" t="str">
            <v>迁安县.麻姑寺站</v>
          </cell>
          <cell r="H426" t="str">
            <v>木厂口镇供电所</v>
          </cell>
          <cell r="I426" t="str">
            <v>公变</v>
          </cell>
          <cell r="J426" t="str">
            <v>2025-05-21</v>
          </cell>
          <cell r="K426" t="str">
            <v>2019-10-10</v>
          </cell>
          <cell r="L426">
            <v>294.655</v>
          </cell>
        </row>
        <row r="426">
          <cell r="N426">
            <v>294.655</v>
          </cell>
        </row>
        <row r="427">
          <cell r="B427" t="str">
            <v>北代庄东混2</v>
          </cell>
          <cell r="C427">
            <v>103363422</v>
          </cell>
          <cell r="D427" t="str">
            <v>北代庄东混2</v>
          </cell>
          <cell r="E427" t="str">
            <v>200</v>
          </cell>
          <cell r="F427" t="str">
            <v>10kV大李庄变北代庄512线</v>
          </cell>
          <cell r="G427" t="str">
            <v>唐山.大李庄站</v>
          </cell>
          <cell r="H427" t="str">
            <v>木厂口镇供电所</v>
          </cell>
          <cell r="I427" t="str">
            <v>公变</v>
          </cell>
          <cell r="J427" t="str">
            <v>2025-01-01</v>
          </cell>
          <cell r="K427" t="str">
            <v>2019-09-30</v>
          </cell>
          <cell r="L427">
            <v>146.19</v>
          </cell>
        </row>
        <row r="427">
          <cell r="N427">
            <v>146.19</v>
          </cell>
        </row>
        <row r="428">
          <cell r="B428" t="str">
            <v>北代庄村混2</v>
          </cell>
          <cell r="C428">
            <v>1103358912</v>
          </cell>
          <cell r="D428" t="str">
            <v>电网_北代庄村混2</v>
          </cell>
          <cell r="E428" t="str">
            <v>200</v>
          </cell>
          <cell r="F428" t="str">
            <v>10kV大李庄变北代庄512线</v>
          </cell>
          <cell r="G428" t="str">
            <v>唐山.大李庄站</v>
          </cell>
          <cell r="H428" t="str">
            <v>木厂口镇供电所</v>
          </cell>
          <cell r="I428" t="str">
            <v>公变</v>
          </cell>
          <cell r="J428" t="str">
            <v>2025-02-21</v>
          </cell>
          <cell r="K428" t="str">
            <v>2019-09-23</v>
          </cell>
          <cell r="L428">
            <v>142.09</v>
          </cell>
        </row>
        <row r="428">
          <cell r="N428">
            <v>142.09</v>
          </cell>
        </row>
        <row r="429">
          <cell r="B429" t="str">
            <v>新立庄北混200</v>
          </cell>
          <cell r="C429">
            <v>1102642598</v>
          </cell>
          <cell r="D429" t="str">
            <v>电网_新立庄北混200</v>
          </cell>
          <cell r="E429" t="str">
            <v>200</v>
          </cell>
          <cell r="F429" t="str">
            <v>10kV大李庄变李官营522线</v>
          </cell>
          <cell r="G429" t="str">
            <v>唐山.大李庄站</v>
          </cell>
          <cell r="H429" t="str">
            <v>木厂口镇供电所</v>
          </cell>
          <cell r="I429" t="str">
            <v>公变</v>
          </cell>
          <cell r="J429" t="str">
            <v>2025-11-22</v>
          </cell>
          <cell r="K429" t="str">
            <v>2022-11-11</v>
          </cell>
          <cell r="L429">
            <v>167.18</v>
          </cell>
        </row>
        <row r="429">
          <cell r="N429">
            <v>167.18</v>
          </cell>
        </row>
        <row r="430">
          <cell r="B430" t="str">
            <v>小张庄村东混用1100832143</v>
          </cell>
          <cell r="C430">
            <v>1102639233</v>
          </cell>
          <cell r="D430" t="str">
            <v>电网_小张庄村东混用1100832143</v>
          </cell>
          <cell r="E430" t="str">
            <v>80</v>
          </cell>
          <cell r="F430" t="str">
            <v>10kV赵木变佛峪院513线</v>
          </cell>
          <cell r="G430" t="str">
            <v>迁安县.赵木站</v>
          </cell>
          <cell r="H430" t="str">
            <v>木厂口镇供电所</v>
          </cell>
          <cell r="I430" t="str">
            <v>公变</v>
          </cell>
          <cell r="J430" t="str">
            <v>2024-08-16</v>
          </cell>
          <cell r="K430" t="str">
            <v>2006-12-31</v>
          </cell>
          <cell r="L430">
            <v>66.91</v>
          </cell>
        </row>
        <row r="430">
          <cell r="N430">
            <v>66.91</v>
          </cell>
        </row>
        <row r="431">
          <cell r="B431" t="str">
            <v>松汀东南混1100832131</v>
          </cell>
          <cell r="C431">
            <v>1102759643</v>
          </cell>
          <cell r="D431" t="str">
            <v>松汀东南混1100832131</v>
          </cell>
          <cell r="E431" t="str">
            <v>80</v>
          </cell>
          <cell r="F431" t="str">
            <v>10kV赵木变松汀521线</v>
          </cell>
          <cell r="G431" t="str">
            <v>迁安县.赵木站</v>
          </cell>
          <cell r="H431" t="str">
            <v>木厂口镇供电所</v>
          </cell>
          <cell r="I431" t="str">
            <v>公变</v>
          </cell>
          <cell r="J431" t="str">
            <v>2024-12-05</v>
          </cell>
          <cell r="K431" t="str">
            <v>2010-08-13</v>
          </cell>
          <cell r="L431">
            <v>0</v>
          </cell>
        </row>
        <row r="431">
          <cell r="N431">
            <v>0</v>
          </cell>
        </row>
        <row r="432">
          <cell r="B432" t="str">
            <v>木厂口村西混用1100832121</v>
          </cell>
          <cell r="C432">
            <v>1102729785</v>
          </cell>
          <cell r="D432" t="str">
            <v>木厂口村西混用1100832121</v>
          </cell>
          <cell r="E432" t="str">
            <v>200</v>
          </cell>
          <cell r="F432" t="str">
            <v>10kV赵木变曹庄子523线</v>
          </cell>
          <cell r="G432" t="str">
            <v>迁安县.赵木站</v>
          </cell>
          <cell r="H432" t="str">
            <v>木厂口镇供电所</v>
          </cell>
          <cell r="I432" t="str">
            <v>公变</v>
          </cell>
          <cell r="J432" t="str">
            <v>2025-09-18</v>
          </cell>
          <cell r="K432" t="str">
            <v>2014-11-26</v>
          </cell>
          <cell r="L432">
            <v>142.76</v>
          </cell>
        </row>
        <row r="432">
          <cell r="N432">
            <v>142.76</v>
          </cell>
        </row>
        <row r="433">
          <cell r="B433" t="str">
            <v>马古寺村西北混</v>
          </cell>
          <cell r="C433">
            <v>1102642595</v>
          </cell>
          <cell r="D433" t="str">
            <v>电网_马古寺村西北混</v>
          </cell>
          <cell r="E433" t="str">
            <v>200</v>
          </cell>
          <cell r="F433" t="str">
            <v>10kV麻变二矿521线</v>
          </cell>
          <cell r="G433" t="str">
            <v>迁安县.麻姑寺站</v>
          </cell>
          <cell r="H433" t="str">
            <v>木厂口镇供电所</v>
          </cell>
          <cell r="I433" t="str">
            <v>公变</v>
          </cell>
          <cell r="J433" t="str">
            <v>2025-04-30</v>
          </cell>
          <cell r="K433" t="str">
            <v>2015-12-09</v>
          </cell>
          <cell r="L433">
            <v>192.73</v>
          </cell>
        </row>
        <row r="433">
          <cell r="N433">
            <v>192.73</v>
          </cell>
        </row>
        <row r="434">
          <cell r="B434" t="str">
            <v>木厂口东北混（2）</v>
          </cell>
          <cell r="C434">
            <v>1103415388</v>
          </cell>
          <cell r="D434" t="str">
            <v>电网_木厂口东北混（2）</v>
          </cell>
          <cell r="E434" t="str">
            <v>400</v>
          </cell>
          <cell r="F434" t="str">
            <v>10kV赵木变曹庄子523线</v>
          </cell>
          <cell r="G434" t="str">
            <v>迁安县.赵木站</v>
          </cell>
          <cell r="H434" t="str">
            <v>木厂口镇供电所</v>
          </cell>
          <cell r="I434" t="str">
            <v>公变</v>
          </cell>
          <cell r="J434" t="str">
            <v>2025-04-30</v>
          </cell>
          <cell r="K434" t="str">
            <v>2020-06-09</v>
          </cell>
          <cell r="L434">
            <v>319.57</v>
          </cell>
        </row>
        <row r="434">
          <cell r="N434">
            <v>319.57</v>
          </cell>
        </row>
        <row r="435">
          <cell r="B435" t="str">
            <v>刘新庄中混</v>
          </cell>
          <cell r="C435">
            <v>1103415387</v>
          </cell>
          <cell r="D435" t="str">
            <v>刘新庄中混</v>
          </cell>
          <cell r="E435" t="str">
            <v>100</v>
          </cell>
          <cell r="F435" t="str">
            <v>10kV太变榆山522线</v>
          </cell>
          <cell r="G435" t="str">
            <v>迁安县.太平庄站</v>
          </cell>
          <cell r="H435" t="str">
            <v>木厂口镇供电所</v>
          </cell>
          <cell r="I435" t="str">
            <v>公变</v>
          </cell>
          <cell r="J435" t="str">
            <v>2025-11-15</v>
          </cell>
          <cell r="K435" t="str">
            <v>2019-12-27</v>
          </cell>
          <cell r="L435">
            <v>72.55</v>
          </cell>
        </row>
        <row r="435">
          <cell r="N435">
            <v>72.55</v>
          </cell>
        </row>
        <row r="436">
          <cell r="B436" t="str">
            <v>北营南混（2）</v>
          </cell>
          <cell r="C436">
            <v>1103415395</v>
          </cell>
          <cell r="D436" t="str">
            <v>北营南混（2）</v>
          </cell>
          <cell r="E436" t="str">
            <v>400</v>
          </cell>
          <cell r="F436" t="str">
            <v>10kV太变榆山522线</v>
          </cell>
          <cell r="G436" t="str">
            <v>迁安县.太平庄站</v>
          </cell>
          <cell r="H436" t="str">
            <v>木厂口镇供电所</v>
          </cell>
          <cell r="I436" t="str">
            <v>公变</v>
          </cell>
          <cell r="J436" t="str">
            <v>2025-11-06</v>
          </cell>
          <cell r="K436" t="str">
            <v>2019-12-27</v>
          </cell>
          <cell r="L436">
            <v>301.53</v>
          </cell>
        </row>
        <row r="436">
          <cell r="N436">
            <v>301.53</v>
          </cell>
        </row>
        <row r="437">
          <cell r="B437" t="str">
            <v>三港湾村混200</v>
          </cell>
          <cell r="C437">
            <v>1102642611</v>
          </cell>
          <cell r="D437" t="str">
            <v>电网_三港湾村混200</v>
          </cell>
          <cell r="E437" t="str">
            <v>200</v>
          </cell>
          <cell r="F437" t="str">
            <v>10kV麻变野鸡坨523线</v>
          </cell>
          <cell r="G437" t="str">
            <v>迁安县.麻姑寺站</v>
          </cell>
          <cell r="H437" t="str">
            <v>木厂口镇供电所</v>
          </cell>
          <cell r="I437" t="str">
            <v>公变</v>
          </cell>
          <cell r="J437" t="str">
            <v>2024-12-05</v>
          </cell>
          <cell r="K437" t="str">
            <v>2007-06-08</v>
          </cell>
          <cell r="L437">
            <v>155.05</v>
          </cell>
        </row>
        <row r="437">
          <cell r="N437">
            <v>155.05</v>
          </cell>
        </row>
        <row r="438">
          <cell r="B438" t="str">
            <v>北营西北混1102629859</v>
          </cell>
          <cell r="C438">
            <v>1102844955</v>
          </cell>
          <cell r="D438" t="str">
            <v>北营西北混1102629859</v>
          </cell>
          <cell r="E438" t="str">
            <v>100</v>
          </cell>
          <cell r="F438" t="str">
            <v>10kV太变榆山522线</v>
          </cell>
          <cell r="G438" t="str">
            <v>迁安县.太平庄站</v>
          </cell>
          <cell r="H438" t="str">
            <v>木厂口镇供电所</v>
          </cell>
          <cell r="I438" t="str">
            <v>公变</v>
          </cell>
          <cell r="J438" t="str">
            <v>2025-03-23</v>
          </cell>
          <cell r="K438" t="str">
            <v>2015-03-23</v>
          </cell>
          <cell r="L438">
            <v>103.13</v>
          </cell>
        </row>
        <row r="438">
          <cell r="N438">
            <v>103.13</v>
          </cell>
        </row>
        <row r="439">
          <cell r="B439" t="str">
            <v>三港湾西混</v>
          </cell>
          <cell r="C439">
            <v>1103494221</v>
          </cell>
          <cell r="D439" t="str">
            <v>电网_三港湾西混</v>
          </cell>
          <cell r="E439" t="str">
            <v>400</v>
          </cell>
          <cell r="F439" t="str">
            <v>10kV麻变野鸡坨523线</v>
          </cell>
          <cell r="G439" t="str">
            <v>迁安县.麻姑寺站</v>
          </cell>
          <cell r="H439" t="str">
            <v>木厂口镇供电所</v>
          </cell>
          <cell r="I439" t="str">
            <v>公变</v>
          </cell>
          <cell r="J439" t="str">
            <v>2024-09-22</v>
          </cell>
          <cell r="K439" t="str">
            <v>2019-10-10</v>
          </cell>
          <cell r="L439">
            <v>295.22</v>
          </cell>
        </row>
        <row r="439">
          <cell r="N439">
            <v>295.22</v>
          </cell>
        </row>
        <row r="440">
          <cell r="B440" t="str">
            <v>康官营村南混3</v>
          </cell>
          <cell r="C440">
            <v>103515619</v>
          </cell>
          <cell r="D440" t="str">
            <v>电网_康官营村南混3</v>
          </cell>
          <cell r="E440" t="str">
            <v>200</v>
          </cell>
          <cell r="F440" t="str">
            <v>10kV赵店子变赵木523线</v>
          </cell>
          <cell r="G440" t="str">
            <v>冀北.赵店子站</v>
          </cell>
          <cell r="H440" t="str">
            <v>木厂口镇供电所</v>
          </cell>
          <cell r="I440" t="str">
            <v>公变</v>
          </cell>
          <cell r="J440" t="str">
            <v>2024-12-20</v>
          </cell>
          <cell r="K440" t="str">
            <v>2020-10-11</v>
          </cell>
          <cell r="L440">
            <v>143.185</v>
          </cell>
        </row>
        <row r="440">
          <cell r="N440">
            <v>143.185</v>
          </cell>
        </row>
        <row r="441">
          <cell r="B441" t="str">
            <v>北代庄东混3</v>
          </cell>
          <cell r="C441">
            <v>1103358910</v>
          </cell>
          <cell r="D441" t="str">
            <v>北代庄东混3</v>
          </cell>
          <cell r="E441" t="str">
            <v>400</v>
          </cell>
          <cell r="F441" t="str">
            <v>10kV大李庄变北代庄512线</v>
          </cell>
          <cell r="G441" t="str">
            <v>唐山.大李庄站</v>
          </cell>
          <cell r="H441" t="str">
            <v>木厂口镇供电所</v>
          </cell>
          <cell r="I441" t="str">
            <v>公变</v>
          </cell>
          <cell r="J441" t="str">
            <v>2024-12-01</v>
          </cell>
          <cell r="K441" t="str">
            <v>2019-09-23</v>
          </cell>
          <cell r="L441">
            <v>306.46</v>
          </cell>
        </row>
        <row r="441">
          <cell r="N441">
            <v>306.46</v>
          </cell>
        </row>
        <row r="442">
          <cell r="B442" t="str">
            <v>北代庄西混2</v>
          </cell>
          <cell r="C442">
            <v>1103358907</v>
          </cell>
          <cell r="D442" t="str">
            <v>北代庄西混2</v>
          </cell>
          <cell r="E442" t="str">
            <v>400</v>
          </cell>
          <cell r="F442" t="str">
            <v>10kV大李庄变北代庄512线</v>
          </cell>
          <cell r="G442" t="str">
            <v>唐山.大李庄站</v>
          </cell>
          <cell r="H442" t="str">
            <v>木厂口镇供电所</v>
          </cell>
          <cell r="I442" t="str">
            <v>公变</v>
          </cell>
          <cell r="J442" t="str">
            <v>2025-06-22</v>
          </cell>
          <cell r="K442" t="str">
            <v>2019-09-23</v>
          </cell>
          <cell r="L442">
            <v>249.745</v>
          </cell>
        </row>
        <row r="442">
          <cell r="N442">
            <v>249.745</v>
          </cell>
        </row>
        <row r="443">
          <cell r="B443" t="str">
            <v>申刘庄西混变压器间隔配电变压器</v>
          </cell>
          <cell r="C443">
            <v>1103274313</v>
          </cell>
          <cell r="D443" t="str">
            <v>电网_申刘庄西混变压器间隔配电变压器</v>
          </cell>
          <cell r="E443" t="str">
            <v>1250</v>
          </cell>
          <cell r="F443" t="str">
            <v>10kV大李庄变李官营522线</v>
          </cell>
          <cell r="G443" t="str">
            <v>唐山.大李庄站</v>
          </cell>
          <cell r="H443" t="str">
            <v>木厂口镇供电所</v>
          </cell>
          <cell r="I443" t="str">
            <v>公变</v>
          </cell>
          <cell r="J443" t="str">
            <v>2025-10-30</v>
          </cell>
          <cell r="K443" t="str">
            <v>2019-01-11</v>
          </cell>
          <cell r="L443">
            <v>68.82</v>
          </cell>
        </row>
        <row r="443">
          <cell r="N443">
            <v>68.82</v>
          </cell>
        </row>
        <row r="444">
          <cell r="B444" t="str">
            <v>三港湾西混南1</v>
          </cell>
          <cell r="C444">
            <v>1103359447</v>
          </cell>
          <cell r="D444" t="str">
            <v>电网_三港湾西混南1</v>
          </cell>
          <cell r="E444" t="str">
            <v>400</v>
          </cell>
          <cell r="F444" t="str">
            <v>10kV麻变野鸡坨523线</v>
          </cell>
          <cell r="G444" t="str">
            <v>迁安县.麻姑寺站</v>
          </cell>
          <cell r="H444" t="str">
            <v>木厂口镇供电所</v>
          </cell>
          <cell r="I444" t="str">
            <v>公变</v>
          </cell>
          <cell r="J444" t="str">
            <v>2025-04-20</v>
          </cell>
          <cell r="K444" t="str">
            <v>2019-09-24</v>
          </cell>
          <cell r="L444">
            <v>341.56</v>
          </cell>
        </row>
        <row r="444">
          <cell r="N444">
            <v>341.56</v>
          </cell>
        </row>
        <row r="445">
          <cell r="B445" t="str">
            <v>申刘庄中混变压器间隔配电变压器</v>
          </cell>
          <cell r="C445">
            <v>1103274315</v>
          </cell>
          <cell r="D445" t="str">
            <v>电网_申刘庄中混变压器间隔配电变压器</v>
          </cell>
          <cell r="E445" t="str">
            <v>1250</v>
          </cell>
          <cell r="F445" t="str">
            <v>10kV大李庄变李官营522线</v>
          </cell>
          <cell r="G445" t="str">
            <v>唐山.大李庄站</v>
          </cell>
          <cell r="H445" t="str">
            <v>木厂口镇供电所</v>
          </cell>
          <cell r="I445" t="str">
            <v>公变</v>
          </cell>
          <cell r="J445" t="str">
            <v>2025-11-30</v>
          </cell>
          <cell r="K445" t="str">
            <v>2019-01-11</v>
          </cell>
          <cell r="L445">
            <v>0</v>
          </cell>
        </row>
        <row r="445">
          <cell r="N445">
            <v>0</v>
          </cell>
        </row>
        <row r="446">
          <cell r="B446" t="str">
            <v>大李庄南混1</v>
          </cell>
          <cell r="C446">
            <v>103515950</v>
          </cell>
          <cell r="D446" t="str">
            <v>电网_大李庄南混1</v>
          </cell>
          <cell r="E446" t="str">
            <v>200</v>
          </cell>
          <cell r="F446" t="str">
            <v>10kV大李庄变李官营522线</v>
          </cell>
          <cell r="G446" t="str">
            <v>唐山.大李庄站</v>
          </cell>
          <cell r="H446" t="str">
            <v>木厂口镇供电所</v>
          </cell>
          <cell r="I446" t="str">
            <v>公变</v>
          </cell>
          <cell r="J446" t="str">
            <v>2024-03-07</v>
          </cell>
          <cell r="K446" t="str">
            <v>2020-10-12</v>
          </cell>
          <cell r="L446">
            <v>31.92</v>
          </cell>
        </row>
        <row r="446">
          <cell r="N446">
            <v>31.92</v>
          </cell>
        </row>
        <row r="447">
          <cell r="B447" t="str">
            <v>大李庄西北混3</v>
          </cell>
          <cell r="C447">
            <v>103515960</v>
          </cell>
          <cell r="D447" t="str">
            <v>电网_大李庄西北混3</v>
          </cell>
          <cell r="E447" t="str">
            <v>200</v>
          </cell>
          <cell r="F447" t="str">
            <v>10kV大李庄变李官营522线</v>
          </cell>
          <cell r="G447" t="str">
            <v>唐山.大李庄站</v>
          </cell>
          <cell r="H447" t="str">
            <v>木厂口镇供电所</v>
          </cell>
          <cell r="I447" t="str">
            <v>公变</v>
          </cell>
          <cell r="J447" t="str">
            <v>2025-11-20</v>
          </cell>
          <cell r="K447" t="str">
            <v>2020-10-12</v>
          </cell>
          <cell r="L447">
            <v>38.73</v>
          </cell>
        </row>
        <row r="447">
          <cell r="N447">
            <v>38.73</v>
          </cell>
        </row>
        <row r="448">
          <cell r="B448" t="str">
            <v>小店村混2</v>
          </cell>
          <cell r="C448">
            <v>103516050</v>
          </cell>
          <cell r="D448" t="str">
            <v>电网_小店村混2</v>
          </cell>
          <cell r="E448" t="str">
            <v>400</v>
          </cell>
          <cell r="F448" t="str">
            <v>10kV赵店子变赵木523线</v>
          </cell>
          <cell r="G448" t="str">
            <v>冀北.赵店子站</v>
          </cell>
          <cell r="H448" t="str">
            <v>木厂口镇供电所</v>
          </cell>
          <cell r="I448" t="str">
            <v>公变</v>
          </cell>
          <cell r="J448" t="str">
            <v>2025-06-01</v>
          </cell>
          <cell r="K448" t="str">
            <v>2020-10-12</v>
          </cell>
          <cell r="L448">
            <v>299.95</v>
          </cell>
        </row>
        <row r="448">
          <cell r="N448">
            <v>299.95</v>
          </cell>
        </row>
        <row r="449">
          <cell r="B449" t="str">
            <v>小店村北混1</v>
          </cell>
          <cell r="C449">
            <v>103516060</v>
          </cell>
          <cell r="D449" t="str">
            <v>电网_小店村北混1</v>
          </cell>
          <cell r="E449" t="str">
            <v>400</v>
          </cell>
          <cell r="F449" t="str">
            <v>10kV赵店子变赵木523线</v>
          </cell>
          <cell r="G449" t="str">
            <v>冀北.赵店子站</v>
          </cell>
          <cell r="H449" t="str">
            <v>木厂口镇供电所</v>
          </cell>
          <cell r="I449" t="str">
            <v>公变</v>
          </cell>
          <cell r="J449" t="str">
            <v>2025-01-26</v>
          </cell>
          <cell r="K449" t="str">
            <v>2020-10-12</v>
          </cell>
          <cell r="L449">
            <v>232.04</v>
          </cell>
        </row>
        <row r="449">
          <cell r="N449">
            <v>232.04</v>
          </cell>
        </row>
        <row r="450">
          <cell r="B450" t="str">
            <v>大李庄南混2</v>
          </cell>
          <cell r="C450">
            <v>103515951</v>
          </cell>
          <cell r="D450" t="str">
            <v>电网_大李庄南混2</v>
          </cell>
          <cell r="E450" t="str">
            <v>400</v>
          </cell>
          <cell r="F450" t="str">
            <v>10kV大李庄变李官营522线</v>
          </cell>
          <cell r="G450" t="str">
            <v>唐山.大李庄站</v>
          </cell>
          <cell r="H450" t="str">
            <v>木厂口镇供电所</v>
          </cell>
          <cell r="I450" t="str">
            <v>公变</v>
          </cell>
          <cell r="J450" t="str">
            <v>2025-03-13</v>
          </cell>
          <cell r="K450" t="str">
            <v>2020-10-12</v>
          </cell>
          <cell r="L450">
            <v>279.75</v>
          </cell>
        </row>
        <row r="450">
          <cell r="N450">
            <v>279.75</v>
          </cell>
        </row>
        <row r="451">
          <cell r="B451" t="str">
            <v>大李庄东北混1</v>
          </cell>
          <cell r="C451">
            <v>103515961</v>
          </cell>
          <cell r="D451" t="str">
            <v>电网_大李庄东北混1</v>
          </cell>
          <cell r="E451" t="str">
            <v>400</v>
          </cell>
          <cell r="F451" t="str">
            <v>10kV大李庄变李官营522线</v>
          </cell>
          <cell r="G451" t="str">
            <v>唐山.大李庄站</v>
          </cell>
          <cell r="H451" t="str">
            <v>木厂口镇供电所</v>
          </cell>
          <cell r="I451" t="str">
            <v>公变</v>
          </cell>
          <cell r="J451" t="str">
            <v>2025-03-26</v>
          </cell>
          <cell r="K451" t="str">
            <v>2020-10-12</v>
          </cell>
          <cell r="L451">
            <v>316.42</v>
          </cell>
        </row>
        <row r="451">
          <cell r="N451">
            <v>316.42</v>
          </cell>
        </row>
        <row r="452">
          <cell r="B452" t="str">
            <v>小店村北混3</v>
          </cell>
          <cell r="C452">
            <v>103516051</v>
          </cell>
          <cell r="D452" t="str">
            <v>电网_小店村北混3</v>
          </cell>
          <cell r="E452" t="str">
            <v>200</v>
          </cell>
          <cell r="F452" t="str">
            <v>10kV赵店子变赵木523线</v>
          </cell>
          <cell r="G452" t="str">
            <v>冀北.赵店子站</v>
          </cell>
          <cell r="H452" t="str">
            <v>木厂口镇供电所</v>
          </cell>
          <cell r="I452" t="str">
            <v>公变</v>
          </cell>
          <cell r="J452" t="str">
            <v>2025-11-28</v>
          </cell>
          <cell r="K452" t="str">
            <v>2020-10-12</v>
          </cell>
          <cell r="L452">
            <v>148.88</v>
          </cell>
        </row>
        <row r="452">
          <cell r="N452">
            <v>148.88</v>
          </cell>
        </row>
        <row r="453">
          <cell r="B453" t="str">
            <v>三港湾村北混</v>
          </cell>
          <cell r="C453">
            <v>103363425</v>
          </cell>
          <cell r="D453" t="str">
            <v>电网_三港湾村北混</v>
          </cell>
          <cell r="E453" t="str">
            <v>400</v>
          </cell>
          <cell r="F453" t="str">
            <v>10kV麻变野鸡坨523线</v>
          </cell>
          <cell r="G453" t="str">
            <v>迁安县.麻姑寺站</v>
          </cell>
          <cell r="H453" t="str">
            <v>木厂口镇供电所</v>
          </cell>
          <cell r="I453" t="str">
            <v>公变</v>
          </cell>
          <cell r="J453" t="str">
            <v>2025-07-05</v>
          </cell>
          <cell r="K453" t="str">
            <v>2019-10-10</v>
          </cell>
          <cell r="L453">
            <v>287.665</v>
          </cell>
        </row>
        <row r="453">
          <cell r="N453">
            <v>287.665</v>
          </cell>
        </row>
        <row r="454">
          <cell r="B454" t="str">
            <v>大李庄村混2</v>
          </cell>
          <cell r="C454">
            <v>103515949</v>
          </cell>
          <cell r="D454" t="str">
            <v>电网_大李庄村混2</v>
          </cell>
          <cell r="E454" t="str">
            <v>400</v>
          </cell>
          <cell r="F454" t="str">
            <v>10kV大李庄变李官营522线</v>
          </cell>
          <cell r="G454" t="str">
            <v>唐山.大李庄站</v>
          </cell>
          <cell r="H454" t="str">
            <v>木厂口镇供电所</v>
          </cell>
          <cell r="I454" t="str">
            <v>公变</v>
          </cell>
          <cell r="J454" t="str">
            <v>2025-07-04</v>
          </cell>
          <cell r="K454" t="str">
            <v>2020-10-12</v>
          </cell>
          <cell r="L454">
            <v>318.705</v>
          </cell>
        </row>
        <row r="454">
          <cell r="N454">
            <v>318.705</v>
          </cell>
        </row>
        <row r="455">
          <cell r="B455" t="str">
            <v>大李庄西混2</v>
          </cell>
          <cell r="C455">
            <v>103515959</v>
          </cell>
          <cell r="D455" t="str">
            <v>电网_大李庄西混2</v>
          </cell>
          <cell r="E455" t="str">
            <v>400</v>
          </cell>
          <cell r="F455" t="str">
            <v>10kV大李庄变李官营522线</v>
          </cell>
          <cell r="G455" t="str">
            <v>唐山.大李庄站</v>
          </cell>
          <cell r="H455" t="str">
            <v>木厂口镇供电所</v>
          </cell>
          <cell r="I455" t="str">
            <v>公变</v>
          </cell>
          <cell r="J455" t="str">
            <v>2024-12-19</v>
          </cell>
          <cell r="K455" t="str">
            <v>2020-10-12</v>
          </cell>
          <cell r="L455">
            <v>323.03</v>
          </cell>
        </row>
        <row r="455">
          <cell r="N455">
            <v>323.03</v>
          </cell>
        </row>
        <row r="456">
          <cell r="B456" t="str">
            <v>申刘庄混用</v>
          </cell>
          <cell r="C456">
            <v>103601052</v>
          </cell>
          <cell r="D456" t="str">
            <v>申刘庄混用</v>
          </cell>
          <cell r="E456" t="str">
            <v>80</v>
          </cell>
          <cell r="F456" t="str">
            <v>10kV大李庄变申刘庄511线</v>
          </cell>
          <cell r="G456" t="str">
            <v>唐山.大李庄站</v>
          </cell>
          <cell r="H456" t="str">
            <v>木厂口镇供电所</v>
          </cell>
          <cell r="I456" t="str">
            <v>公变</v>
          </cell>
          <cell r="J456" t="str">
            <v>2025-11-13</v>
          </cell>
          <cell r="K456" t="str">
            <v>2021-12-08</v>
          </cell>
          <cell r="L456">
            <v>0</v>
          </cell>
        </row>
        <row r="456">
          <cell r="N456">
            <v>0</v>
          </cell>
        </row>
        <row r="457">
          <cell r="B457" t="str">
            <v>木厂口北水变混1</v>
          </cell>
          <cell r="C457">
            <v>103602312</v>
          </cell>
          <cell r="D457" t="str">
            <v>木厂口北水变混1</v>
          </cell>
          <cell r="E457" t="str">
            <v>200</v>
          </cell>
          <cell r="F457" t="str">
            <v>10kV赵木变曹庄子523线</v>
          </cell>
          <cell r="G457" t="str">
            <v>迁安县.赵木站</v>
          </cell>
          <cell r="H457" t="str">
            <v>木厂口镇供电所</v>
          </cell>
          <cell r="I457" t="str">
            <v>公变</v>
          </cell>
          <cell r="J457" t="str">
            <v>2025-08-08</v>
          </cell>
          <cell r="K457" t="str">
            <v>2021-12-16</v>
          </cell>
          <cell r="L457">
            <v>89.745</v>
          </cell>
        </row>
        <row r="457">
          <cell r="N457">
            <v>89.745</v>
          </cell>
        </row>
        <row r="458">
          <cell r="B458" t="str">
            <v>马古寺南混100</v>
          </cell>
          <cell r="C458">
            <v>103543933</v>
          </cell>
          <cell r="D458" t="str">
            <v>电网_马古寺南混100</v>
          </cell>
          <cell r="E458" t="str">
            <v>160</v>
          </cell>
          <cell r="F458" t="str">
            <v>10kV麻变二矿521线</v>
          </cell>
          <cell r="G458" t="str">
            <v>迁安县.麻姑寺站</v>
          </cell>
          <cell r="H458" t="str">
            <v>木厂口镇供电所</v>
          </cell>
          <cell r="I458" t="str">
            <v>公变</v>
          </cell>
          <cell r="J458" t="str">
            <v>2024-10-26</v>
          </cell>
          <cell r="K458" t="str">
            <v>2021-01-22</v>
          </cell>
          <cell r="L458">
            <v>136.64</v>
          </cell>
        </row>
        <row r="458">
          <cell r="N458">
            <v>136.64</v>
          </cell>
        </row>
        <row r="459">
          <cell r="B459" t="str">
            <v>军龙酒店公用</v>
          </cell>
          <cell r="C459">
            <v>1610251705014690</v>
          </cell>
          <cell r="D459" t="str">
            <v>军龙酒店公用</v>
          </cell>
          <cell r="E459" t="str">
            <v>200</v>
          </cell>
          <cell r="F459" t="str">
            <v>10kV赵木变松汀521线</v>
          </cell>
          <cell r="G459" t="str">
            <v>迁安县.赵木站</v>
          </cell>
          <cell r="H459" t="str">
            <v>木厂口镇供电所</v>
          </cell>
          <cell r="I459" t="str">
            <v>公变</v>
          </cell>
          <cell r="J459" t="str">
            <v>2025-11-02</v>
          </cell>
          <cell r="K459" t="str">
            <v>2025-10-17</v>
          </cell>
          <cell r="L459">
            <v>0</v>
          </cell>
        </row>
        <row r="459">
          <cell r="N459">
            <v>0</v>
          </cell>
        </row>
        <row r="460">
          <cell r="B460" t="str">
            <v>宏科养殖厂公用</v>
          </cell>
          <cell r="C460">
            <v>1603252605024640</v>
          </cell>
          <cell r="D460" t="str">
            <v>宏科养殖厂公用</v>
          </cell>
          <cell r="E460" t="str">
            <v>200</v>
          </cell>
          <cell r="F460" t="str">
            <v>10kV太变榆山522线</v>
          </cell>
          <cell r="G460" t="str">
            <v>迁安县.太平庄站</v>
          </cell>
          <cell r="H460" t="str">
            <v>木厂口镇供电所</v>
          </cell>
          <cell r="I460" t="str">
            <v>公变</v>
          </cell>
          <cell r="J460" t="str">
            <v>2025-04-30</v>
          </cell>
          <cell r="K460" t="str">
            <v>2025-03-26</v>
          </cell>
          <cell r="L460">
            <v>0</v>
          </cell>
        </row>
        <row r="460">
          <cell r="N460">
            <v>0</v>
          </cell>
        </row>
        <row r="461">
          <cell r="B461" t="str">
            <v>小店村西混</v>
          </cell>
          <cell r="C461">
            <v>1605252105018410</v>
          </cell>
          <cell r="D461" t="str">
            <v>小店村西混</v>
          </cell>
          <cell r="E461" t="str">
            <v>100</v>
          </cell>
          <cell r="F461" t="str">
            <v>10kV赵店子变赵木523线</v>
          </cell>
          <cell r="G461" t="str">
            <v>冀北.赵店子站</v>
          </cell>
          <cell r="H461" t="str">
            <v>木厂口镇供电所</v>
          </cell>
          <cell r="I461" t="str">
            <v>公变</v>
          </cell>
          <cell r="J461" t="str">
            <v>2025-05-29</v>
          </cell>
          <cell r="K461" t="str">
            <v>2025-05-21</v>
          </cell>
          <cell r="L461">
            <v>73.475</v>
          </cell>
        </row>
        <row r="461">
          <cell r="N461">
            <v>73.475</v>
          </cell>
        </row>
        <row r="462">
          <cell r="B462" t="str">
            <v>赵店子新村一</v>
          </cell>
          <cell r="C462">
            <v>1607251105011670</v>
          </cell>
          <cell r="D462" t="str">
            <v>赵店子新村一</v>
          </cell>
          <cell r="E462" t="str">
            <v>100</v>
          </cell>
          <cell r="F462" t="str">
            <v>10kV大李庄变申刘庄511线</v>
          </cell>
          <cell r="G462" t="str">
            <v>唐山.大李庄站</v>
          </cell>
          <cell r="H462" t="str">
            <v>木厂口镇供电所</v>
          </cell>
          <cell r="I462" t="str">
            <v>公变</v>
          </cell>
          <cell r="J462" t="str">
            <v>2025-11-13</v>
          </cell>
          <cell r="K462" t="str">
            <v>2025-07-11</v>
          </cell>
          <cell r="L462">
            <v>38.44</v>
          </cell>
        </row>
        <row r="462">
          <cell r="N462">
            <v>38.44</v>
          </cell>
        </row>
        <row r="463">
          <cell r="B463" t="str">
            <v>宗佐中混</v>
          </cell>
          <cell r="C463">
            <v>1607250905013000</v>
          </cell>
          <cell r="D463" t="str">
            <v>宗佐中混</v>
          </cell>
          <cell r="E463" t="str">
            <v>200</v>
          </cell>
          <cell r="F463" t="str">
            <v>10kV赵木变佛峪院513线</v>
          </cell>
          <cell r="G463" t="str">
            <v>迁安县.赵木站</v>
          </cell>
          <cell r="H463" t="str">
            <v>木厂口镇供电所</v>
          </cell>
          <cell r="I463" t="str">
            <v>公变</v>
          </cell>
          <cell r="J463" t="str">
            <v>2025-07-30</v>
          </cell>
          <cell r="K463" t="str">
            <v>2025-07-09</v>
          </cell>
          <cell r="L463">
            <v>110.96</v>
          </cell>
        </row>
        <row r="463">
          <cell r="N463">
            <v>110.96</v>
          </cell>
        </row>
        <row r="464">
          <cell r="B464" t="str">
            <v>北营东混1</v>
          </cell>
          <cell r="C464">
            <v>1606251005029390</v>
          </cell>
          <cell r="D464" t="str">
            <v>北营东混1</v>
          </cell>
          <cell r="E464" t="str">
            <v>200</v>
          </cell>
          <cell r="F464" t="str">
            <v>10kV太变榆山522线</v>
          </cell>
          <cell r="G464" t="str">
            <v>迁安县.太平庄站</v>
          </cell>
          <cell r="H464" t="str">
            <v>木厂口镇供电所</v>
          </cell>
          <cell r="I464" t="str">
            <v>公变</v>
          </cell>
          <cell r="J464" t="str">
            <v>2025-07-16</v>
          </cell>
          <cell r="K464" t="str">
            <v>2025-06-10</v>
          </cell>
          <cell r="L464">
            <v>70.5</v>
          </cell>
        </row>
        <row r="464">
          <cell r="N464">
            <v>70.5</v>
          </cell>
        </row>
        <row r="465">
          <cell r="B465" t="str">
            <v>小张庄南混</v>
          </cell>
          <cell r="C465">
            <v>1611241505009920</v>
          </cell>
          <cell r="D465" t="str">
            <v>小张庄南混</v>
          </cell>
          <cell r="E465" t="str">
            <v>80</v>
          </cell>
          <cell r="F465" t="str">
            <v>10kV赵木变佛峪院513线</v>
          </cell>
          <cell r="G465" t="str">
            <v>迁安县.赵木站</v>
          </cell>
          <cell r="H465" t="str">
            <v>木厂口镇供电所</v>
          </cell>
          <cell r="I465" t="str">
            <v>公变</v>
          </cell>
          <cell r="J465" t="str">
            <v>2025-01-09</v>
          </cell>
          <cell r="K465" t="str">
            <v>2024-11-15</v>
          </cell>
          <cell r="L465">
            <v>26.4</v>
          </cell>
        </row>
        <row r="465">
          <cell r="N465">
            <v>26.4</v>
          </cell>
        </row>
        <row r="466">
          <cell r="B466" t="str">
            <v>佛峪院中混用</v>
          </cell>
          <cell r="C466">
            <v>1609240305000760</v>
          </cell>
          <cell r="D466" t="str">
            <v>佛峪院中混用</v>
          </cell>
          <cell r="E466" t="str">
            <v>160</v>
          </cell>
          <cell r="F466" t="str">
            <v>10kV赵木变佛峪院513线</v>
          </cell>
          <cell r="G466" t="str">
            <v>迁安县.赵木站</v>
          </cell>
          <cell r="H466" t="str">
            <v>木厂口镇供电所</v>
          </cell>
          <cell r="I466" t="str">
            <v>公变</v>
          </cell>
          <cell r="J466" t="str">
            <v>2025-09-25</v>
          </cell>
          <cell r="K466" t="str">
            <v>2024-09-03</v>
          </cell>
          <cell r="L466">
            <v>113.92</v>
          </cell>
        </row>
        <row r="466">
          <cell r="N466">
            <v>113.92</v>
          </cell>
        </row>
        <row r="467">
          <cell r="B467" t="str">
            <v>田家店西混用</v>
          </cell>
          <cell r="C467">
            <v>1605242105192700</v>
          </cell>
          <cell r="D467" t="str">
            <v>田家店西混用</v>
          </cell>
          <cell r="E467" t="str">
            <v>160</v>
          </cell>
          <cell r="F467" t="str">
            <v>10kV赵木变佛峪院513线</v>
          </cell>
          <cell r="G467" t="str">
            <v>迁安县.赵木站</v>
          </cell>
          <cell r="H467" t="str">
            <v>木厂口镇供电所</v>
          </cell>
          <cell r="I467" t="str">
            <v>公变</v>
          </cell>
          <cell r="J467" t="str">
            <v>2025-11-21</v>
          </cell>
          <cell r="K467" t="str">
            <v>2024-05-21</v>
          </cell>
          <cell r="L467">
            <v>152.31</v>
          </cell>
        </row>
        <row r="467">
          <cell r="N467">
            <v>152.31</v>
          </cell>
        </row>
        <row r="468">
          <cell r="B468" t="str">
            <v>马古寺西混</v>
          </cell>
          <cell r="C468">
            <v>103677299</v>
          </cell>
          <cell r="D468" t="str">
            <v>马古寺西混</v>
          </cell>
          <cell r="E468" t="str">
            <v>200</v>
          </cell>
          <cell r="F468" t="str">
            <v>10kV麻变二矿521线</v>
          </cell>
          <cell r="G468" t="str">
            <v>迁安县.麻姑寺站</v>
          </cell>
          <cell r="H468" t="str">
            <v>木厂口镇供电所</v>
          </cell>
          <cell r="I468" t="str">
            <v>公变</v>
          </cell>
          <cell r="J468" t="str">
            <v>2025-11-20</v>
          </cell>
          <cell r="K468" t="str">
            <v>2023-06-07</v>
          </cell>
          <cell r="L468">
            <v>150.9</v>
          </cell>
        </row>
        <row r="468">
          <cell r="N468">
            <v>150.9</v>
          </cell>
        </row>
        <row r="469">
          <cell r="B469" t="str">
            <v>小张庄北混</v>
          </cell>
          <cell r="C469">
            <v>103673458</v>
          </cell>
          <cell r="D469" t="str">
            <v>小张庄北混</v>
          </cell>
          <cell r="E469" t="str">
            <v>200</v>
          </cell>
          <cell r="F469" t="str">
            <v>10kV赵木变佛峪院513线</v>
          </cell>
          <cell r="G469" t="str">
            <v>迁安县.赵木站</v>
          </cell>
          <cell r="H469" t="str">
            <v>木厂口镇供电所</v>
          </cell>
          <cell r="I469" t="str">
            <v>公变</v>
          </cell>
          <cell r="J469" t="str">
            <v>2025-08-21</v>
          </cell>
          <cell r="K469" t="str">
            <v>2023-04-20</v>
          </cell>
          <cell r="L469">
            <v>114.79</v>
          </cell>
        </row>
        <row r="469">
          <cell r="N469">
            <v>114.79</v>
          </cell>
        </row>
        <row r="470">
          <cell r="B470" t="str">
            <v>新庄子东混</v>
          </cell>
          <cell r="C470">
            <v>103671115</v>
          </cell>
          <cell r="D470" t="str">
            <v>新庄子东混</v>
          </cell>
          <cell r="E470" t="str">
            <v>200</v>
          </cell>
          <cell r="F470" t="str">
            <v>10kV麻变赵店子522线</v>
          </cell>
          <cell r="G470" t="str">
            <v>迁安县.麻姑寺站</v>
          </cell>
          <cell r="H470" t="str">
            <v>木厂口镇供电所</v>
          </cell>
          <cell r="I470" t="str">
            <v>公变</v>
          </cell>
          <cell r="J470" t="str">
            <v>2025-11-09</v>
          </cell>
          <cell r="K470" t="str">
            <v>2023-03-21</v>
          </cell>
          <cell r="L470">
            <v>158.53</v>
          </cell>
        </row>
        <row r="470">
          <cell r="N470">
            <v>158.53</v>
          </cell>
        </row>
        <row r="471">
          <cell r="B471" t="str">
            <v>马各庄西南混</v>
          </cell>
          <cell r="C471">
            <v>103673545</v>
          </cell>
          <cell r="D471" t="str">
            <v>马各庄西南混</v>
          </cell>
          <cell r="E471" t="str">
            <v>200</v>
          </cell>
          <cell r="F471" t="str">
            <v>10kV赵木变松汀521线</v>
          </cell>
          <cell r="G471" t="str">
            <v>迁安县.赵木站</v>
          </cell>
          <cell r="H471" t="str">
            <v>木厂口镇供电所</v>
          </cell>
          <cell r="I471" t="str">
            <v>公变</v>
          </cell>
          <cell r="J471" t="str">
            <v>2025-04-30</v>
          </cell>
          <cell r="K471" t="str">
            <v>2023-04-21</v>
          </cell>
          <cell r="L471">
            <v>153.74</v>
          </cell>
        </row>
        <row r="471">
          <cell r="N471">
            <v>153.74</v>
          </cell>
        </row>
        <row r="472">
          <cell r="B472" t="str">
            <v>站前公用</v>
          </cell>
          <cell r="C472">
            <v>103671112</v>
          </cell>
          <cell r="D472" t="str">
            <v>电网_站前公用</v>
          </cell>
          <cell r="E472" t="str">
            <v>400</v>
          </cell>
          <cell r="F472" t="str">
            <v>10kV麻变野鸡坨523线</v>
          </cell>
          <cell r="G472" t="str">
            <v>迁安县.麻姑寺站</v>
          </cell>
          <cell r="H472" t="str">
            <v>木厂口镇供电所</v>
          </cell>
          <cell r="I472" t="str">
            <v>公变</v>
          </cell>
          <cell r="J472" t="str">
            <v>2024-12-20</v>
          </cell>
          <cell r="K472" t="str">
            <v>2023-03-20</v>
          </cell>
          <cell r="L472">
            <v>0</v>
          </cell>
        </row>
        <row r="472">
          <cell r="N472">
            <v>0</v>
          </cell>
        </row>
        <row r="473">
          <cell r="B473" t="str">
            <v>松汀村西南混</v>
          </cell>
          <cell r="C473">
            <v>103644434</v>
          </cell>
          <cell r="D473" t="str">
            <v>松汀村西南混</v>
          </cell>
          <cell r="E473" t="str">
            <v>100</v>
          </cell>
          <cell r="F473" t="str">
            <v>10kV赵木变松汀521线</v>
          </cell>
          <cell r="G473" t="str">
            <v>迁安县.赵木站</v>
          </cell>
          <cell r="H473" t="str">
            <v>木厂口镇供电所</v>
          </cell>
          <cell r="I473" t="str">
            <v>公变</v>
          </cell>
          <cell r="J473" t="str">
            <v>2024-03-07</v>
          </cell>
          <cell r="K473" t="str">
            <v>2022-07-25</v>
          </cell>
          <cell r="L473">
            <v>0</v>
          </cell>
        </row>
        <row r="473">
          <cell r="N473">
            <v>0</v>
          </cell>
        </row>
        <row r="474">
          <cell r="B474" t="str">
            <v>曹庄子东混</v>
          </cell>
          <cell r="C474">
            <v>1103415386</v>
          </cell>
          <cell r="D474" t="str">
            <v>曹庄子东混</v>
          </cell>
          <cell r="E474" t="str">
            <v>400</v>
          </cell>
          <cell r="F474" t="str">
            <v>10kV赵木变曹庄子523线</v>
          </cell>
          <cell r="G474" t="str">
            <v>迁安县.赵木站</v>
          </cell>
          <cell r="H474" t="str">
            <v>木厂口镇供电所</v>
          </cell>
          <cell r="I474" t="str">
            <v>公变</v>
          </cell>
          <cell r="J474" t="str">
            <v>2025-11-20</v>
          </cell>
          <cell r="K474" t="str">
            <v>2019-12-27</v>
          </cell>
          <cell r="L474">
            <v>281.295</v>
          </cell>
        </row>
        <row r="474">
          <cell r="N474">
            <v>281.295</v>
          </cell>
        </row>
        <row r="475">
          <cell r="B475" t="str">
            <v>景家峪东混</v>
          </cell>
          <cell r="C475">
            <v>1103415398</v>
          </cell>
          <cell r="D475" t="str">
            <v>景家峪东混</v>
          </cell>
          <cell r="E475" t="str">
            <v>200</v>
          </cell>
          <cell r="F475" t="str">
            <v>10kV太变榆山522线</v>
          </cell>
          <cell r="G475" t="str">
            <v>迁安县.太平庄站</v>
          </cell>
          <cell r="H475" t="str">
            <v>木厂口镇供电所</v>
          </cell>
          <cell r="I475" t="str">
            <v>公变</v>
          </cell>
          <cell r="J475" t="str">
            <v>2025-04-30</v>
          </cell>
          <cell r="K475" t="str">
            <v>2019-12-27</v>
          </cell>
          <cell r="L475">
            <v>158.8</v>
          </cell>
        </row>
        <row r="475">
          <cell r="N475">
            <v>158.8</v>
          </cell>
        </row>
        <row r="476">
          <cell r="B476" t="str">
            <v>宗佐东南混</v>
          </cell>
          <cell r="C476">
            <v>1103415401</v>
          </cell>
          <cell r="D476" t="str">
            <v>电网_宗佐东南混</v>
          </cell>
          <cell r="E476" t="str">
            <v>400</v>
          </cell>
          <cell r="F476" t="str">
            <v>10kV赵木变佛峪院513线</v>
          </cell>
          <cell r="G476" t="str">
            <v>迁安县.赵木站</v>
          </cell>
          <cell r="H476" t="str">
            <v>木厂口镇供电所</v>
          </cell>
          <cell r="I476" t="str">
            <v>公变</v>
          </cell>
          <cell r="J476" t="str">
            <v>2024-08-29</v>
          </cell>
          <cell r="K476" t="str">
            <v>2019-12-27</v>
          </cell>
          <cell r="L476">
            <v>224.275</v>
          </cell>
        </row>
        <row r="476">
          <cell r="N476">
            <v>224.275</v>
          </cell>
        </row>
        <row r="477">
          <cell r="B477" t="str">
            <v>木厂口北混501100832117</v>
          </cell>
          <cell r="C477">
            <v>1102758927</v>
          </cell>
          <cell r="D477" t="str">
            <v>木厂口北混501100832117</v>
          </cell>
          <cell r="E477" t="str">
            <v>160</v>
          </cell>
          <cell r="F477" t="str">
            <v>10kV赵木变曹庄子523线</v>
          </cell>
          <cell r="G477" t="str">
            <v>迁安县.赵木站</v>
          </cell>
          <cell r="H477" t="str">
            <v>木厂口镇供电所</v>
          </cell>
          <cell r="I477" t="str">
            <v>公变</v>
          </cell>
          <cell r="J477" t="str">
            <v>2024-03-07</v>
          </cell>
          <cell r="K477" t="str">
            <v>2006-12-30</v>
          </cell>
          <cell r="L477">
            <v>91.7</v>
          </cell>
          <cell r="M477">
            <v>36</v>
          </cell>
          <cell r="N477">
            <v>127.7</v>
          </cell>
        </row>
        <row r="478">
          <cell r="B478" t="str">
            <v>佛峪院村北混1100832101</v>
          </cell>
          <cell r="C478">
            <v>1102761749</v>
          </cell>
          <cell r="D478" t="str">
            <v>电网_佛峪院村北混1100832101</v>
          </cell>
          <cell r="E478" t="str">
            <v>100</v>
          </cell>
          <cell r="F478" t="str">
            <v>10kV赵木变佛峪院513线</v>
          </cell>
          <cell r="G478" t="str">
            <v>迁安县.赵木站</v>
          </cell>
          <cell r="H478" t="str">
            <v>木厂口镇供电所</v>
          </cell>
          <cell r="I478" t="str">
            <v>公变</v>
          </cell>
          <cell r="J478" t="str">
            <v>2024-05-25</v>
          </cell>
          <cell r="K478" t="str">
            <v>2010-12-21</v>
          </cell>
          <cell r="L478">
            <v>100.57</v>
          </cell>
        </row>
        <row r="478">
          <cell r="N478">
            <v>100.57</v>
          </cell>
        </row>
        <row r="479">
          <cell r="B479" t="str">
            <v>景家峪村混用</v>
          </cell>
          <cell r="C479">
            <v>103332302</v>
          </cell>
          <cell r="D479" t="str">
            <v>景家峪村混用</v>
          </cell>
          <cell r="E479" t="str">
            <v>200</v>
          </cell>
          <cell r="F479" t="str">
            <v>10kV太变榆山522线</v>
          </cell>
          <cell r="G479" t="str">
            <v>迁安县.太平庄站</v>
          </cell>
          <cell r="H479" t="str">
            <v>木厂口镇供电所</v>
          </cell>
          <cell r="I479" t="str">
            <v>公变</v>
          </cell>
          <cell r="J479" t="str">
            <v>2025-10-13</v>
          </cell>
          <cell r="K479" t="str">
            <v>2019-12-29</v>
          </cell>
          <cell r="L479">
            <v>0</v>
          </cell>
        </row>
        <row r="479">
          <cell r="N479">
            <v>0</v>
          </cell>
        </row>
        <row r="480">
          <cell r="B480" t="str">
            <v>北代庄东混4</v>
          </cell>
          <cell r="C480">
            <v>1103358911</v>
          </cell>
          <cell r="D480" t="str">
            <v>北代庄东混4</v>
          </cell>
          <cell r="E480" t="str">
            <v>200</v>
          </cell>
          <cell r="F480" t="str">
            <v>10kV大李庄变北代庄512线</v>
          </cell>
          <cell r="G480" t="str">
            <v>唐山.大李庄站</v>
          </cell>
          <cell r="H480" t="str">
            <v>木厂口镇供电所</v>
          </cell>
          <cell r="I480" t="str">
            <v>公变</v>
          </cell>
          <cell r="J480" t="str">
            <v>2024-09-13</v>
          </cell>
          <cell r="K480" t="str">
            <v>2019-09-23</v>
          </cell>
          <cell r="L480">
            <v>166.94</v>
          </cell>
        </row>
        <row r="480">
          <cell r="N480">
            <v>166.94</v>
          </cell>
        </row>
        <row r="481">
          <cell r="B481" t="str">
            <v>郑店子村南混</v>
          </cell>
          <cell r="C481">
            <v>103515597</v>
          </cell>
          <cell r="D481" t="str">
            <v>电网_郑店子村南混</v>
          </cell>
          <cell r="E481" t="str">
            <v>200</v>
          </cell>
          <cell r="F481" t="str">
            <v>10kV赵店子变赵木523线</v>
          </cell>
          <cell r="G481" t="str">
            <v>冀北.赵店子站</v>
          </cell>
          <cell r="H481" t="str">
            <v>木厂口镇供电所</v>
          </cell>
          <cell r="I481" t="str">
            <v>公变</v>
          </cell>
          <cell r="J481" t="str">
            <v>2024-04-28</v>
          </cell>
          <cell r="K481" t="str">
            <v>2020-10-11</v>
          </cell>
          <cell r="L481">
            <v>159.765</v>
          </cell>
        </row>
        <row r="481">
          <cell r="N481">
            <v>159.765</v>
          </cell>
        </row>
        <row r="482">
          <cell r="B482" t="str">
            <v>康官营村混2</v>
          </cell>
          <cell r="C482">
            <v>103515616</v>
          </cell>
          <cell r="D482" t="str">
            <v>电网_康官营村混2</v>
          </cell>
          <cell r="E482" t="str">
            <v>400</v>
          </cell>
          <cell r="F482" t="str">
            <v>10kV赵店子变赵木523线</v>
          </cell>
          <cell r="G482" t="str">
            <v>冀北.赵店子站</v>
          </cell>
          <cell r="H482" t="str">
            <v>木厂口镇供电所</v>
          </cell>
          <cell r="I482" t="str">
            <v>公变</v>
          </cell>
          <cell r="J482" t="str">
            <v>2024-11-09</v>
          </cell>
          <cell r="K482" t="str">
            <v>2020-10-11</v>
          </cell>
          <cell r="L482">
            <v>319.15</v>
          </cell>
        </row>
        <row r="482">
          <cell r="N482">
            <v>319.15</v>
          </cell>
        </row>
        <row r="483">
          <cell r="B483" t="str">
            <v>松汀西混1100832138</v>
          </cell>
          <cell r="C483">
            <v>1102762481</v>
          </cell>
          <cell r="D483" t="str">
            <v>电网_松汀西混1100832138</v>
          </cell>
          <cell r="E483" t="str">
            <v>50</v>
          </cell>
          <cell r="F483" t="str">
            <v>10kV赵木变松汀521线</v>
          </cell>
          <cell r="G483" t="str">
            <v>迁安县.赵木站</v>
          </cell>
          <cell r="H483" t="str">
            <v>木厂口镇供电所</v>
          </cell>
          <cell r="I483" t="str">
            <v>公变</v>
          </cell>
          <cell r="J483" t="str">
            <v>2024-03-07</v>
          </cell>
          <cell r="K483" t="str">
            <v>2000-07-30</v>
          </cell>
          <cell r="L483">
            <v>0</v>
          </cell>
        </row>
        <row r="483">
          <cell r="N483">
            <v>0</v>
          </cell>
        </row>
        <row r="484">
          <cell r="B484" t="str">
            <v>炉上村东混#</v>
          </cell>
          <cell r="C484">
            <v>1102655732</v>
          </cell>
          <cell r="D484" t="str">
            <v>电网_炉上村东混#</v>
          </cell>
          <cell r="E484" t="str">
            <v>80</v>
          </cell>
          <cell r="F484" t="str">
            <v>10kV麻变赵店子522线</v>
          </cell>
          <cell r="G484" t="str">
            <v>迁安县.麻姑寺站</v>
          </cell>
          <cell r="H484" t="str">
            <v>木厂口镇供电所</v>
          </cell>
          <cell r="I484" t="str">
            <v>公变</v>
          </cell>
          <cell r="J484" t="str">
            <v>2024-03-07</v>
          </cell>
          <cell r="K484" t="str">
            <v>2005-03-26</v>
          </cell>
          <cell r="L484">
            <v>0</v>
          </cell>
        </row>
        <row r="484">
          <cell r="N484">
            <v>0</v>
          </cell>
        </row>
        <row r="485">
          <cell r="B485" t="str">
            <v>李官营80南混</v>
          </cell>
          <cell r="C485">
            <v>1102762477</v>
          </cell>
          <cell r="D485" t="str">
            <v>电网_李官营80南混</v>
          </cell>
          <cell r="E485" t="str">
            <v>80</v>
          </cell>
          <cell r="F485" t="str">
            <v>10kV麻变赵店子522线</v>
          </cell>
          <cell r="G485" t="str">
            <v>迁安县.麻姑寺站</v>
          </cell>
          <cell r="H485" t="str">
            <v>木厂口镇供电所</v>
          </cell>
          <cell r="I485" t="str">
            <v>公变</v>
          </cell>
          <cell r="J485" t="str">
            <v>2025-11-30</v>
          </cell>
          <cell r="K485" t="str">
            <v>2006-05-08</v>
          </cell>
          <cell r="L485">
            <v>59.185</v>
          </cell>
        </row>
        <row r="485">
          <cell r="N485">
            <v>59.185</v>
          </cell>
        </row>
        <row r="486">
          <cell r="B486" t="str">
            <v>水泉水混</v>
          </cell>
          <cell r="C486">
            <v>1102759041</v>
          </cell>
          <cell r="D486" t="str">
            <v>水泉水混</v>
          </cell>
          <cell r="E486" t="str">
            <v>200</v>
          </cell>
          <cell r="F486" t="str">
            <v>10kV太变榆山522线</v>
          </cell>
          <cell r="G486" t="str">
            <v>迁安县.太平庄站</v>
          </cell>
          <cell r="H486" t="str">
            <v>木厂口镇供电所</v>
          </cell>
          <cell r="I486" t="str">
            <v>公变</v>
          </cell>
          <cell r="J486" t="str">
            <v>2025-08-15</v>
          </cell>
          <cell r="K486" t="str">
            <v>2011-11-14</v>
          </cell>
          <cell r="L486">
            <v>0</v>
          </cell>
        </row>
        <row r="486">
          <cell r="N486">
            <v>0</v>
          </cell>
        </row>
        <row r="487">
          <cell r="B487" t="str">
            <v>刘新庄混</v>
          </cell>
          <cell r="C487">
            <v>1102733130</v>
          </cell>
          <cell r="D487" t="str">
            <v>刘新庄混</v>
          </cell>
          <cell r="E487" t="str">
            <v>100</v>
          </cell>
          <cell r="F487" t="str">
            <v>10kV太变榆山522线</v>
          </cell>
          <cell r="G487" t="str">
            <v>迁安县.太平庄站</v>
          </cell>
          <cell r="H487" t="str">
            <v>木厂口镇供电所</v>
          </cell>
          <cell r="I487" t="str">
            <v>公变</v>
          </cell>
          <cell r="J487" t="str">
            <v>2024-04-04</v>
          </cell>
          <cell r="K487" t="str">
            <v>2011-04-15</v>
          </cell>
          <cell r="L487">
            <v>50</v>
          </cell>
        </row>
        <row r="487">
          <cell r="N487">
            <v>50</v>
          </cell>
        </row>
        <row r="488">
          <cell r="B488" t="str">
            <v>佛峪院东北混</v>
          </cell>
          <cell r="C488">
            <v>1102934473</v>
          </cell>
          <cell r="D488" t="str">
            <v>电网_佛峪院东北混</v>
          </cell>
          <cell r="E488" t="str">
            <v>200</v>
          </cell>
          <cell r="F488" t="str">
            <v>10kV赵木变佛峪院513线</v>
          </cell>
          <cell r="G488" t="str">
            <v>迁安县.赵木站</v>
          </cell>
          <cell r="H488" t="str">
            <v>木厂口镇供电所</v>
          </cell>
          <cell r="I488" t="str">
            <v>公变</v>
          </cell>
          <cell r="J488" t="str">
            <v>2024-12-25</v>
          </cell>
          <cell r="K488" t="str">
            <v>2016-07-05</v>
          </cell>
          <cell r="L488">
            <v>119.95</v>
          </cell>
        </row>
        <row r="488">
          <cell r="N488">
            <v>119.95</v>
          </cell>
        </row>
        <row r="489">
          <cell r="B489" t="str">
            <v>迁安市木厂口镇松护新村建设管理办公室1102384996变压器间隔配电变压器</v>
          </cell>
          <cell r="C489">
            <v>1102849652</v>
          </cell>
          <cell r="D489" t="str">
            <v>电网_迁安市木厂口镇松护新村建设管理办公室1102384996变压器间隔配电变压</v>
          </cell>
          <cell r="E489" t="str">
            <v>800</v>
          </cell>
          <cell r="F489" t="str">
            <v>10kV赵木变木厂口512线</v>
          </cell>
          <cell r="G489" t="str">
            <v>迁安县.赵木站</v>
          </cell>
          <cell r="H489" t="str">
            <v>木厂口镇供电所</v>
          </cell>
          <cell r="I489" t="str">
            <v>公变</v>
          </cell>
          <cell r="J489" t="str">
            <v>2025-07-20</v>
          </cell>
          <cell r="K489" t="str">
            <v>2013-03-17</v>
          </cell>
          <cell r="L489">
            <v>0</v>
          </cell>
        </row>
        <row r="489">
          <cell r="N489">
            <v>0</v>
          </cell>
        </row>
        <row r="490">
          <cell r="B490" t="str">
            <v>康官营村东北混</v>
          </cell>
          <cell r="C490">
            <v>1102643017</v>
          </cell>
          <cell r="D490" t="str">
            <v>电网_康官营村东北混</v>
          </cell>
          <cell r="E490" t="str">
            <v>100</v>
          </cell>
          <cell r="F490" t="str">
            <v>10kV赵店子变赵木523线</v>
          </cell>
          <cell r="G490" t="str">
            <v>冀北.赵店子站</v>
          </cell>
          <cell r="H490" t="str">
            <v>木厂口镇供电所</v>
          </cell>
          <cell r="I490" t="str">
            <v>公变</v>
          </cell>
          <cell r="J490" t="str">
            <v>2024-03-07</v>
          </cell>
          <cell r="K490" t="str">
            <v>2015-08-05</v>
          </cell>
          <cell r="L490">
            <v>0</v>
          </cell>
        </row>
        <row r="490">
          <cell r="N490">
            <v>0</v>
          </cell>
        </row>
        <row r="491">
          <cell r="B491" t="str">
            <v>营里村西混</v>
          </cell>
          <cell r="C491">
            <v>1102643962</v>
          </cell>
          <cell r="D491" t="str">
            <v>营里村西混</v>
          </cell>
          <cell r="E491" t="str">
            <v>100</v>
          </cell>
          <cell r="F491" t="str">
            <v>10kV大李庄变申刘庄511线</v>
          </cell>
          <cell r="G491" t="str">
            <v>唐山.大李庄站</v>
          </cell>
          <cell r="H491" t="str">
            <v>木厂口镇供电所</v>
          </cell>
          <cell r="I491" t="str">
            <v>公变</v>
          </cell>
          <cell r="J491" t="str">
            <v>2025-05-31</v>
          </cell>
          <cell r="K491" t="str">
            <v>2014-12-04</v>
          </cell>
          <cell r="L491">
            <v>72.48</v>
          </cell>
        </row>
        <row r="491">
          <cell r="N491">
            <v>72.48</v>
          </cell>
        </row>
        <row r="492">
          <cell r="B492" t="str">
            <v>北营东混</v>
          </cell>
          <cell r="C492">
            <v>103429521</v>
          </cell>
          <cell r="D492" t="str">
            <v>北营东混</v>
          </cell>
          <cell r="E492" t="str">
            <v>400</v>
          </cell>
          <cell r="F492" t="str">
            <v>10kV太变榆山522线</v>
          </cell>
          <cell r="G492" t="str">
            <v>迁安县.太平庄站</v>
          </cell>
          <cell r="H492" t="str">
            <v>木厂口镇供电所</v>
          </cell>
          <cell r="I492" t="str">
            <v>公变</v>
          </cell>
          <cell r="J492" t="str">
            <v>2025-10-31</v>
          </cell>
          <cell r="K492" t="str">
            <v>2019-12-29</v>
          </cell>
          <cell r="L492">
            <v>232.165</v>
          </cell>
        </row>
        <row r="492">
          <cell r="N492">
            <v>232.165</v>
          </cell>
        </row>
        <row r="493">
          <cell r="B493" t="str">
            <v>郑店子村北混2</v>
          </cell>
          <cell r="C493">
            <v>103515595</v>
          </cell>
          <cell r="D493" t="str">
            <v>电网_郑店子村北混2</v>
          </cell>
          <cell r="E493" t="str">
            <v>200</v>
          </cell>
          <cell r="F493" t="str">
            <v>10kV赵店子变赵木523线</v>
          </cell>
          <cell r="G493" t="str">
            <v>冀北.赵店子站</v>
          </cell>
          <cell r="H493" t="str">
            <v>木厂口镇供电所</v>
          </cell>
          <cell r="I493" t="str">
            <v>公变</v>
          </cell>
          <cell r="J493" t="str">
            <v>2025-01-26</v>
          </cell>
          <cell r="K493" t="str">
            <v>2020-10-11</v>
          </cell>
          <cell r="L493">
            <v>143.76</v>
          </cell>
        </row>
        <row r="493">
          <cell r="N493">
            <v>143.76</v>
          </cell>
        </row>
        <row r="494">
          <cell r="B494" t="str">
            <v>康官营村南混2</v>
          </cell>
          <cell r="C494">
            <v>103515613</v>
          </cell>
          <cell r="D494" t="str">
            <v>电网_康官营村南混2</v>
          </cell>
          <cell r="E494" t="str">
            <v>200</v>
          </cell>
          <cell r="F494" t="str">
            <v>10kV赵店子变赵木523线</v>
          </cell>
          <cell r="G494" t="str">
            <v>冀北.赵店子站</v>
          </cell>
          <cell r="H494" t="str">
            <v>木厂口镇供电所</v>
          </cell>
          <cell r="I494" t="str">
            <v>公变</v>
          </cell>
          <cell r="J494" t="str">
            <v>2024-07-06</v>
          </cell>
          <cell r="K494" t="str">
            <v>2020-10-11</v>
          </cell>
          <cell r="L494">
            <v>159.92</v>
          </cell>
        </row>
        <row r="494">
          <cell r="N494">
            <v>159.92</v>
          </cell>
        </row>
        <row r="495">
          <cell r="B495" t="str">
            <v>康官营村北混1</v>
          </cell>
          <cell r="C495">
            <v>103515620</v>
          </cell>
          <cell r="D495" t="str">
            <v>电网_康官营村北混1</v>
          </cell>
          <cell r="E495" t="str">
            <v>200</v>
          </cell>
          <cell r="F495" t="str">
            <v>10kV赵店子变赵木523线</v>
          </cell>
          <cell r="G495" t="str">
            <v>冀北.赵店子站</v>
          </cell>
          <cell r="H495" t="str">
            <v>木厂口镇供电所</v>
          </cell>
          <cell r="I495" t="str">
            <v>公变</v>
          </cell>
          <cell r="J495" t="str">
            <v>2024-08-20</v>
          </cell>
          <cell r="K495" t="str">
            <v>2020-10-11</v>
          </cell>
          <cell r="L495">
            <v>159.845</v>
          </cell>
        </row>
        <row r="495">
          <cell r="N495">
            <v>159.845</v>
          </cell>
        </row>
        <row r="496">
          <cell r="B496" t="str">
            <v>郑店子村北混1</v>
          </cell>
          <cell r="C496">
            <v>103515600</v>
          </cell>
          <cell r="D496" t="str">
            <v>电网_郑店子村北混1</v>
          </cell>
          <cell r="E496" t="str">
            <v>400</v>
          </cell>
          <cell r="F496" t="str">
            <v>10kV赵店子变赵木523线</v>
          </cell>
          <cell r="G496" t="str">
            <v>冀北.赵店子站</v>
          </cell>
          <cell r="H496" t="str">
            <v>木厂口镇供电所</v>
          </cell>
          <cell r="I496" t="str">
            <v>公变</v>
          </cell>
          <cell r="J496" t="str">
            <v>2024-08-23</v>
          </cell>
          <cell r="K496" t="str">
            <v>2020-10-11</v>
          </cell>
          <cell r="L496">
            <v>315.4</v>
          </cell>
        </row>
        <row r="496">
          <cell r="N496">
            <v>315.4</v>
          </cell>
        </row>
        <row r="497">
          <cell r="B497" t="str">
            <v>康官营村北混2</v>
          </cell>
          <cell r="C497">
            <v>103515618</v>
          </cell>
          <cell r="D497" t="str">
            <v>电网_康官营村北混2</v>
          </cell>
          <cell r="E497" t="str">
            <v>200</v>
          </cell>
          <cell r="F497" t="str">
            <v>10kV赵店子变赵木523线</v>
          </cell>
          <cell r="G497" t="str">
            <v>冀北.赵店子站</v>
          </cell>
          <cell r="H497" t="str">
            <v>木厂口镇供电所</v>
          </cell>
          <cell r="I497" t="str">
            <v>公变</v>
          </cell>
          <cell r="J497" t="str">
            <v>2025-05-16</v>
          </cell>
          <cell r="K497" t="str">
            <v>2020-10-11</v>
          </cell>
          <cell r="L497">
            <v>145.39</v>
          </cell>
        </row>
        <row r="497">
          <cell r="N497">
            <v>145.39</v>
          </cell>
        </row>
        <row r="498">
          <cell r="B498" t="str">
            <v>郑店子村混1</v>
          </cell>
          <cell r="C498">
            <v>103515596</v>
          </cell>
          <cell r="D498" t="str">
            <v>电网_郑店子村混1</v>
          </cell>
          <cell r="E498" t="str">
            <v>400</v>
          </cell>
          <cell r="F498" t="str">
            <v>10kV赵店子变赵木523线</v>
          </cell>
          <cell r="G498" t="str">
            <v>冀北.赵店子站</v>
          </cell>
          <cell r="H498" t="str">
            <v>木厂口镇供电所</v>
          </cell>
          <cell r="I498" t="str">
            <v>公变</v>
          </cell>
          <cell r="J498" t="str">
            <v>2025-11-22</v>
          </cell>
          <cell r="K498" t="str">
            <v>2020-10-11</v>
          </cell>
          <cell r="L498">
            <v>319.83</v>
          </cell>
        </row>
        <row r="498">
          <cell r="N498">
            <v>319.83</v>
          </cell>
        </row>
        <row r="499">
          <cell r="B499" t="str">
            <v>北营南混</v>
          </cell>
          <cell r="C499">
            <v>1102727836</v>
          </cell>
          <cell r="D499" t="str">
            <v>北营南混</v>
          </cell>
          <cell r="E499" t="str">
            <v>200</v>
          </cell>
          <cell r="F499" t="str">
            <v>10kV太变榆山522线</v>
          </cell>
          <cell r="G499" t="str">
            <v>迁安县.太平庄站</v>
          </cell>
          <cell r="H499" t="str">
            <v>木厂口镇供电所</v>
          </cell>
          <cell r="I499" t="str">
            <v>公变</v>
          </cell>
          <cell r="J499" t="str">
            <v>2025-03-20</v>
          </cell>
          <cell r="K499" t="str">
            <v>2004-01-12</v>
          </cell>
          <cell r="L499">
            <v>0</v>
          </cell>
        </row>
        <row r="499">
          <cell r="N499">
            <v>0</v>
          </cell>
        </row>
        <row r="500">
          <cell r="B500" t="str">
            <v>水泉北混</v>
          </cell>
          <cell r="C500">
            <v>1102759038</v>
          </cell>
          <cell r="D500" t="str">
            <v>水泉北混</v>
          </cell>
          <cell r="E500" t="str">
            <v>200</v>
          </cell>
          <cell r="F500" t="str">
            <v>10kV太变榆山522线</v>
          </cell>
          <cell r="G500" t="str">
            <v>迁安县.太平庄站</v>
          </cell>
          <cell r="H500" t="str">
            <v>木厂口镇供电所</v>
          </cell>
          <cell r="I500" t="str">
            <v>公变</v>
          </cell>
          <cell r="J500" t="str">
            <v>2025-07-19</v>
          </cell>
          <cell r="K500" t="str">
            <v>2015-11-10</v>
          </cell>
          <cell r="L500">
            <v>0</v>
          </cell>
        </row>
        <row r="500">
          <cell r="N500">
            <v>0</v>
          </cell>
        </row>
        <row r="501">
          <cell r="B501" t="str">
            <v>马各庄东南混</v>
          </cell>
          <cell r="C501">
            <v>1102934422</v>
          </cell>
          <cell r="D501" t="str">
            <v>电网_马各庄东南混</v>
          </cell>
          <cell r="E501" t="str">
            <v>100</v>
          </cell>
          <cell r="F501" t="str">
            <v>10kV赵木变洼里511线</v>
          </cell>
          <cell r="G501" t="str">
            <v>迁安县.赵木站</v>
          </cell>
          <cell r="H501" t="str">
            <v>木厂口镇供电所</v>
          </cell>
          <cell r="I501" t="str">
            <v>公变</v>
          </cell>
          <cell r="J501" t="str">
            <v>2024-03-07</v>
          </cell>
          <cell r="K501" t="str">
            <v>2016-07-05</v>
          </cell>
          <cell r="L501">
            <v>79.75</v>
          </cell>
        </row>
        <row r="501">
          <cell r="N501">
            <v>79.75</v>
          </cell>
        </row>
        <row r="502">
          <cell r="B502" t="str">
            <v>宗佐小村混用1100816192</v>
          </cell>
          <cell r="C502">
            <v>1102758663</v>
          </cell>
          <cell r="D502" t="str">
            <v>电网_宗佐小村混用1100816192</v>
          </cell>
          <cell r="E502" t="str">
            <v>100</v>
          </cell>
          <cell r="F502" t="str">
            <v>10kV赵木变佛峪院513线</v>
          </cell>
          <cell r="G502" t="str">
            <v>迁安县.赵木站</v>
          </cell>
          <cell r="H502" t="str">
            <v>木厂口镇供电所</v>
          </cell>
          <cell r="I502" t="str">
            <v>公变</v>
          </cell>
          <cell r="J502" t="str">
            <v>2025-10-24</v>
          </cell>
          <cell r="K502" t="str">
            <v>2014-01-21</v>
          </cell>
          <cell r="L502">
            <v>78.1</v>
          </cell>
        </row>
        <row r="502">
          <cell r="N502">
            <v>78.1</v>
          </cell>
        </row>
        <row r="503">
          <cell r="B503" t="str">
            <v>迁安市木厂口镇白龙港村2#1102403936变压器间隔配电变压器</v>
          </cell>
          <cell r="C503">
            <v>1102849655</v>
          </cell>
          <cell r="D503" t="str">
            <v>电网_迁安市木厂口镇白龙港村2#1102403876变压器间隔配电变压器</v>
          </cell>
          <cell r="E503" t="str">
            <v>1000</v>
          </cell>
          <cell r="F503" t="str">
            <v>10kV赵木变木厂口512线</v>
          </cell>
          <cell r="G503" t="str">
            <v>迁安县.赵木站</v>
          </cell>
          <cell r="H503" t="str">
            <v>木厂口镇供电所</v>
          </cell>
          <cell r="I503" t="str">
            <v>公变</v>
          </cell>
          <cell r="J503" t="str">
            <v>2025-11-28</v>
          </cell>
          <cell r="K503" t="str">
            <v>2012-11-05</v>
          </cell>
          <cell r="L503">
            <v>0</v>
          </cell>
        </row>
        <row r="503">
          <cell r="N503">
            <v>0</v>
          </cell>
        </row>
        <row r="504">
          <cell r="B504" t="str">
            <v>水泉南混</v>
          </cell>
          <cell r="C504">
            <v>1102759040</v>
          </cell>
          <cell r="D504" t="str">
            <v>水泉南混</v>
          </cell>
          <cell r="E504" t="str">
            <v>200</v>
          </cell>
          <cell r="F504" t="str">
            <v>10kV太变榆山522线</v>
          </cell>
          <cell r="G504" t="str">
            <v>迁安县.太平庄站</v>
          </cell>
          <cell r="H504" t="str">
            <v>木厂口镇供电所</v>
          </cell>
          <cell r="I504" t="str">
            <v>公变</v>
          </cell>
          <cell r="J504" t="str">
            <v>2025-07-19</v>
          </cell>
          <cell r="K504" t="str">
            <v>2007-09-11</v>
          </cell>
          <cell r="L504">
            <v>37.4</v>
          </cell>
        </row>
        <row r="504">
          <cell r="N504">
            <v>37.4</v>
          </cell>
        </row>
        <row r="505">
          <cell r="B505" t="str">
            <v>三港湾西混中1</v>
          </cell>
          <cell r="C505">
            <v>1103359449</v>
          </cell>
          <cell r="D505" t="str">
            <v>电网_三港湾西混中1</v>
          </cell>
          <cell r="E505" t="str">
            <v>400</v>
          </cell>
          <cell r="F505" t="str">
            <v>10kV麻变野鸡坨523线</v>
          </cell>
          <cell r="G505" t="str">
            <v>迁安县.麻姑寺站</v>
          </cell>
          <cell r="H505" t="str">
            <v>木厂口镇供电所</v>
          </cell>
          <cell r="I505" t="str">
            <v>公变</v>
          </cell>
          <cell r="J505" t="str">
            <v>2025-11-09</v>
          </cell>
          <cell r="K505" t="str">
            <v>2019-09-24</v>
          </cell>
          <cell r="L505">
            <v>299.13</v>
          </cell>
        </row>
        <row r="505">
          <cell r="N505">
            <v>299.13</v>
          </cell>
        </row>
        <row r="506">
          <cell r="B506" t="str">
            <v>三港湾南混2</v>
          </cell>
          <cell r="C506">
            <v>1103359443</v>
          </cell>
          <cell r="D506" t="str">
            <v>电网_三港湾南混2</v>
          </cell>
          <cell r="E506" t="str">
            <v>200</v>
          </cell>
          <cell r="F506" t="str">
            <v>10kV麻变野鸡坨523线</v>
          </cell>
          <cell r="G506" t="str">
            <v>迁安县.麻姑寺站</v>
          </cell>
          <cell r="H506" t="str">
            <v>木厂口镇供电所</v>
          </cell>
          <cell r="I506" t="str">
            <v>公变</v>
          </cell>
          <cell r="J506" t="str">
            <v>2024-12-05</v>
          </cell>
          <cell r="K506" t="str">
            <v>2019-09-23</v>
          </cell>
          <cell r="L506">
            <v>136.705</v>
          </cell>
        </row>
        <row r="506">
          <cell r="N506">
            <v>136.705</v>
          </cell>
        </row>
        <row r="507">
          <cell r="B507" t="str">
            <v>三港湾东混南1</v>
          </cell>
          <cell r="C507">
            <v>1103359453</v>
          </cell>
          <cell r="D507" t="str">
            <v>电网_三港湾东混南1</v>
          </cell>
          <cell r="E507" t="str">
            <v>200</v>
          </cell>
          <cell r="F507" t="str">
            <v>10kV麻变野鸡坨523线</v>
          </cell>
          <cell r="G507" t="str">
            <v>迁安县.麻姑寺站</v>
          </cell>
          <cell r="H507" t="str">
            <v>木厂口镇供电所</v>
          </cell>
          <cell r="I507" t="str">
            <v>公变</v>
          </cell>
          <cell r="J507" t="str">
            <v>2024-10-25</v>
          </cell>
          <cell r="K507" t="str">
            <v>2019-09-24</v>
          </cell>
          <cell r="L507">
            <v>153.36</v>
          </cell>
        </row>
        <row r="507">
          <cell r="N507">
            <v>153.36</v>
          </cell>
        </row>
        <row r="508">
          <cell r="B508" t="str">
            <v>三港湾西混北1</v>
          </cell>
          <cell r="C508">
            <v>1103359450</v>
          </cell>
          <cell r="D508" t="str">
            <v>电网_三港湾西混北1</v>
          </cell>
          <cell r="E508" t="str">
            <v>200</v>
          </cell>
          <cell r="F508" t="str">
            <v>10kV麻变野鸡坨523线</v>
          </cell>
          <cell r="G508" t="str">
            <v>迁安县.麻姑寺站</v>
          </cell>
          <cell r="H508" t="str">
            <v>木厂口镇供电所</v>
          </cell>
          <cell r="I508" t="str">
            <v>公变</v>
          </cell>
          <cell r="J508" t="str">
            <v>2024-07-07</v>
          </cell>
          <cell r="K508" t="str">
            <v>2019-09-24</v>
          </cell>
          <cell r="L508">
            <v>154.775</v>
          </cell>
        </row>
        <row r="508">
          <cell r="N508">
            <v>154.775</v>
          </cell>
        </row>
        <row r="509">
          <cell r="B509" t="str">
            <v>三港湾东混二</v>
          </cell>
          <cell r="C509">
            <v>1103359452</v>
          </cell>
          <cell r="D509" t="str">
            <v>电网_三港湾东混二</v>
          </cell>
          <cell r="E509" t="str">
            <v>400</v>
          </cell>
          <cell r="F509" t="str">
            <v>10kV麻变野鸡坨523线</v>
          </cell>
          <cell r="G509" t="str">
            <v>迁安县.麻姑寺站</v>
          </cell>
          <cell r="H509" t="str">
            <v>木厂口镇供电所</v>
          </cell>
          <cell r="I509" t="str">
            <v>公变</v>
          </cell>
          <cell r="J509" t="str">
            <v>2025-11-30</v>
          </cell>
          <cell r="K509" t="str">
            <v>2019-09-24</v>
          </cell>
          <cell r="L509">
            <v>294.41</v>
          </cell>
        </row>
        <row r="509">
          <cell r="N509">
            <v>294.41</v>
          </cell>
        </row>
        <row r="510">
          <cell r="B510" t="str">
            <v>北代庄西混1</v>
          </cell>
          <cell r="C510">
            <v>1103358906</v>
          </cell>
          <cell r="D510" t="str">
            <v>北代庄西混1</v>
          </cell>
          <cell r="E510" t="str">
            <v>200</v>
          </cell>
          <cell r="F510" t="str">
            <v>10kV大李庄变北代庄512线</v>
          </cell>
          <cell r="G510" t="str">
            <v>唐山.大李庄站</v>
          </cell>
          <cell r="H510" t="str">
            <v>木厂口镇供电所</v>
          </cell>
          <cell r="I510" t="str">
            <v>公变</v>
          </cell>
          <cell r="J510" t="str">
            <v>2025-06-22</v>
          </cell>
          <cell r="K510" t="str">
            <v>2019-09-23</v>
          </cell>
          <cell r="L510">
            <v>139.3</v>
          </cell>
        </row>
        <row r="510">
          <cell r="N510">
            <v>139.3</v>
          </cell>
        </row>
        <row r="511">
          <cell r="B511" t="str">
            <v>田家店混用1100832141</v>
          </cell>
          <cell r="C511">
            <v>1102639228</v>
          </cell>
          <cell r="D511" t="str">
            <v>电网_田家店混用1100832141</v>
          </cell>
          <cell r="E511" t="str">
            <v>400</v>
          </cell>
          <cell r="F511" t="str">
            <v>10kV赵木变佛峪院513线</v>
          </cell>
          <cell r="G511" t="str">
            <v>迁安县.赵木站</v>
          </cell>
          <cell r="H511" t="str">
            <v>木厂口镇供电所</v>
          </cell>
          <cell r="I511" t="str">
            <v>公变</v>
          </cell>
          <cell r="J511" t="str">
            <v>2025-08-01</v>
          </cell>
          <cell r="K511" t="str">
            <v>2019-12-29</v>
          </cell>
          <cell r="L511">
            <v>256.77</v>
          </cell>
        </row>
        <row r="511">
          <cell r="N511">
            <v>256.77</v>
          </cell>
        </row>
        <row r="512">
          <cell r="B512" t="str">
            <v>北营北混用</v>
          </cell>
          <cell r="C512">
            <v>1102761746</v>
          </cell>
          <cell r="D512" t="str">
            <v>北营北混用</v>
          </cell>
          <cell r="E512" t="str">
            <v>100</v>
          </cell>
          <cell r="F512" t="str">
            <v>10kV太变榆山522线</v>
          </cell>
          <cell r="G512" t="str">
            <v>迁安县.太平庄站</v>
          </cell>
          <cell r="H512" t="str">
            <v>木厂口镇供电所</v>
          </cell>
          <cell r="I512" t="str">
            <v>公变</v>
          </cell>
          <cell r="J512" t="str">
            <v>2024-04-26</v>
          </cell>
          <cell r="K512" t="str">
            <v>2010-05-13</v>
          </cell>
          <cell r="L512">
            <v>0</v>
          </cell>
        </row>
        <row r="512">
          <cell r="N512">
            <v>0</v>
          </cell>
        </row>
        <row r="513">
          <cell r="B513" t="str">
            <v>木厂口村中混用1100832123</v>
          </cell>
          <cell r="C513">
            <v>1102762865</v>
          </cell>
          <cell r="D513" t="str">
            <v>木厂口村中混用1100832123</v>
          </cell>
          <cell r="E513" t="str">
            <v>160</v>
          </cell>
          <cell r="F513" t="str">
            <v>10kV赵木变曹庄子523线</v>
          </cell>
          <cell r="G513" t="str">
            <v>迁安县.赵木站</v>
          </cell>
          <cell r="H513" t="str">
            <v>木厂口镇供电所</v>
          </cell>
          <cell r="I513" t="str">
            <v>公变</v>
          </cell>
          <cell r="J513" t="str">
            <v>2024-06-27</v>
          </cell>
          <cell r="K513" t="str">
            <v>2014-07-17</v>
          </cell>
          <cell r="L513">
            <v>149.42</v>
          </cell>
        </row>
        <row r="513">
          <cell r="N513">
            <v>149.42</v>
          </cell>
        </row>
        <row r="514">
          <cell r="B514" t="str">
            <v>榆山村南</v>
          </cell>
          <cell r="C514">
            <v>1102762799</v>
          </cell>
          <cell r="D514" t="str">
            <v>榆山村南</v>
          </cell>
          <cell r="E514" t="str">
            <v>80</v>
          </cell>
          <cell r="F514" t="str">
            <v>10kV太变榆山522线</v>
          </cell>
          <cell r="G514" t="str">
            <v>迁安县.太平庄站</v>
          </cell>
          <cell r="H514" t="str">
            <v>木厂口镇供电所</v>
          </cell>
          <cell r="I514" t="str">
            <v>公变</v>
          </cell>
          <cell r="J514" t="str">
            <v>2024-04-04</v>
          </cell>
          <cell r="K514" t="str">
            <v>2008-10-29</v>
          </cell>
          <cell r="L514">
            <v>36.9</v>
          </cell>
        </row>
        <row r="514">
          <cell r="N514">
            <v>36.9</v>
          </cell>
        </row>
        <row r="515">
          <cell r="B515" t="str">
            <v>李官营村混200</v>
          </cell>
          <cell r="C515">
            <v>1102904901</v>
          </cell>
          <cell r="D515" t="str">
            <v>电网_李官营村混200</v>
          </cell>
          <cell r="E515" t="str">
            <v>200</v>
          </cell>
          <cell r="F515" t="str">
            <v>10kV麻变赵店子522线</v>
          </cell>
          <cell r="G515" t="str">
            <v>迁安县.麻姑寺站</v>
          </cell>
          <cell r="H515" t="str">
            <v>木厂口镇供电所</v>
          </cell>
          <cell r="I515" t="str">
            <v>公变</v>
          </cell>
          <cell r="J515" t="str">
            <v>2025-11-20</v>
          </cell>
          <cell r="K515" t="str">
            <v>2014-02-02</v>
          </cell>
          <cell r="L515">
            <v>175.6</v>
          </cell>
        </row>
        <row r="515">
          <cell r="N515">
            <v>175.6</v>
          </cell>
        </row>
        <row r="516">
          <cell r="B516" t="str">
            <v>松汀东北混(马各庄北)1100832135</v>
          </cell>
          <cell r="C516">
            <v>1102759456</v>
          </cell>
          <cell r="D516" t="str">
            <v>电网_松汀东北混(马各庄北)1100832135</v>
          </cell>
          <cell r="E516" t="str">
            <v>400</v>
          </cell>
          <cell r="F516" t="str">
            <v>10kV赵木变洼里511线</v>
          </cell>
          <cell r="G516" t="str">
            <v>迁安县.赵木站</v>
          </cell>
          <cell r="H516" t="str">
            <v>木厂口镇供电所</v>
          </cell>
          <cell r="I516" t="str">
            <v>公变</v>
          </cell>
          <cell r="J516" t="str">
            <v>2024-03-08</v>
          </cell>
          <cell r="K516" t="str">
            <v>2008-04-02</v>
          </cell>
          <cell r="L516">
            <v>0</v>
          </cell>
        </row>
        <row r="516">
          <cell r="N516">
            <v>0</v>
          </cell>
        </row>
        <row r="517">
          <cell r="B517" t="str">
            <v>三港湾东混315</v>
          </cell>
          <cell r="C517">
            <v>1102962331</v>
          </cell>
          <cell r="D517" t="str">
            <v>电网_三港湾东混315</v>
          </cell>
          <cell r="E517" t="str">
            <v>315</v>
          </cell>
          <cell r="F517" t="str">
            <v>10kV麻变野鸡坨523线</v>
          </cell>
          <cell r="G517" t="str">
            <v>迁安县.麻姑寺站</v>
          </cell>
          <cell r="H517" t="str">
            <v>木厂口镇供电所</v>
          </cell>
          <cell r="I517" t="str">
            <v>公变</v>
          </cell>
          <cell r="J517" t="str">
            <v>2025-02-09</v>
          </cell>
          <cell r="K517" t="str">
            <v>2021-06-01</v>
          </cell>
          <cell r="L517">
            <v>248.775</v>
          </cell>
        </row>
        <row r="517">
          <cell r="N517">
            <v>248.775</v>
          </cell>
        </row>
        <row r="518">
          <cell r="B518" t="str">
            <v>木厂口北混1100832116</v>
          </cell>
          <cell r="C518">
            <v>1102758926</v>
          </cell>
          <cell r="D518" t="str">
            <v>木厂口北混1100832116</v>
          </cell>
          <cell r="E518" t="str">
            <v>160</v>
          </cell>
          <cell r="F518" t="str">
            <v>10kV赵木变曹庄子523线</v>
          </cell>
          <cell r="G518" t="str">
            <v>迁安县.赵木站</v>
          </cell>
          <cell r="H518" t="str">
            <v>木厂口镇供电所</v>
          </cell>
          <cell r="I518" t="str">
            <v>公变</v>
          </cell>
          <cell r="J518" t="str">
            <v>2025-09-04</v>
          </cell>
          <cell r="K518" t="str">
            <v>2007-01-07</v>
          </cell>
          <cell r="L518">
            <v>138.87</v>
          </cell>
        </row>
        <row r="518">
          <cell r="N518">
            <v>138.87</v>
          </cell>
        </row>
        <row r="519">
          <cell r="B519" t="str">
            <v>榆山中混</v>
          </cell>
          <cell r="C519">
            <v>1103415399</v>
          </cell>
          <cell r="D519" t="str">
            <v>榆山中混</v>
          </cell>
          <cell r="E519" t="str">
            <v>200</v>
          </cell>
          <cell r="F519" t="str">
            <v>10kV太变榆山522线</v>
          </cell>
          <cell r="G519" t="str">
            <v>迁安县.太平庄站</v>
          </cell>
          <cell r="H519" t="str">
            <v>木厂口镇供电所</v>
          </cell>
          <cell r="I519" t="str">
            <v>公变</v>
          </cell>
          <cell r="J519" t="str">
            <v>2025-02-08</v>
          </cell>
          <cell r="K519" t="str">
            <v>2019-12-27</v>
          </cell>
          <cell r="L519">
            <v>146.595</v>
          </cell>
        </row>
        <row r="519">
          <cell r="N519">
            <v>146.595</v>
          </cell>
        </row>
        <row r="520">
          <cell r="B520" t="str">
            <v>三港湾东南混2</v>
          </cell>
          <cell r="C520">
            <v>1103359445</v>
          </cell>
          <cell r="D520" t="str">
            <v>电网_三港湾东南混2</v>
          </cell>
          <cell r="E520" t="str">
            <v>200</v>
          </cell>
          <cell r="F520" t="str">
            <v>10kV麻变野鸡坨523线</v>
          </cell>
          <cell r="G520" t="str">
            <v>迁安县.麻姑寺站</v>
          </cell>
          <cell r="H520" t="str">
            <v>木厂口镇供电所</v>
          </cell>
          <cell r="I520" t="str">
            <v>公变</v>
          </cell>
          <cell r="J520" t="str">
            <v>2025-10-16</v>
          </cell>
          <cell r="K520" t="str">
            <v>2019-09-23</v>
          </cell>
          <cell r="L520">
            <v>158.175</v>
          </cell>
        </row>
        <row r="520">
          <cell r="N520">
            <v>158.175</v>
          </cell>
        </row>
        <row r="521">
          <cell r="B521" t="str">
            <v>三港湾南混1</v>
          </cell>
          <cell r="C521">
            <v>1103359444</v>
          </cell>
          <cell r="D521" t="str">
            <v>电网_三港湾南混1</v>
          </cell>
          <cell r="E521" t="str">
            <v>200</v>
          </cell>
          <cell r="F521" t="str">
            <v>10kV麻变野鸡坨523线</v>
          </cell>
          <cell r="G521" t="str">
            <v>迁安县.麻姑寺站</v>
          </cell>
          <cell r="H521" t="str">
            <v>木厂口镇供电所</v>
          </cell>
          <cell r="I521" t="str">
            <v>公变</v>
          </cell>
          <cell r="J521" t="str">
            <v>2025-03-26</v>
          </cell>
          <cell r="K521" t="str">
            <v>2019-11-12</v>
          </cell>
          <cell r="L521">
            <v>157.54</v>
          </cell>
        </row>
        <row r="521">
          <cell r="N521">
            <v>157.54</v>
          </cell>
        </row>
        <row r="522">
          <cell r="B522" t="str">
            <v>三港湾东混</v>
          </cell>
          <cell r="C522">
            <v>103363426</v>
          </cell>
          <cell r="D522" t="str">
            <v>电网_三港湾东混</v>
          </cell>
          <cell r="E522" t="str">
            <v>400</v>
          </cell>
          <cell r="F522" t="str">
            <v>10kV麻变野鸡坨523线</v>
          </cell>
          <cell r="G522" t="str">
            <v>迁安县.麻姑寺站</v>
          </cell>
          <cell r="H522" t="str">
            <v>木厂口镇供电所</v>
          </cell>
          <cell r="I522" t="str">
            <v>公变</v>
          </cell>
          <cell r="J522" t="str">
            <v>2024-07-13</v>
          </cell>
          <cell r="K522" t="str">
            <v>2019-10-10</v>
          </cell>
          <cell r="L522">
            <v>319.205</v>
          </cell>
        </row>
        <row r="522">
          <cell r="N522">
            <v>319.205</v>
          </cell>
        </row>
        <row r="523">
          <cell r="B523" t="str">
            <v>曹庄子混用1100832100</v>
          </cell>
          <cell r="C523">
            <v>1102729786</v>
          </cell>
          <cell r="D523" t="str">
            <v>曹庄子混用1100832100</v>
          </cell>
          <cell r="E523" t="str">
            <v>160</v>
          </cell>
          <cell r="F523" t="str">
            <v>10kV赵木变曹庄子523线</v>
          </cell>
          <cell r="G523" t="str">
            <v>迁安县.赵木站</v>
          </cell>
          <cell r="H523" t="str">
            <v>木厂口镇供电所</v>
          </cell>
          <cell r="I523" t="str">
            <v>公变</v>
          </cell>
          <cell r="J523" t="str">
            <v>2025-08-28</v>
          </cell>
          <cell r="K523" t="str">
            <v>2010-06-05</v>
          </cell>
          <cell r="L523">
            <v>125.02</v>
          </cell>
        </row>
        <row r="523">
          <cell r="N523">
            <v>125.02</v>
          </cell>
        </row>
        <row r="524">
          <cell r="B524" t="str">
            <v>木厂口西北混（1）</v>
          </cell>
          <cell r="C524">
            <v>1103415396</v>
          </cell>
          <cell r="D524" t="str">
            <v>木厂口西北混（1）</v>
          </cell>
          <cell r="E524" t="str">
            <v>400</v>
          </cell>
          <cell r="F524" t="str">
            <v>10kV赵木变曹庄子523线</v>
          </cell>
          <cell r="G524" t="str">
            <v>迁安县.赵木站</v>
          </cell>
          <cell r="H524" t="str">
            <v>木厂口镇供电所</v>
          </cell>
          <cell r="I524" t="str">
            <v>公变</v>
          </cell>
          <cell r="J524" t="str">
            <v>2024-12-18</v>
          </cell>
          <cell r="K524" t="str">
            <v>2020-06-09</v>
          </cell>
          <cell r="L524">
            <v>153.13</v>
          </cell>
        </row>
        <row r="524">
          <cell r="N524">
            <v>153.13</v>
          </cell>
        </row>
        <row r="525">
          <cell r="B525" t="str">
            <v>松护新村西混1100832130</v>
          </cell>
          <cell r="C525">
            <v>1102760756</v>
          </cell>
          <cell r="D525" t="str">
            <v>松护新村西混1100832130</v>
          </cell>
          <cell r="E525" t="str">
            <v>250</v>
          </cell>
          <cell r="F525" t="str">
            <v>10kV赵木变木厂口512线</v>
          </cell>
          <cell r="G525" t="str">
            <v>迁安县.赵木站</v>
          </cell>
          <cell r="H525" t="str">
            <v>木厂口镇供电所</v>
          </cell>
          <cell r="I525" t="str">
            <v>公变</v>
          </cell>
          <cell r="J525" t="str">
            <v>2025-11-15</v>
          </cell>
          <cell r="K525" t="str">
            <v>2009-09-10</v>
          </cell>
          <cell r="L525">
            <v>22</v>
          </cell>
        </row>
        <row r="525">
          <cell r="N525">
            <v>22</v>
          </cell>
        </row>
        <row r="526">
          <cell r="B526" t="str">
            <v>宗佐西混（2）</v>
          </cell>
          <cell r="C526">
            <v>1103415392</v>
          </cell>
          <cell r="D526" t="str">
            <v>电网_宗佐西混（2）</v>
          </cell>
          <cell r="E526" t="str">
            <v>400</v>
          </cell>
          <cell r="F526" t="str">
            <v>10kV赵木变佛峪院513线</v>
          </cell>
          <cell r="G526" t="str">
            <v>迁安县.赵木站</v>
          </cell>
          <cell r="H526" t="str">
            <v>木厂口镇供电所</v>
          </cell>
          <cell r="I526" t="str">
            <v>公变</v>
          </cell>
          <cell r="J526" t="str">
            <v>2025-04-19</v>
          </cell>
          <cell r="K526" t="str">
            <v>2019-12-27</v>
          </cell>
          <cell r="L526">
            <v>300.88</v>
          </cell>
        </row>
        <row r="526">
          <cell r="N526">
            <v>300.88</v>
          </cell>
        </row>
        <row r="527">
          <cell r="B527" t="str">
            <v>水泉东混</v>
          </cell>
          <cell r="C527">
            <v>1103415400</v>
          </cell>
          <cell r="D527" t="str">
            <v>水泉东混</v>
          </cell>
          <cell r="E527" t="str">
            <v>400</v>
          </cell>
          <cell r="F527" t="str">
            <v>10kV太变榆山522线</v>
          </cell>
          <cell r="G527" t="str">
            <v>迁安县.太平庄站</v>
          </cell>
          <cell r="H527" t="str">
            <v>木厂口镇供电所</v>
          </cell>
          <cell r="I527" t="str">
            <v>公变</v>
          </cell>
          <cell r="J527" t="str">
            <v>2025-09-12</v>
          </cell>
          <cell r="K527" t="str">
            <v>2019-12-27</v>
          </cell>
          <cell r="L527">
            <v>323.96</v>
          </cell>
        </row>
        <row r="527">
          <cell r="N527">
            <v>323.96</v>
          </cell>
        </row>
        <row r="528">
          <cell r="B528" t="str">
            <v>160三港湾东南混</v>
          </cell>
          <cell r="C528">
            <v>103363424</v>
          </cell>
          <cell r="D528" t="str">
            <v>电网_160三港湾东南混</v>
          </cell>
          <cell r="E528" t="str">
            <v>200</v>
          </cell>
          <cell r="F528" t="str">
            <v>10kV麻变野鸡坨523线</v>
          </cell>
          <cell r="G528" t="str">
            <v>迁安县.麻姑寺站</v>
          </cell>
          <cell r="H528" t="str">
            <v>木厂口镇供电所</v>
          </cell>
          <cell r="I528" t="str">
            <v>公变</v>
          </cell>
          <cell r="J528" t="str">
            <v>2025-05-30</v>
          </cell>
          <cell r="K528" t="str">
            <v>2019-10-10</v>
          </cell>
          <cell r="L528">
            <v>155.93</v>
          </cell>
        </row>
        <row r="528">
          <cell r="N528">
            <v>155.93</v>
          </cell>
        </row>
        <row r="529">
          <cell r="B529" t="str">
            <v>宗佐商业街公用1100812805</v>
          </cell>
          <cell r="C529">
            <v>103386941</v>
          </cell>
          <cell r="D529" t="str">
            <v>宗佐商业街公用1100812805</v>
          </cell>
          <cell r="E529" t="str">
            <v>100</v>
          </cell>
          <cell r="F529" t="str">
            <v>10kV赵木变佛峪院513线</v>
          </cell>
          <cell r="G529" t="str">
            <v>迁安县.赵木站</v>
          </cell>
          <cell r="H529" t="str">
            <v>木厂口镇供电所</v>
          </cell>
          <cell r="I529" t="str">
            <v>公变</v>
          </cell>
          <cell r="J529" t="str">
            <v>2025-03-27</v>
          </cell>
          <cell r="K529" t="str">
            <v>2019-11-20</v>
          </cell>
          <cell r="L529">
            <v>0</v>
          </cell>
        </row>
        <row r="529">
          <cell r="N529">
            <v>0</v>
          </cell>
        </row>
        <row r="530">
          <cell r="B530" t="str">
            <v>三港湾西混北2</v>
          </cell>
          <cell r="C530">
            <v>1103359448</v>
          </cell>
          <cell r="D530" t="str">
            <v>电网_三港湾西混北2</v>
          </cell>
          <cell r="E530" t="str">
            <v>400</v>
          </cell>
          <cell r="F530" t="str">
            <v>10kV麻变野鸡坨523线</v>
          </cell>
          <cell r="G530" t="str">
            <v>迁安县.麻姑寺站</v>
          </cell>
          <cell r="H530" t="str">
            <v>木厂口镇供电所</v>
          </cell>
          <cell r="I530" t="str">
            <v>公变</v>
          </cell>
          <cell r="J530" t="str">
            <v>2024-06-26</v>
          </cell>
          <cell r="K530" t="str">
            <v>2019-09-24</v>
          </cell>
          <cell r="L530">
            <v>234.7</v>
          </cell>
        </row>
        <row r="530">
          <cell r="N530">
            <v>234.7</v>
          </cell>
        </row>
        <row r="531">
          <cell r="B531" t="str">
            <v>申刘庄北混</v>
          </cell>
          <cell r="C531">
            <v>103387185</v>
          </cell>
          <cell r="D531" t="str">
            <v>申刘庄北混</v>
          </cell>
          <cell r="E531" t="str">
            <v>100</v>
          </cell>
          <cell r="F531" t="str">
            <v>10kV大李庄变申刘庄511线</v>
          </cell>
          <cell r="G531" t="str">
            <v>唐山.大李庄站</v>
          </cell>
          <cell r="H531" t="str">
            <v>木厂口镇供电所</v>
          </cell>
          <cell r="I531" t="str">
            <v>公变</v>
          </cell>
          <cell r="J531" t="str">
            <v>2025-04-12</v>
          </cell>
          <cell r="K531" t="str">
            <v>2019-11-13</v>
          </cell>
          <cell r="L531">
            <v>0</v>
          </cell>
        </row>
        <row r="531">
          <cell r="N531">
            <v>0</v>
          </cell>
        </row>
        <row r="532">
          <cell r="B532" t="str">
            <v>小店村混4</v>
          </cell>
          <cell r="C532">
            <v>103516059</v>
          </cell>
          <cell r="D532" t="str">
            <v>电网_小店村混4</v>
          </cell>
          <cell r="E532" t="str">
            <v>200</v>
          </cell>
          <cell r="F532" t="str">
            <v>10kV赵店子变赵木523线</v>
          </cell>
          <cell r="G532" t="str">
            <v>冀北.赵店子站</v>
          </cell>
          <cell r="H532" t="str">
            <v>木厂口镇供电所</v>
          </cell>
          <cell r="I532" t="str">
            <v>公变</v>
          </cell>
          <cell r="J532" t="str">
            <v>2024-07-24</v>
          </cell>
          <cell r="K532" t="str">
            <v>2020-10-12</v>
          </cell>
          <cell r="L532">
            <v>113.96</v>
          </cell>
        </row>
        <row r="532">
          <cell r="N532">
            <v>113.96</v>
          </cell>
        </row>
        <row r="533">
          <cell r="B533" t="str">
            <v>壹号公馆2#箱变备用配电变压器间隔配电变压器</v>
          </cell>
          <cell r="C533">
            <v>1103253517</v>
          </cell>
          <cell r="D533" t="str">
            <v>电网_壹号公馆2#箱变备用配电变压器间隔配电变压器1103253517</v>
          </cell>
          <cell r="E533" t="str">
            <v>1000</v>
          </cell>
          <cell r="F533" t="str">
            <v>10kV苏变刘庄522线</v>
          </cell>
          <cell r="G533" t="str">
            <v>迁安县.苏各庄站</v>
          </cell>
          <cell r="H533" t="str">
            <v>迁安镇供电所</v>
          </cell>
          <cell r="I533" t="str">
            <v>公变</v>
          </cell>
          <cell r="J533" t="str">
            <v>2025-11-30</v>
          </cell>
          <cell r="K533" t="str">
            <v>2018-11-28</v>
          </cell>
          <cell r="L533">
            <v>0</v>
          </cell>
        </row>
        <row r="533">
          <cell r="N533">
            <v>0</v>
          </cell>
        </row>
        <row r="534">
          <cell r="B534" t="str">
            <v>城东变521上东苑伯城6#箱变配电变压器</v>
          </cell>
          <cell r="C534">
            <v>1103409668</v>
          </cell>
          <cell r="D534" t="str">
            <v>城东变521上东苑伯城6#箱变配电变压器</v>
          </cell>
          <cell r="E534" t="str">
            <v>1250</v>
          </cell>
          <cell r="F534" t="str">
            <v>10kV城东变包装厂521线</v>
          </cell>
          <cell r="G534" t="str">
            <v>迁安县.城东站</v>
          </cell>
          <cell r="H534" t="str">
            <v>迁安镇供电所</v>
          </cell>
          <cell r="I534" t="str">
            <v>公变</v>
          </cell>
          <cell r="J534" t="str">
            <v>2025-11-27</v>
          </cell>
          <cell r="K534" t="str">
            <v>2020-01-04</v>
          </cell>
          <cell r="L534">
            <v>0</v>
          </cell>
        </row>
        <row r="534">
          <cell r="N534">
            <v>0</v>
          </cell>
        </row>
        <row r="535">
          <cell r="B535" t="str">
            <v>计生委门前公用1100812091</v>
          </cell>
          <cell r="C535">
            <v>1102849605</v>
          </cell>
          <cell r="D535" t="str">
            <v>电网_计生委门前公用1100812091</v>
          </cell>
          <cell r="E535" t="str">
            <v>500</v>
          </cell>
          <cell r="F535" t="str">
            <v>10kV新变西环路516线</v>
          </cell>
          <cell r="G535" t="str">
            <v>唐山.新寨站</v>
          </cell>
          <cell r="H535" t="str">
            <v>迁安镇供电所</v>
          </cell>
          <cell r="I535" t="str">
            <v>公变</v>
          </cell>
          <cell r="J535" t="str">
            <v>2025-11-27</v>
          </cell>
          <cell r="K535" t="str">
            <v>2014-12-08</v>
          </cell>
          <cell r="L535">
            <v>0</v>
          </cell>
        </row>
        <row r="535">
          <cell r="N535">
            <v>0</v>
          </cell>
        </row>
        <row r="536">
          <cell r="B536" t="str">
            <v>昌盛市场公用1100812707</v>
          </cell>
          <cell r="C536">
            <v>1102843766</v>
          </cell>
          <cell r="D536" t="str">
            <v>昌盛市场公用1100812707</v>
          </cell>
          <cell r="E536" t="str">
            <v>800</v>
          </cell>
          <cell r="F536" t="str">
            <v>10kV颐变莲花岛523线</v>
          </cell>
          <cell r="G536" t="str">
            <v>迁安县.颐秀园站</v>
          </cell>
          <cell r="H536" t="str">
            <v>迁安镇供电所</v>
          </cell>
          <cell r="I536" t="str">
            <v>公变</v>
          </cell>
          <cell r="J536" t="str">
            <v>2025-11-28</v>
          </cell>
          <cell r="K536" t="str">
            <v>2011-10-21</v>
          </cell>
          <cell r="L536">
            <v>10.08</v>
          </cell>
        </row>
        <row r="536">
          <cell r="N536">
            <v>10.08</v>
          </cell>
        </row>
        <row r="537">
          <cell r="B537" t="str">
            <v>新寨村北水</v>
          </cell>
          <cell r="C537">
            <v>1102729099</v>
          </cell>
          <cell r="D537" t="str">
            <v>新寨村北水</v>
          </cell>
          <cell r="E537" t="str">
            <v>400</v>
          </cell>
          <cell r="F537" t="str">
            <v>10kV新变扣庄524线</v>
          </cell>
          <cell r="G537" t="str">
            <v>唐山.新寨站</v>
          </cell>
          <cell r="H537" t="str">
            <v>迁安镇供电所</v>
          </cell>
          <cell r="I537" t="str">
            <v>公变</v>
          </cell>
          <cell r="J537" t="str">
            <v>2025-11-02</v>
          </cell>
          <cell r="K537" t="str">
            <v>2011-08-01</v>
          </cell>
          <cell r="L537">
            <v>0</v>
          </cell>
        </row>
        <row r="537">
          <cell r="N537">
            <v>0</v>
          </cell>
        </row>
        <row r="538">
          <cell r="B538" t="str">
            <v>石岩庄村东公用1100812729</v>
          </cell>
          <cell r="C538">
            <v>1102727605</v>
          </cell>
          <cell r="D538" t="str">
            <v>电网_石岩庄村东公用1100812729</v>
          </cell>
          <cell r="E538" t="str">
            <v>315</v>
          </cell>
          <cell r="F538" t="str">
            <v>10kV丁变丰安大路522线</v>
          </cell>
          <cell r="G538" t="str">
            <v>迁安县.丁官营站</v>
          </cell>
          <cell r="H538" t="str">
            <v>迁安镇供电所</v>
          </cell>
          <cell r="I538" t="str">
            <v>公变</v>
          </cell>
          <cell r="J538" t="str">
            <v>2024-03-07</v>
          </cell>
          <cell r="K538" t="str">
            <v>2014-12-05</v>
          </cell>
          <cell r="L538">
            <v>0</v>
          </cell>
        </row>
        <row r="538">
          <cell r="N538">
            <v>0</v>
          </cell>
        </row>
        <row r="539">
          <cell r="B539" t="str">
            <v>玻璃钢厂门前公用1100817115</v>
          </cell>
          <cell r="C539">
            <v>1102727483</v>
          </cell>
          <cell r="D539" t="str">
            <v>电网_玻璃钢厂门前公用1100817115</v>
          </cell>
          <cell r="E539" t="str">
            <v>400</v>
          </cell>
          <cell r="F539" t="str">
            <v>10kV颐变花园街512</v>
          </cell>
          <cell r="G539" t="str">
            <v>迁安县.颐秀园站</v>
          </cell>
          <cell r="H539" t="str">
            <v>迁安镇供电所</v>
          </cell>
          <cell r="I539" t="str">
            <v>公变</v>
          </cell>
          <cell r="J539" t="str">
            <v>2024-03-07</v>
          </cell>
          <cell r="K539" t="str">
            <v>2010-03-26</v>
          </cell>
          <cell r="L539">
            <v>0</v>
          </cell>
        </row>
        <row r="539">
          <cell r="N539">
            <v>0</v>
          </cell>
        </row>
        <row r="540">
          <cell r="B540" t="str">
            <v>城关刘纸庄村委混用1100810754</v>
          </cell>
          <cell r="C540">
            <v>1102727582</v>
          </cell>
          <cell r="D540" t="str">
            <v>电网_城关刘纸庄村委混用1100810754</v>
          </cell>
          <cell r="E540" t="str">
            <v>630</v>
          </cell>
          <cell r="F540" t="str">
            <v>10kV颐变安顺522线</v>
          </cell>
          <cell r="G540" t="str">
            <v>迁安县.颐秀园站</v>
          </cell>
          <cell r="H540" t="str">
            <v>迁安镇供电所</v>
          </cell>
          <cell r="I540" t="str">
            <v>公变</v>
          </cell>
          <cell r="J540" t="str">
            <v>2025-11-22</v>
          </cell>
          <cell r="K540" t="str">
            <v>2018-08-04</v>
          </cell>
          <cell r="L540">
            <v>95.69</v>
          </cell>
        </row>
        <row r="540">
          <cell r="N540">
            <v>95.69</v>
          </cell>
        </row>
        <row r="541">
          <cell r="B541" t="str">
            <v>联谊房产公用1102849608配电变压器间隔配电变压器</v>
          </cell>
          <cell r="C541">
            <v>1102987904</v>
          </cell>
          <cell r="D541" t="str">
            <v>电网_联谊房产公用1102849608配电变压器间隔配电变压器</v>
          </cell>
          <cell r="E541" t="str">
            <v>2000</v>
          </cell>
          <cell r="F541" t="str">
            <v>10kV新变518马岗子</v>
          </cell>
          <cell r="G541" t="str">
            <v>唐山.新寨站</v>
          </cell>
          <cell r="H541" t="str">
            <v>迁安镇供电所</v>
          </cell>
          <cell r="I541" t="str">
            <v>公变</v>
          </cell>
          <cell r="J541" t="str">
            <v>2024-03-07</v>
          </cell>
          <cell r="K541" t="str">
            <v>2016-12-14</v>
          </cell>
          <cell r="L541">
            <v>0</v>
          </cell>
        </row>
        <row r="541">
          <cell r="N541">
            <v>0</v>
          </cell>
        </row>
        <row r="542">
          <cell r="B542" t="str">
            <v>吉兰庄陈家窝铺混用</v>
          </cell>
          <cell r="C542">
            <v>1103430312</v>
          </cell>
          <cell r="D542" t="str">
            <v>吉兰庄陈家窝铺混用</v>
          </cell>
          <cell r="E542" t="str">
            <v>200</v>
          </cell>
          <cell r="F542" t="str">
            <v>10kV市变市安线521</v>
          </cell>
          <cell r="G542" t="str">
            <v>迁安县.市区站</v>
          </cell>
          <cell r="H542" t="str">
            <v>迁安镇供电所</v>
          </cell>
          <cell r="I542" t="str">
            <v>公变</v>
          </cell>
          <cell r="J542" t="str">
            <v>2025-02-27</v>
          </cell>
          <cell r="K542" t="str">
            <v>2019-12-29</v>
          </cell>
          <cell r="L542">
            <v>0</v>
          </cell>
        </row>
        <row r="542">
          <cell r="N542">
            <v>0</v>
          </cell>
        </row>
        <row r="543">
          <cell r="B543" t="str">
            <v>小王庄混1100812110</v>
          </cell>
          <cell r="C543">
            <v>103430124</v>
          </cell>
          <cell r="D543" t="str">
            <v>小王庄混1100812110</v>
          </cell>
          <cell r="E543" t="str">
            <v>400</v>
          </cell>
          <cell r="F543" t="str">
            <v>10kV毛变南环路521线</v>
          </cell>
          <cell r="G543" t="str">
            <v>迁安县.毛洼站</v>
          </cell>
          <cell r="H543" t="str">
            <v>迁安镇供电所</v>
          </cell>
          <cell r="I543" t="str">
            <v>公变</v>
          </cell>
          <cell r="J543" t="str">
            <v>2025-10-01</v>
          </cell>
          <cell r="K543" t="str">
            <v>2019-12-29</v>
          </cell>
          <cell r="L543">
            <v>17.2</v>
          </cell>
        </row>
        <row r="543">
          <cell r="N543">
            <v>17.2</v>
          </cell>
        </row>
        <row r="544">
          <cell r="B544" t="str">
            <v>市变吉兰庄513民和北区16号箱变配电变压器间隔配电变压器</v>
          </cell>
          <cell r="C544">
            <v>1103094586</v>
          </cell>
          <cell r="D544" t="str">
            <v>电网_市变吉兰庄513民和北区16号箱变配电变压器间隔配电变压器</v>
          </cell>
          <cell r="E544" t="str">
            <v>1000</v>
          </cell>
          <cell r="F544" t="str">
            <v>10kV市变市安线521</v>
          </cell>
          <cell r="G544" t="str">
            <v>迁安县.市区站</v>
          </cell>
          <cell r="H544" t="str">
            <v>迁安镇供电所</v>
          </cell>
          <cell r="I544" t="str">
            <v>公变</v>
          </cell>
          <cell r="J544" t="str">
            <v>2025-09-28</v>
          </cell>
          <cell r="K544" t="str">
            <v>2017-12-18</v>
          </cell>
          <cell r="L544">
            <v>0</v>
          </cell>
        </row>
        <row r="544">
          <cell r="N544">
            <v>0</v>
          </cell>
        </row>
        <row r="545">
          <cell r="B545" t="str">
            <v>新变516民和北区6#箱变配电变压器间隔配电变压器</v>
          </cell>
          <cell r="C545">
            <v>1103094590</v>
          </cell>
          <cell r="D545" t="str">
            <v>电网_新变516民和北区6#箱变配电变压器间隔配电变压器</v>
          </cell>
          <cell r="E545" t="str">
            <v>1000</v>
          </cell>
          <cell r="F545" t="str">
            <v>10kV市变市安线521</v>
          </cell>
          <cell r="G545" t="str">
            <v>迁安县.市区站</v>
          </cell>
          <cell r="H545" t="str">
            <v>迁安镇供电所</v>
          </cell>
          <cell r="I545" t="str">
            <v>公变</v>
          </cell>
          <cell r="J545" t="str">
            <v>2024-04-16</v>
          </cell>
          <cell r="K545" t="str">
            <v>2017-12-18</v>
          </cell>
          <cell r="L545">
            <v>0</v>
          </cell>
        </row>
        <row r="545">
          <cell r="N545">
            <v>0</v>
          </cell>
        </row>
        <row r="546">
          <cell r="B546" t="str">
            <v>新变516民和南区2#箱变配电变压器间隔配电变压器</v>
          </cell>
          <cell r="C546">
            <v>1103094594</v>
          </cell>
          <cell r="D546" t="str">
            <v>电网_新变516民和南区2#箱变配电变压器间隔配电变压器</v>
          </cell>
          <cell r="E546" t="str">
            <v>800</v>
          </cell>
          <cell r="F546" t="str">
            <v>10kV市变市安线521</v>
          </cell>
          <cell r="G546" t="str">
            <v>迁安县.市区站</v>
          </cell>
          <cell r="H546" t="str">
            <v>迁安镇供电所</v>
          </cell>
          <cell r="I546" t="str">
            <v>公变</v>
          </cell>
          <cell r="J546" t="str">
            <v>2024-03-07</v>
          </cell>
          <cell r="K546" t="str">
            <v>2017-12-18</v>
          </cell>
          <cell r="L546">
            <v>0</v>
          </cell>
        </row>
        <row r="546">
          <cell r="N546">
            <v>0</v>
          </cell>
        </row>
        <row r="547">
          <cell r="B547" t="str">
            <v>新变516民和北区11#箱变配电变压器间隔配电变压器</v>
          </cell>
          <cell r="C547">
            <v>1103094582</v>
          </cell>
          <cell r="D547" t="str">
            <v>电网_新变516民和北区11#箱变配电变压器间隔配电变压器</v>
          </cell>
          <cell r="E547" t="str">
            <v>800</v>
          </cell>
          <cell r="F547" t="str">
            <v>10kV市变市安线521</v>
          </cell>
          <cell r="G547" t="str">
            <v>迁安县.市区站</v>
          </cell>
          <cell r="H547" t="str">
            <v>迁安镇供电所</v>
          </cell>
          <cell r="I547" t="str">
            <v>公变</v>
          </cell>
          <cell r="J547" t="str">
            <v>2024-03-07</v>
          </cell>
          <cell r="K547" t="str">
            <v>2017-12-18</v>
          </cell>
          <cell r="L547">
            <v>0</v>
          </cell>
        </row>
        <row r="547">
          <cell r="N547">
            <v>0</v>
          </cell>
        </row>
        <row r="548">
          <cell r="B548" t="str">
            <v>壹号公馆3#箱变配电变压器间隔配电变压器</v>
          </cell>
          <cell r="C548">
            <v>1103253516</v>
          </cell>
          <cell r="D548" t="str">
            <v>壹号公馆3#箱变配电变压器间隔配电变压器</v>
          </cell>
          <cell r="E548" t="str">
            <v>1000</v>
          </cell>
          <cell r="F548" t="str">
            <v>10kV颐变星远513线</v>
          </cell>
          <cell r="G548" t="str">
            <v>迁安县.颐秀园站</v>
          </cell>
          <cell r="H548" t="str">
            <v>迁安镇供电所</v>
          </cell>
          <cell r="I548" t="str">
            <v>公变</v>
          </cell>
          <cell r="J548" t="str">
            <v>2025-11-29</v>
          </cell>
          <cell r="K548" t="str">
            <v>2018-11-28</v>
          </cell>
          <cell r="L548">
            <v>0</v>
          </cell>
        </row>
        <row r="548">
          <cell r="N548">
            <v>0</v>
          </cell>
        </row>
        <row r="549">
          <cell r="B549" t="str">
            <v>天洋城二期住宅南二号配电室2号变压器配电变压器间隔配电变压器</v>
          </cell>
          <cell r="C549">
            <v>1103299591</v>
          </cell>
          <cell r="D549" t="str">
            <v>电网_天洋城二期住宅南二号配电室2号变压器配电变压器间隔配电变压器</v>
          </cell>
          <cell r="E549" t="str">
            <v>1600</v>
          </cell>
          <cell r="F549" t="str">
            <v>10kV芦变芦兴一线514</v>
          </cell>
          <cell r="G549" t="str">
            <v>唐山.芦沟堡站</v>
          </cell>
          <cell r="H549" t="str">
            <v>迁安镇供电所</v>
          </cell>
          <cell r="I549" t="str">
            <v>公变</v>
          </cell>
          <cell r="J549" t="str">
            <v>2025-09-05</v>
          </cell>
          <cell r="K549" t="str">
            <v>2019-04-03</v>
          </cell>
          <cell r="L549">
            <v>0</v>
          </cell>
        </row>
        <row r="549">
          <cell r="N549">
            <v>0</v>
          </cell>
        </row>
        <row r="550">
          <cell r="B550" t="str">
            <v>碧桂园高层地下4号居民变3号配电变压器间隔配电变压器</v>
          </cell>
          <cell r="C550">
            <v>1103315305</v>
          </cell>
          <cell r="D550" t="str">
            <v>碧桂园高层地下4号居民变3号配电变压器间隔配电变压器</v>
          </cell>
          <cell r="E550" t="str">
            <v>630</v>
          </cell>
          <cell r="F550" t="str">
            <v>10kV龙变奥体513线</v>
          </cell>
          <cell r="G550" t="str">
            <v>唐山.龙山站</v>
          </cell>
          <cell r="H550" t="str">
            <v>迁安镇供电所</v>
          </cell>
          <cell r="I550" t="str">
            <v>公变</v>
          </cell>
          <cell r="J550" t="str">
            <v>2025-11-06</v>
          </cell>
          <cell r="K550" t="str">
            <v>2019-05-17</v>
          </cell>
          <cell r="L550">
            <v>0</v>
          </cell>
        </row>
        <row r="550">
          <cell r="N550">
            <v>0</v>
          </cell>
        </row>
        <row r="551">
          <cell r="B551" t="str">
            <v>土产公用1100812090</v>
          </cell>
          <cell r="C551">
            <v>103090604</v>
          </cell>
          <cell r="D551" t="str">
            <v>电网_土产公用1100812090</v>
          </cell>
          <cell r="E551" t="str">
            <v>630</v>
          </cell>
          <cell r="F551" t="str">
            <v>10kV新变常青519线</v>
          </cell>
          <cell r="G551" t="str">
            <v>唐山.新寨站</v>
          </cell>
          <cell r="H551" t="str">
            <v>迁安镇供电所</v>
          </cell>
          <cell r="I551" t="str">
            <v>公变</v>
          </cell>
          <cell r="J551" t="str">
            <v>2025-11-29</v>
          </cell>
          <cell r="K551" t="str">
            <v>2018-01-11</v>
          </cell>
          <cell r="L551">
            <v>0</v>
          </cell>
        </row>
        <row r="551">
          <cell r="N551">
            <v>0</v>
          </cell>
        </row>
        <row r="552">
          <cell r="B552" t="str">
            <v>帝都花苑一期7号公变配电变压器</v>
          </cell>
          <cell r="C552">
            <v>103091169</v>
          </cell>
          <cell r="D552" t="str">
            <v>电网_帝都花苑一期7号公变配电变压器</v>
          </cell>
          <cell r="E552" t="str">
            <v>800</v>
          </cell>
          <cell r="F552" t="str">
            <v>10kV龙变医院512线</v>
          </cell>
          <cell r="G552" t="str">
            <v>唐山.龙山站</v>
          </cell>
          <cell r="H552" t="str">
            <v>迁安镇供电所</v>
          </cell>
          <cell r="I552" t="str">
            <v>公变</v>
          </cell>
          <cell r="J552" t="str">
            <v>2025-03-20</v>
          </cell>
          <cell r="K552" t="str">
            <v>2017-12-12</v>
          </cell>
          <cell r="L552">
            <v>0</v>
          </cell>
        </row>
        <row r="552">
          <cell r="N552">
            <v>0</v>
          </cell>
        </row>
        <row r="553">
          <cell r="B553" t="str">
            <v>季明阳刘纸庄混用1#配电变压器</v>
          </cell>
          <cell r="C553">
            <v>103088863</v>
          </cell>
          <cell r="D553" t="str">
            <v>电网_季明阳刘纸庄混用1#配电变压器</v>
          </cell>
          <cell r="E553" t="str">
            <v>400</v>
          </cell>
          <cell r="F553" t="str">
            <v>10kV颐变安顺522线</v>
          </cell>
          <cell r="G553" t="str">
            <v>迁安县.颐秀园站</v>
          </cell>
          <cell r="H553" t="str">
            <v>迁安镇供电所</v>
          </cell>
          <cell r="I553" t="str">
            <v>公变</v>
          </cell>
          <cell r="J553" t="str">
            <v>2025-11-06</v>
          </cell>
          <cell r="K553" t="str">
            <v>2017-09-18</v>
          </cell>
          <cell r="L553">
            <v>18.7</v>
          </cell>
        </row>
        <row r="553">
          <cell r="N553">
            <v>18.7</v>
          </cell>
        </row>
        <row r="554">
          <cell r="B554" t="str">
            <v>新变516民和北区5#箱变配电变压器间隔配电变压器</v>
          </cell>
          <cell r="C554">
            <v>1103094589</v>
          </cell>
          <cell r="D554" t="str">
            <v>电网_新变516民和北区5#箱变配电变压器间隔配电变压器</v>
          </cell>
          <cell r="E554" t="str">
            <v>800</v>
          </cell>
          <cell r="F554" t="str">
            <v>10kV市变市安线521</v>
          </cell>
          <cell r="G554" t="str">
            <v>迁安县.市区站</v>
          </cell>
          <cell r="H554" t="str">
            <v>迁安镇供电所</v>
          </cell>
          <cell r="I554" t="str">
            <v>公变</v>
          </cell>
          <cell r="J554" t="str">
            <v>2025-03-30</v>
          </cell>
          <cell r="K554" t="str">
            <v>2017-12-18</v>
          </cell>
          <cell r="L554">
            <v>0</v>
          </cell>
        </row>
        <row r="554">
          <cell r="N554">
            <v>0</v>
          </cell>
        </row>
        <row r="555">
          <cell r="B555" t="str">
            <v>矿山机械厂家属院</v>
          </cell>
          <cell r="C555">
            <v>1103072950</v>
          </cell>
          <cell r="D555" t="str">
            <v>电网_矿山机械厂家属院</v>
          </cell>
          <cell r="E555" t="str">
            <v>80</v>
          </cell>
          <cell r="F555" t="str">
            <v>10kV毛变兴安大路511线</v>
          </cell>
          <cell r="G555" t="str">
            <v>迁安县.毛洼站</v>
          </cell>
          <cell r="H555" t="str">
            <v>迁安镇供电所</v>
          </cell>
          <cell r="I555" t="str">
            <v>公变</v>
          </cell>
          <cell r="J555" t="str">
            <v>2024-03-07</v>
          </cell>
          <cell r="K555" t="str">
            <v>2017-10-20</v>
          </cell>
          <cell r="L555">
            <v>0</v>
          </cell>
        </row>
        <row r="555">
          <cell r="N555">
            <v>0</v>
          </cell>
        </row>
        <row r="556">
          <cell r="B556" t="str">
            <v>新变516民和北区14#箱变配电变压器间隔配电变压器</v>
          </cell>
          <cell r="C556">
            <v>1103094584</v>
          </cell>
          <cell r="D556" t="str">
            <v>电网_新变516民和北区14#箱变配电变压器间隔配电变压器</v>
          </cell>
          <cell r="E556" t="str">
            <v>1000</v>
          </cell>
          <cell r="F556" t="str">
            <v>10kV市变市安线521</v>
          </cell>
          <cell r="G556" t="str">
            <v>迁安县.市区站</v>
          </cell>
          <cell r="H556" t="str">
            <v>迁安镇供电所</v>
          </cell>
          <cell r="I556" t="str">
            <v>公变</v>
          </cell>
          <cell r="J556" t="str">
            <v>2024-03-07</v>
          </cell>
          <cell r="K556" t="str">
            <v>2017-12-18</v>
          </cell>
          <cell r="L556">
            <v>0</v>
          </cell>
        </row>
        <row r="556">
          <cell r="N556">
            <v>0</v>
          </cell>
        </row>
        <row r="557">
          <cell r="B557" t="str">
            <v>新变516民和北区9#箱变配电变压器间隔配电变压器</v>
          </cell>
          <cell r="C557">
            <v>1103094592</v>
          </cell>
          <cell r="D557" t="str">
            <v>电网_新变516民和北区9#箱变配电变压器间隔配电变压器</v>
          </cell>
          <cell r="E557" t="str">
            <v>800</v>
          </cell>
          <cell r="F557" t="str">
            <v>10kV市变市安线521</v>
          </cell>
          <cell r="G557" t="str">
            <v>迁安县.市区站</v>
          </cell>
          <cell r="H557" t="str">
            <v>迁安镇供电所</v>
          </cell>
          <cell r="I557" t="str">
            <v>公变</v>
          </cell>
          <cell r="J557" t="str">
            <v>2024-03-07</v>
          </cell>
          <cell r="K557" t="str">
            <v>2017-12-18</v>
          </cell>
          <cell r="L557">
            <v>0</v>
          </cell>
        </row>
        <row r="557">
          <cell r="N557">
            <v>0</v>
          </cell>
        </row>
        <row r="558">
          <cell r="B558" t="str">
            <v>碧桂园高层地下2#居民变1#变压器间隔配电变压器</v>
          </cell>
          <cell r="C558">
            <v>1103181049</v>
          </cell>
          <cell r="D558" t="str">
            <v>碧桂园高层地下2#居民变1#变压器间隔配电变压器</v>
          </cell>
          <cell r="E558" t="str">
            <v>800</v>
          </cell>
          <cell r="F558" t="str">
            <v>10kV龙变奥体513线</v>
          </cell>
          <cell r="G558" t="str">
            <v>唐山.龙山站</v>
          </cell>
          <cell r="H558" t="str">
            <v>迁安镇供电所</v>
          </cell>
          <cell r="I558" t="str">
            <v>公变</v>
          </cell>
          <cell r="J558" t="str">
            <v>2025-10-01</v>
          </cell>
          <cell r="K558" t="str">
            <v>2018-06-26</v>
          </cell>
          <cell r="L558">
            <v>0</v>
          </cell>
        </row>
        <row r="558">
          <cell r="N558">
            <v>0</v>
          </cell>
        </row>
        <row r="559">
          <cell r="B559" t="str">
            <v>罗马世纪城2号居民变压器配电变压器间隔配电变压器</v>
          </cell>
          <cell r="C559">
            <v>1103299598</v>
          </cell>
          <cell r="D559" t="str">
            <v>电网_罗马世纪城2号居民变压器配电变压器间隔配电变压器</v>
          </cell>
          <cell r="E559" t="str">
            <v>1000</v>
          </cell>
          <cell r="F559" t="str">
            <v>10kV芦变芦教一线513</v>
          </cell>
          <cell r="G559" t="str">
            <v>唐山.芦沟堡站</v>
          </cell>
          <cell r="H559" t="str">
            <v>迁安镇供电所</v>
          </cell>
          <cell r="I559" t="str">
            <v>公变</v>
          </cell>
          <cell r="J559" t="str">
            <v>2024-03-07</v>
          </cell>
          <cell r="K559" t="str">
            <v>2019-04-03</v>
          </cell>
          <cell r="L559">
            <v>0</v>
          </cell>
        </row>
        <row r="559">
          <cell r="N559">
            <v>0</v>
          </cell>
        </row>
        <row r="560">
          <cell r="B560" t="str">
            <v>帝都花苑一期6号公变配电变压器</v>
          </cell>
          <cell r="C560">
            <v>103091170</v>
          </cell>
          <cell r="D560" t="str">
            <v>电网_帝都花苑一期6号公变配电变压器</v>
          </cell>
          <cell r="E560" t="str">
            <v>800</v>
          </cell>
          <cell r="F560" t="str">
            <v>10kV芦变芦强529线</v>
          </cell>
          <cell r="G560" t="str">
            <v>唐山.芦沟堡站</v>
          </cell>
          <cell r="H560" t="str">
            <v>迁安镇供电所</v>
          </cell>
          <cell r="I560" t="str">
            <v>公变</v>
          </cell>
          <cell r="J560" t="str">
            <v>2025-11-27</v>
          </cell>
          <cell r="K560" t="str">
            <v>2017-12-12</v>
          </cell>
          <cell r="L560">
            <v>0</v>
          </cell>
        </row>
        <row r="560">
          <cell r="N560">
            <v>0</v>
          </cell>
        </row>
        <row r="561">
          <cell r="B561" t="str">
            <v>毛纺厂家院城区所200</v>
          </cell>
          <cell r="C561">
            <v>1103538877</v>
          </cell>
          <cell r="D561" t="str">
            <v>毛纺厂家院城区所200</v>
          </cell>
          <cell r="E561" t="str">
            <v>200</v>
          </cell>
          <cell r="F561" t="str">
            <v>10kV毛变明珠街512线</v>
          </cell>
          <cell r="G561" t="str">
            <v>迁安县.毛洼站</v>
          </cell>
          <cell r="H561" t="str">
            <v>迁安镇供电所</v>
          </cell>
          <cell r="I561" t="str">
            <v>公变</v>
          </cell>
          <cell r="J561" t="str">
            <v>2024-03-07</v>
          </cell>
          <cell r="K561" t="str">
            <v>2020-12-22</v>
          </cell>
          <cell r="L561">
            <v>0</v>
          </cell>
        </row>
        <row r="561">
          <cell r="N561">
            <v>0</v>
          </cell>
        </row>
        <row r="562">
          <cell r="B562" t="str">
            <v>汽修厂家属院200</v>
          </cell>
          <cell r="C562">
            <v>1103538876</v>
          </cell>
          <cell r="D562" t="str">
            <v>汽修厂家属院200</v>
          </cell>
          <cell r="E562" t="str">
            <v>200</v>
          </cell>
          <cell r="F562" t="str">
            <v>10kV芦变芦广二线527</v>
          </cell>
          <cell r="G562" t="str">
            <v>唐山.芦沟堡站</v>
          </cell>
          <cell r="H562" t="str">
            <v>迁安镇供电所</v>
          </cell>
          <cell r="I562" t="str">
            <v>公变</v>
          </cell>
          <cell r="J562" t="str">
            <v>2025-06-07</v>
          </cell>
          <cell r="K562" t="str">
            <v>2020-12-22</v>
          </cell>
          <cell r="L562">
            <v>0</v>
          </cell>
        </row>
        <row r="562">
          <cell r="N562">
            <v>0</v>
          </cell>
        </row>
        <row r="563">
          <cell r="B563" t="str">
            <v>壹号公馆5#箱变备用配电变压器间隔配电变压器</v>
          </cell>
          <cell r="C563">
            <v>1103253511</v>
          </cell>
          <cell r="D563" t="str">
            <v>电网_壹号公馆5#箱变备用配电变压器间隔配电变压器1103253511</v>
          </cell>
          <cell r="E563" t="str">
            <v>1000</v>
          </cell>
          <cell r="F563" t="str">
            <v>10kV苏变刘庄522线</v>
          </cell>
          <cell r="G563" t="str">
            <v>迁安县.苏各庄站</v>
          </cell>
          <cell r="H563" t="str">
            <v>迁安镇供电所</v>
          </cell>
          <cell r="I563" t="str">
            <v>公变</v>
          </cell>
          <cell r="J563" t="str">
            <v>2025-11-29</v>
          </cell>
          <cell r="K563" t="str">
            <v>2018-11-28</v>
          </cell>
          <cell r="L563">
            <v>0</v>
          </cell>
        </row>
        <row r="563">
          <cell r="N563">
            <v>0</v>
          </cell>
        </row>
        <row r="564">
          <cell r="B564" t="str">
            <v>壹号公馆4#箱变备用配电变压器间隔配电变压器</v>
          </cell>
          <cell r="C564">
            <v>1103253512</v>
          </cell>
          <cell r="D564" t="str">
            <v>电网_壹号公馆4#箱变备用配电变压器间隔配电变压器1103253512</v>
          </cell>
          <cell r="E564" t="str">
            <v>1000</v>
          </cell>
          <cell r="F564" t="str">
            <v>10kV苏变刘庄522线</v>
          </cell>
          <cell r="G564" t="str">
            <v>迁安县.苏各庄站</v>
          </cell>
          <cell r="H564" t="str">
            <v>迁安镇供电所</v>
          </cell>
          <cell r="I564" t="str">
            <v>公变</v>
          </cell>
          <cell r="J564" t="str">
            <v>2025-11-24</v>
          </cell>
          <cell r="K564" t="str">
            <v>2018-11-28</v>
          </cell>
          <cell r="L564">
            <v>0</v>
          </cell>
        </row>
        <row r="564">
          <cell r="N564">
            <v>0</v>
          </cell>
        </row>
        <row r="565">
          <cell r="B565" t="str">
            <v>后桥混用1100810780</v>
          </cell>
          <cell r="C565">
            <v>103430122</v>
          </cell>
          <cell r="D565" t="str">
            <v>电网_后桥混用1100810780</v>
          </cell>
          <cell r="E565" t="str">
            <v>400</v>
          </cell>
          <cell r="F565" t="str">
            <v>10kV丁变迁卢路523线</v>
          </cell>
          <cell r="G565" t="str">
            <v>迁安县.丁官营站</v>
          </cell>
          <cell r="H565" t="str">
            <v>迁安镇供电所</v>
          </cell>
          <cell r="I565" t="str">
            <v>公变</v>
          </cell>
          <cell r="J565" t="str">
            <v>2025-10-31</v>
          </cell>
          <cell r="K565" t="str">
            <v>2019-12-29</v>
          </cell>
          <cell r="L565">
            <v>127.32</v>
          </cell>
        </row>
        <row r="565">
          <cell r="N565">
            <v>127.32</v>
          </cell>
        </row>
        <row r="566">
          <cell r="B566" t="str">
            <v>新寨西混用1100812120</v>
          </cell>
          <cell r="C566">
            <v>103430132</v>
          </cell>
          <cell r="D566" t="str">
            <v>电网_新寨西混用1100812120</v>
          </cell>
          <cell r="E566" t="str">
            <v>400</v>
          </cell>
          <cell r="F566" t="str">
            <v>10kV新变常青519线</v>
          </cell>
          <cell r="G566" t="str">
            <v>唐山.新寨站</v>
          </cell>
          <cell r="H566" t="str">
            <v>迁安镇供电所</v>
          </cell>
          <cell r="I566" t="str">
            <v>公变</v>
          </cell>
          <cell r="J566" t="str">
            <v>2025-10-28</v>
          </cell>
          <cell r="K566" t="str">
            <v>2019-12-29</v>
          </cell>
          <cell r="L566">
            <v>43.47</v>
          </cell>
        </row>
        <row r="566">
          <cell r="N566">
            <v>43.47</v>
          </cell>
        </row>
        <row r="567">
          <cell r="B567" t="str">
            <v>前桥村南混用1100812074</v>
          </cell>
          <cell r="C567">
            <v>103430161</v>
          </cell>
          <cell r="D567" t="str">
            <v>电网_前桥村南混用1100812074</v>
          </cell>
          <cell r="E567" t="str">
            <v>400</v>
          </cell>
          <cell r="F567" t="str">
            <v>10kV丁变迁卢路523线</v>
          </cell>
          <cell r="G567" t="str">
            <v>迁安县.丁官营站</v>
          </cell>
          <cell r="H567" t="str">
            <v>迁安镇供电所</v>
          </cell>
          <cell r="I567" t="str">
            <v>公变</v>
          </cell>
          <cell r="J567" t="str">
            <v>2025-11-13</v>
          </cell>
          <cell r="K567" t="str">
            <v>2019-12-29</v>
          </cell>
          <cell r="L567">
            <v>0</v>
          </cell>
        </row>
        <row r="567">
          <cell r="N567">
            <v>0</v>
          </cell>
        </row>
        <row r="568">
          <cell r="B568" t="str">
            <v>新寨村东水混1100812116</v>
          </cell>
          <cell r="C568">
            <v>103430143</v>
          </cell>
          <cell r="D568" t="str">
            <v>电网_新寨村东水混1100812116</v>
          </cell>
          <cell r="E568" t="str">
            <v>400</v>
          </cell>
          <cell r="F568" t="str">
            <v>10kV新变华二回528线</v>
          </cell>
          <cell r="G568" t="str">
            <v>唐山.新寨站</v>
          </cell>
          <cell r="H568" t="str">
            <v>迁安镇供电所</v>
          </cell>
          <cell r="I568" t="str">
            <v>公变</v>
          </cell>
          <cell r="J568" t="str">
            <v>2025-06-22</v>
          </cell>
          <cell r="K568" t="str">
            <v>2019-12-29</v>
          </cell>
          <cell r="L568">
            <v>11.45</v>
          </cell>
        </row>
        <row r="568">
          <cell r="N568">
            <v>11.45</v>
          </cell>
        </row>
        <row r="569">
          <cell r="B569" t="str">
            <v>吉兰庄北混</v>
          </cell>
          <cell r="C569">
            <v>103430129</v>
          </cell>
          <cell r="D569" t="str">
            <v>电网_吉兰庄北混</v>
          </cell>
          <cell r="E569" t="str">
            <v>200</v>
          </cell>
          <cell r="F569" t="str">
            <v>10kV市变市安线521</v>
          </cell>
          <cell r="G569" t="str">
            <v>迁安县.市区站</v>
          </cell>
          <cell r="H569" t="str">
            <v>迁安镇供电所</v>
          </cell>
          <cell r="I569" t="str">
            <v>公变</v>
          </cell>
          <cell r="J569" t="str">
            <v>2025-08-28</v>
          </cell>
          <cell r="K569" t="str">
            <v>2019-12-29</v>
          </cell>
          <cell r="L569">
            <v>77.245</v>
          </cell>
        </row>
        <row r="569">
          <cell r="N569">
            <v>77.245</v>
          </cell>
        </row>
        <row r="570">
          <cell r="B570" t="str">
            <v>三里营东混1100812078</v>
          </cell>
          <cell r="C570">
            <v>103430138</v>
          </cell>
          <cell r="D570" t="str">
            <v>三里营东混1100812078</v>
          </cell>
          <cell r="E570" t="str">
            <v>400</v>
          </cell>
          <cell r="F570" t="str">
            <v>10kV颐变安顺522线</v>
          </cell>
          <cell r="G570" t="str">
            <v>迁安县.颐秀园站</v>
          </cell>
          <cell r="H570" t="str">
            <v>迁安镇供电所</v>
          </cell>
          <cell r="I570" t="str">
            <v>公变</v>
          </cell>
          <cell r="J570" t="str">
            <v>2025-11-09</v>
          </cell>
          <cell r="K570" t="str">
            <v>2019-12-29</v>
          </cell>
          <cell r="L570">
            <v>0</v>
          </cell>
        </row>
        <row r="570">
          <cell r="N570">
            <v>0</v>
          </cell>
        </row>
        <row r="571">
          <cell r="B571" t="str">
            <v>黄纸庄混用1100810784</v>
          </cell>
          <cell r="C571">
            <v>1103492202</v>
          </cell>
          <cell r="D571" t="str">
            <v>黄纸庄混用</v>
          </cell>
          <cell r="E571" t="str">
            <v>400</v>
          </cell>
          <cell r="F571" t="str">
            <v>10kV颐变安顺522线</v>
          </cell>
          <cell r="G571" t="str">
            <v>迁安县.颐秀园站</v>
          </cell>
          <cell r="H571" t="str">
            <v>迁安镇供电所</v>
          </cell>
          <cell r="I571" t="str">
            <v>公变</v>
          </cell>
          <cell r="J571" t="str">
            <v>2024-03-07</v>
          </cell>
          <cell r="K571" t="str">
            <v>2019-12-29</v>
          </cell>
          <cell r="L571">
            <v>0</v>
          </cell>
        </row>
        <row r="571">
          <cell r="N571">
            <v>0</v>
          </cell>
        </row>
        <row r="572">
          <cell r="B572" t="str">
            <v>迁安市交通局东家属院城区1100832530</v>
          </cell>
          <cell r="C572">
            <v>1103048285</v>
          </cell>
          <cell r="D572" t="str">
            <v>电网_迁安市交通局东家属院城区1100832530</v>
          </cell>
          <cell r="E572" t="str">
            <v>315</v>
          </cell>
          <cell r="F572" t="str">
            <v>10kV新变矿机厂525线</v>
          </cell>
          <cell r="G572" t="str">
            <v>唐山.新寨站</v>
          </cell>
          <cell r="H572" t="str">
            <v>迁安镇供电所</v>
          </cell>
          <cell r="I572" t="str">
            <v>公变</v>
          </cell>
          <cell r="J572" t="str">
            <v>2024-10-16</v>
          </cell>
          <cell r="K572" t="str">
            <v>2018-01-20</v>
          </cell>
          <cell r="L572">
            <v>0</v>
          </cell>
        </row>
        <row r="572">
          <cell r="N572">
            <v>0</v>
          </cell>
        </row>
        <row r="573">
          <cell r="B573" t="str">
            <v>信之兰物业(1000)1配电变压器间隔配电变压器</v>
          </cell>
          <cell r="C573">
            <v>1103070315</v>
          </cell>
          <cell r="D573" t="str">
            <v>电网_信之兰物业(1000)1配电变压器间隔配电变压器</v>
          </cell>
          <cell r="E573" t="str">
            <v>1000</v>
          </cell>
          <cell r="F573" t="str">
            <v>10kV城东变包装厂521线</v>
          </cell>
          <cell r="G573" t="str">
            <v>迁安县.城东站</v>
          </cell>
          <cell r="H573" t="str">
            <v>迁安镇供电所</v>
          </cell>
          <cell r="I573" t="str">
            <v>公变</v>
          </cell>
          <cell r="J573" t="str">
            <v>2025-11-02</v>
          </cell>
          <cell r="K573" t="str">
            <v>2017-10-12</v>
          </cell>
          <cell r="L573">
            <v>0</v>
          </cell>
        </row>
        <row r="573">
          <cell r="N573">
            <v>0</v>
          </cell>
        </row>
        <row r="574">
          <cell r="B574" t="str">
            <v>罗马二期B区4号变（鼎基房地产）变压器间隔配电变压器</v>
          </cell>
          <cell r="C574">
            <v>103529736</v>
          </cell>
          <cell r="D574" t="str">
            <v>电网_罗马二期B区4号变（鼎基房地产）变压器间隔配电变压器</v>
          </cell>
          <cell r="E574" t="str">
            <v>800</v>
          </cell>
          <cell r="F574" t="str">
            <v>10kV芦变芦教一线513</v>
          </cell>
          <cell r="G574" t="str">
            <v>唐山.芦沟堡站</v>
          </cell>
          <cell r="H574" t="str">
            <v>迁安镇供电所</v>
          </cell>
          <cell r="I574" t="str">
            <v>公变</v>
          </cell>
          <cell r="J574" t="str">
            <v>2025-11-02</v>
          </cell>
          <cell r="K574" t="str">
            <v>2020-10-16</v>
          </cell>
          <cell r="L574">
            <v>0</v>
          </cell>
        </row>
        <row r="574">
          <cell r="N574">
            <v>0</v>
          </cell>
        </row>
        <row r="575">
          <cell r="B575" t="str">
            <v>吉兰庄水混100</v>
          </cell>
          <cell r="C575">
            <v>1103538884</v>
          </cell>
          <cell r="D575" t="str">
            <v>吉兰庄水混100</v>
          </cell>
          <cell r="E575" t="str">
            <v>100</v>
          </cell>
          <cell r="F575" t="str">
            <v>10kV市变市安线521</v>
          </cell>
          <cell r="G575" t="str">
            <v>迁安县.市区站</v>
          </cell>
          <cell r="H575" t="str">
            <v>迁安镇供电所</v>
          </cell>
          <cell r="I575" t="str">
            <v>公变</v>
          </cell>
          <cell r="J575" t="str">
            <v>2024-03-07</v>
          </cell>
          <cell r="K575" t="str">
            <v>2020-12-22</v>
          </cell>
          <cell r="L575">
            <v>0</v>
          </cell>
        </row>
        <row r="575">
          <cell r="N575">
            <v>0</v>
          </cell>
        </row>
        <row r="576">
          <cell r="B576" t="str">
            <v>迁安市合理村西混用箱变配电变压器间隔配电变压器</v>
          </cell>
          <cell r="C576">
            <v>1103113825</v>
          </cell>
          <cell r="D576" t="str">
            <v>电网_迁安市合理村西混用箱变配电变压器间隔配电变压器</v>
          </cell>
          <cell r="E576" t="str">
            <v>630</v>
          </cell>
          <cell r="F576" t="str">
            <v>10kV毛变南环路521线</v>
          </cell>
          <cell r="G576" t="str">
            <v>迁安县.毛洼站</v>
          </cell>
          <cell r="H576" t="str">
            <v>迁安镇供电所</v>
          </cell>
          <cell r="I576" t="str">
            <v>公变</v>
          </cell>
          <cell r="J576" t="str">
            <v>2025-10-18</v>
          </cell>
          <cell r="K576" t="str">
            <v>2018-02-12</v>
          </cell>
          <cell r="L576">
            <v>0</v>
          </cell>
        </row>
        <row r="576">
          <cell r="N576">
            <v>0</v>
          </cell>
        </row>
        <row r="577">
          <cell r="B577" t="str">
            <v>市区513民和北区3#箱变800配电变压器间隔配电变压器</v>
          </cell>
          <cell r="C577">
            <v>103100683</v>
          </cell>
          <cell r="D577" t="str">
            <v>电网_市区513民和北区3#箱变800配电变压器间隔配电变压器</v>
          </cell>
          <cell r="E577" t="str">
            <v>800</v>
          </cell>
          <cell r="F577" t="str">
            <v>10kV市变吉兰庄513线</v>
          </cell>
          <cell r="G577" t="str">
            <v>迁安县.市区站</v>
          </cell>
          <cell r="H577" t="str">
            <v>迁安镇供电所</v>
          </cell>
          <cell r="I577" t="str">
            <v>公变</v>
          </cell>
          <cell r="J577" t="str">
            <v>2025-03-19</v>
          </cell>
          <cell r="K577" t="str">
            <v>2018-01-09</v>
          </cell>
          <cell r="L577">
            <v>0</v>
          </cell>
        </row>
        <row r="577">
          <cell r="N577">
            <v>0</v>
          </cell>
        </row>
        <row r="578">
          <cell r="B578" t="str">
            <v>新变516民和北区13#箱变配电变压器间隔配电变压器</v>
          </cell>
          <cell r="C578">
            <v>1103094583</v>
          </cell>
          <cell r="D578" t="str">
            <v>电网_新变516民和北区13#箱变配电变压器间隔配电变压器</v>
          </cell>
          <cell r="E578" t="str">
            <v>1000</v>
          </cell>
          <cell r="F578" t="str">
            <v>10kV市变市安线521</v>
          </cell>
          <cell r="G578" t="str">
            <v>迁安县.市区站</v>
          </cell>
          <cell r="H578" t="str">
            <v>迁安镇供电所</v>
          </cell>
          <cell r="I578" t="str">
            <v>公变</v>
          </cell>
          <cell r="J578" t="str">
            <v>2025-07-11</v>
          </cell>
          <cell r="K578" t="str">
            <v>2017-12-18</v>
          </cell>
          <cell r="L578">
            <v>0</v>
          </cell>
        </row>
        <row r="578">
          <cell r="N578">
            <v>0</v>
          </cell>
        </row>
        <row r="579">
          <cell r="B579" t="str">
            <v>新变516民和北区7#箱变配电变压器间隔配电变压器</v>
          </cell>
          <cell r="C579">
            <v>1103094591</v>
          </cell>
          <cell r="D579" t="str">
            <v>电网_新变516民和北区7#箱变配电变压器间隔配电变压器</v>
          </cell>
          <cell r="E579" t="str">
            <v>800</v>
          </cell>
          <cell r="F579" t="str">
            <v>10kV市变吉兰庄513线</v>
          </cell>
          <cell r="G579" t="str">
            <v>迁安县.市区站</v>
          </cell>
          <cell r="H579" t="str">
            <v>迁安镇供电所</v>
          </cell>
          <cell r="I579" t="str">
            <v>公变</v>
          </cell>
          <cell r="J579" t="str">
            <v>2024-03-07</v>
          </cell>
          <cell r="K579" t="str">
            <v>2017-12-18</v>
          </cell>
          <cell r="L579">
            <v>0</v>
          </cell>
        </row>
        <row r="579">
          <cell r="N579">
            <v>0</v>
          </cell>
        </row>
        <row r="580">
          <cell r="B580" t="str">
            <v>第四中学公用1100812376</v>
          </cell>
          <cell r="C580">
            <v>103090610</v>
          </cell>
          <cell r="D580" t="str">
            <v>电网_第四中学公用1100812376</v>
          </cell>
          <cell r="E580" t="str">
            <v>630</v>
          </cell>
          <cell r="F580" t="str">
            <v>10kV龙变龙钢一线516</v>
          </cell>
          <cell r="G580" t="str">
            <v>唐山.龙山站</v>
          </cell>
          <cell r="H580" t="str">
            <v>迁安镇供电所</v>
          </cell>
          <cell r="I580" t="str">
            <v>公变</v>
          </cell>
          <cell r="J580" t="str">
            <v>2025-09-29</v>
          </cell>
          <cell r="K580" t="str">
            <v>2018-01-11</v>
          </cell>
          <cell r="L580">
            <v>0</v>
          </cell>
        </row>
        <row r="580">
          <cell r="N580">
            <v>0</v>
          </cell>
        </row>
        <row r="581">
          <cell r="B581" t="str">
            <v>罗马二期B区7号变（鼎基房地产）变压器间隔配电变压器</v>
          </cell>
          <cell r="C581">
            <v>103529730</v>
          </cell>
          <cell r="D581" t="str">
            <v>电网_罗马二期B区7号变（鼎基房地产）变压器间隔配电变压器</v>
          </cell>
          <cell r="E581" t="str">
            <v>800</v>
          </cell>
          <cell r="F581" t="str">
            <v>10kV芦变芦教一线513</v>
          </cell>
          <cell r="G581" t="str">
            <v>唐山.芦沟堡站</v>
          </cell>
          <cell r="H581" t="str">
            <v>迁安镇供电所</v>
          </cell>
          <cell r="I581" t="str">
            <v>公变</v>
          </cell>
          <cell r="J581" t="str">
            <v>2024-03-07</v>
          </cell>
          <cell r="K581" t="str">
            <v>2020-10-16</v>
          </cell>
          <cell r="L581">
            <v>0</v>
          </cell>
        </row>
        <row r="581">
          <cell r="N581">
            <v>0</v>
          </cell>
        </row>
        <row r="582">
          <cell r="B582" t="str">
            <v>市区513民和北区8#箱变800配电变压器间隔配电变压器</v>
          </cell>
          <cell r="C582">
            <v>103100684</v>
          </cell>
          <cell r="D582" t="str">
            <v>电网_市区513民和北区8#箱变800配电变压器间隔配电变压器</v>
          </cell>
          <cell r="E582" t="str">
            <v>800</v>
          </cell>
          <cell r="F582" t="str">
            <v>10kV市变市安线521</v>
          </cell>
          <cell r="G582" t="str">
            <v>迁安县.市区站</v>
          </cell>
          <cell r="H582" t="str">
            <v>迁安镇供电所</v>
          </cell>
          <cell r="I582" t="str">
            <v>公变</v>
          </cell>
          <cell r="J582" t="str">
            <v>2024-04-16</v>
          </cell>
          <cell r="K582" t="str">
            <v>2018-01-09</v>
          </cell>
          <cell r="L582">
            <v>0</v>
          </cell>
        </row>
        <row r="582">
          <cell r="N582">
            <v>0</v>
          </cell>
        </row>
        <row r="583">
          <cell r="B583" t="str">
            <v>帝都花苑一期8号公变配电变压器</v>
          </cell>
          <cell r="C583">
            <v>103091168</v>
          </cell>
          <cell r="D583" t="str">
            <v>帝都花苑一期8号公变配电变压器</v>
          </cell>
          <cell r="E583" t="str">
            <v>800</v>
          </cell>
          <cell r="F583" t="str">
            <v>10kV芦变芦强529线</v>
          </cell>
          <cell r="G583" t="str">
            <v>唐山.芦沟堡站</v>
          </cell>
          <cell r="H583" t="str">
            <v>迁安镇供电所</v>
          </cell>
          <cell r="I583" t="str">
            <v>公变</v>
          </cell>
          <cell r="J583" t="str">
            <v>2025-11-29</v>
          </cell>
          <cell r="K583" t="str">
            <v>2017-12-12</v>
          </cell>
          <cell r="L583">
            <v>0</v>
          </cell>
        </row>
        <row r="583">
          <cell r="N583">
            <v>0</v>
          </cell>
        </row>
        <row r="584">
          <cell r="B584" t="str">
            <v>大王庄村混2#1100810756</v>
          </cell>
          <cell r="C584">
            <v>1102849674</v>
          </cell>
          <cell r="D584" t="str">
            <v>大王庄村混2#1100810756</v>
          </cell>
          <cell r="E584" t="str">
            <v>1600</v>
          </cell>
          <cell r="F584" t="str">
            <v>10kV芦变芦庆二线551</v>
          </cell>
          <cell r="G584" t="str">
            <v>唐山.芦沟堡站</v>
          </cell>
          <cell r="H584" t="str">
            <v>迁安镇供电所</v>
          </cell>
          <cell r="I584" t="str">
            <v>公变</v>
          </cell>
          <cell r="J584" t="str">
            <v>2024-03-07</v>
          </cell>
          <cell r="K584" t="str">
            <v>2010-06-24</v>
          </cell>
          <cell r="L584">
            <v>0</v>
          </cell>
        </row>
        <row r="584">
          <cell r="N584">
            <v>0</v>
          </cell>
        </row>
        <row r="585">
          <cell r="B585" t="str">
            <v>吴纸庄</v>
          </cell>
          <cell r="C585">
            <v>1102733404</v>
          </cell>
          <cell r="D585" t="str">
            <v>电网_吴纸庄</v>
          </cell>
          <cell r="E585" t="str">
            <v>315</v>
          </cell>
          <cell r="F585" t="str">
            <v>10kV颐变安顺522线</v>
          </cell>
          <cell r="G585" t="str">
            <v>迁安县.颐秀园站</v>
          </cell>
          <cell r="H585" t="str">
            <v>迁安镇供电所</v>
          </cell>
          <cell r="I585" t="str">
            <v>公变</v>
          </cell>
          <cell r="J585" t="str">
            <v>2025-08-17</v>
          </cell>
          <cell r="K585" t="str">
            <v>2018-05-18</v>
          </cell>
          <cell r="L585">
            <v>0</v>
          </cell>
        </row>
        <row r="585">
          <cell r="N585">
            <v>0</v>
          </cell>
        </row>
        <row r="586">
          <cell r="B586" t="str">
            <v>北关北公用-1100817111</v>
          </cell>
          <cell r="C586">
            <v>1102730402</v>
          </cell>
          <cell r="D586" t="str">
            <v>北关北公用-1100817111</v>
          </cell>
          <cell r="E586" t="str">
            <v>400</v>
          </cell>
          <cell r="F586" t="str">
            <v>10kV颐变花园街512</v>
          </cell>
          <cell r="G586" t="str">
            <v>迁安县.颐秀园站</v>
          </cell>
          <cell r="H586" t="str">
            <v>迁安镇供电所</v>
          </cell>
          <cell r="I586" t="str">
            <v>公变</v>
          </cell>
          <cell r="J586" t="str">
            <v>2025-06-15</v>
          </cell>
          <cell r="K586" t="str">
            <v>2005-02-04</v>
          </cell>
          <cell r="L586">
            <v>0</v>
          </cell>
        </row>
        <row r="586">
          <cell r="N586">
            <v>0</v>
          </cell>
        </row>
        <row r="587">
          <cell r="B587" t="str">
            <v>电力所院内公用变压器间隔配电变压器</v>
          </cell>
          <cell r="C587">
            <v>1102906596</v>
          </cell>
          <cell r="D587" t="str">
            <v>电网_电力所院内公用变压器间隔配电变压器</v>
          </cell>
          <cell r="E587" t="str">
            <v>630</v>
          </cell>
          <cell r="F587" t="str">
            <v>10kV新变矿机厂525线</v>
          </cell>
          <cell r="G587" t="str">
            <v>唐山.新寨站</v>
          </cell>
          <cell r="H587" t="str">
            <v>迁安镇供电所</v>
          </cell>
          <cell r="I587" t="str">
            <v>公变</v>
          </cell>
          <cell r="J587" t="str">
            <v>2025-09-07</v>
          </cell>
          <cell r="K587" t="str">
            <v>2016-07-26</v>
          </cell>
          <cell r="L587">
            <v>0</v>
          </cell>
        </row>
        <row r="587">
          <cell r="N587">
            <v>0</v>
          </cell>
        </row>
        <row r="588">
          <cell r="B588" t="str">
            <v>三杨门前公用1100812725</v>
          </cell>
          <cell r="C588">
            <v>1102727575</v>
          </cell>
          <cell r="D588" t="str">
            <v>三杨门前公用1100812725</v>
          </cell>
          <cell r="E588" t="str">
            <v>400</v>
          </cell>
          <cell r="F588" t="str">
            <v>10kV颐变西湖521线</v>
          </cell>
          <cell r="G588" t="str">
            <v>迁安县.颐秀园站</v>
          </cell>
          <cell r="H588" t="str">
            <v>迁安镇供电所</v>
          </cell>
          <cell r="I588" t="str">
            <v>公变</v>
          </cell>
          <cell r="J588" t="str">
            <v>2025-05-18</v>
          </cell>
          <cell r="K588" t="str">
            <v>2013-11-14</v>
          </cell>
          <cell r="L588">
            <v>0</v>
          </cell>
        </row>
        <row r="588">
          <cell r="N588">
            <v>0</v>
          </cell>
        </row>
        <row r="589">
          <cell r="B589" t="str">
            <v>刘季庄箱变(公用)1100810807变压器间隔配电变压器</v>
          </cell>
          <cell r="C589">
            <v>1102849614</v>
          </cell>
          <cell r="D589" t="str">
            <v>电网_刘季庄箱变(公用)1100810807变压器间隔配电变压器</v>
          </cell>
          <cell r="E589" t="str">
            <v>1250</v>
          </cell>
          <cell r="F589" t="str">
            <v>10kV毛变南环路521线</v>
          </cell>
          <cell r="G589" t="str">
            <v>迁安县.毛洼站</v>
          </cell>
          <cell r="H589" t="str">
            <v>迁安镇供电所</v>
          </cell>
          <cell r="I589" t="str">
            <v>公变</v>
          </cell>
          <cell r="J589" t="str">
            <v>2025-11-02</v>
          </cell>
          <cell r="K589" t="str">
            <v>2016-01-09</v>
          </cell>
          <cell r="L589">
            <v>92</v>
          </cell>
        </row>
        <row r="589">
          <cell r="N589">
            <v>92</v>
          </cell>
        </row>
        <row r="590">
          <cell r="B590" t="str">
            <v>北方家具城变压器间隔配电变压器</v>
          </cell>
          <cell r="C590">
            <v>1102906588</v>
          </cell>
          <cell r="D590" t="str">
            <v>北方家具城变压器间隔配电变压器</v>
          </cell>
          <cell r="E590" t="str">
            <v>630</v>
          </cell>
          <cell r="F590" t="str">
            <v>10kV颐变安顺522线</v>
          </cell>
          <cell r="G590" t="str">
            <v>迁安县.颐秀园站</v>
          </cell>
          <cell r="H590" t="str">
            <v>迁安镇供电所</v>
          </cell>
          <cell r="I590" t="str">
            <v>公变</v>
          </cell>
          <cell r="J590" t="str">
            <v>2025-07-20</v>
          </cell>
          <cell r="K590" t="str">
            <v>2016-05-26</v>
          </cell>
          <cell r="L590">
            <v>0</v>
          </cell>
        </row>
        <row r="590">
          <cell r="N590">
            <v>0</v>
          </cell>
        </row>
        <row r="591">
          <cell r="B591" t="str">
            <v>西关村东混用西关村东混用1102347196</v>
          </cell>
          <cell r="C591">
            <v>1102730395</v>
          </cell>
          <cell r="D591" t="str">
            <v>电网_西关村东混用西关村东混用1102347196</v>
          </cell>
          <cell r="E591" t="str">
            <v>315</v>
          </cell>
          <cell r="F591" t="str">
            <v>10kV新变常青519线</v>
          </cell>
          <cell r="G591" t="str">
            <v>唐山.新寨站</v>
          </cell>
          <cell r="H591" t="str">
            <v>迁安镇供电所</v>
          </cell>
          <cell r="I591" t="str">
            <v>公变</v>
          </cell>
          <cell r="J591" t="str">
            <v>2025-11-30</v>
          </cell>
          <cell r="K591" t="str">
            <v>2015-12-01</v>
          </cell>
          <cell r="L591">
            <v>0</v>
          </cell>
        </row>
        <row r="591">
          <cell r="N591">
            <v>0</v>
          </cell>
        </row>
        <row r="592">
          <cell r="B592" t="str">
            <v>一建公用变压器间隔配电变压器</v>
          </cell>
          <cell r="C592">
            <v>1102849701</v>
          </cell>
          <cell r="D592" t="str">
            <v>电网_一建公用变压器间隔配电变压器</v>
          </cell>
          <cell r="E592" t="str">
            <v>630</v>
          </cell>
          <cell r="F592" t="str">
            <v>10kV新变西环路516线</v>
          </cell>
          <cell r="G592" t="str">
            <v>唐山.新寨站</v>
          </cell>
          <cell r="H592" t="str">
            <v>迁安镇供电所</v>
          </cell>
          <cell r="I592" t="str">
            <v>公变</v>
          </cell>
          <cell r="J592" t="str">
            <v>2025-05-17</v>
          </cell>
          <cell r="K592" t="str">
            <v>2008-10-06</v>
          </cell>
          <cell r="L592">
            <v>0</v>
          </cell>
        </row>
        <row r="592">
          <cell r="N592">
            <v>0</v>
          </cell>
        </row>
        <row r="593">
          <cell r="B593" t="str">
            <v>粮油加工公用1100810803变压器间隔配电变压器</v>
          </cell>
          <cell r="C593">
            <v>1102849609</v>
          </cell>
          <cell r="D593" t="str">
            <v>电网_粮油加工公用1100810803变压器间隔配电变压器</v>
          </cell>
          <cell r="E593" t="str">
            <v>630</v>
          </cell>
          <cell r="F593" t="str">
            <v>10kV新变西环路516线</v>
          </cell>
          <cell r="G593" t="str">
            <v>唐山.新寨站</v>
          </cell>
          <cell r="H593" t="str">
            <v>迁安镇供电所</v>
          </cell>
          <cell r="I593" t="str">
            <v>公变</v>
          </cell>
          <cell r="J593" t="str">
            <v>2025-11-30</v>
          </cell>
          <cell r="K593" t="str">
            <v>2008-10-06</v>
          </cell>
          <cell r="L593">
            <v>0</v>
          </cell>
        </row>
        <row r="593">
          <cell r="N593">
            <v>0</v>
          </cell>
        </row>
        <row r="594">
          <cell r="B594" t="str">
            <v>路灯3</v>
          </cell>
          <cell r="C594">
            <v>1102730411</v>
          </cell>
          <cell r="D594" t="str">
            <v>电网_路灯3</v>
          </cell>
          <cell r="E594" t="str">
            <v>200</v>
          </cell>
          <cell r="F594" t="str">
            <v>10kV丁变燕钢小区513线</v>
          </cell>
          <cell r="G594" t="str">
            <v>迁安县.丁官营站</v>
          </cell>
          <cell r="H594" t="str">
            <v>迁安镇供电所</v>
          </cell>
          <cell r="I594" t="str">
            <v>公变</v>
          </cell>
          <cell r="J594" t="str">
            <v>2024-03-07</v>
          </cell>
          <cell r="K594" t="str">
            <v>2014-12-09</v>
          </cell>
          <cell r="L594">
            <v>0</v>
          </cell>
        </row>
        <row r="594">
          <cell r="N594">
            <v>0</v>
          </cell>
        </row>
        <row r="595">
          <cell r="B595" t="str">
            <v>电网_先锋房地产（左岸东南）变压器间隔配电变压器</v>
          </cell>
          <cell r="C595">
            <v>1102852002</v>
          </cell>
          <cell r="D595" t="str">
            <v>电网_先锋房地产（左岸中）变压器间隔配电变压器</v>
          </cell>
          <cell r="E595" t="str">
            <v>2000</v>
          </cell>
          <cell r="F595" t="str">
            <v>10kV颐变安顺522线</v>
          </cell>
          <cell r="G595" t="str">
            <v>迁安县.颐秀园站</v>
          </cell>
          <cell r="H595" t="str">
            <v>迁安镇供电所</v>
          </cell>
          <cell r="I595" t="str">
            <v>公变</v>
          </cell>
          <cell r="J595" t="str">
            <v>2025-10-12</v>
          </cell>
          <cell r="K595" t="str">
            <v>2009-12-22</v>
          </cell>
          <cell r="L595">
            <v>0</v>
          </cell>
        </row>
        <row r="595">
          <cell r="N595">
            <v>0</v>
          </cell>
        </row>
        <row r="596">
          <cell r="B596" t="str">
            <v>迁安镇东关村混用1100810830</v>
          </cell>
          <cell r="C596">
            <v>1102727598</v>
          </cell>
          <cell r="D596" t="str">
            <v>迁安镇东关村混用1100810830</v>
          </cell>
          <cell r="E596" t="str">
            <v>630</v>
          </cell>
          <cell r="F596" t="str">
            <v>10kV毛变南环路521线</v>
          </cell>
          <cell r="G596" t="str">
            <v>迁安县.毛洼站</v>
          </cell>
          <cell r="H596" t="str">
            <v>迁安镇供电所</v>
          </cell>
          <cell r="I596" t="str">
            <v>公变</v>
          </cell>
          <cell r="J596" t="str">
            <v>2025-10-19</v>
          </cell>
          <cell r="K596" t="str">
            <v>2018-08-03</v>
          </cell>
          <cell r="L596">
            <v>0</v>
          </cell>
        </row>
        <row r="596">
          <cell r="N596">
            <v>0</v>
          </cell>
        </row>
        <row r="597">
          <cell r="B597" t="str">
            <v>西关混用（一）1100812099</v>
          </cell>
          <cell r="C597">
            <v>1102906580</v>
          </cell>
          <cell r="D597" t="str">
            <v>电网_西关混用（一）1100812099</v>
          </cell>
          <cell r="E597" t="str">
            <v>160</v>
          </cell>
          <cell r="F597" t="str">
            <v>10kV新变常青519线</v>
          </cell>
          <cell r="G597" t="str">
            <v>唐山.新寨站</v>
          </cell>
          <cell r="H597" t="str">
            <v>迁安镇供电所</v>
          </cell>
          <cell r="I597" t="str">
            <v>公变</v>
          </cell>
          <cell r="J597" t="str">
            <v>2025-09-05</v>
          </cell>
          <cell r="K597" t="str">
            <v>2016-05-25</v>
          </cell>
          <cell r="L597">
            <v>0</v>
          </cell>
        </row>
        <row r="597">
          <cell r="N597">
            <v>0</v>
          </cell>
        </row>
        <row r="598">
          <cell r="B598" t="str">
            <v>建筑机械厂公用1100810793</v>
          </cell>
          <cell r="C598">
            <v>1102669439</v>
          </cell>
          <cell r="D598" t="str">
            <v>电网_建筑机械厂公用1100810793</v>
          </cell>
          <cell r="E598" t="str">
            <v>100</v>
          </cell>
          <cell r="F598" t="str">
            <v>10kV新变常青519线</v>
          </cell>
          <cell r="G598" t="str">
            <v>唐山.新寨站</v>
          </cell>
          <cell r="H598" t="str">
            <v>迁安镇供电所</v>
          </cell>
          <cell r="I598" t="str">
            <v>公变</v>
          </cell>
          <cell r="J598" t="str">
            <v>2024-03-07</v>
          </cell>
          <cell r="K598" t="str">
            <v>2021-01-11</v>
          </cell>
          <cell r="L598">
            <v>0</v>
          </cell>
        </row>
        <row r="598">
          <cell r="N598">
            <v>0</v>
          </cell>
        </row>
        <row r="599">
          <cell r="B599" t="str">
            <v>联谊(400)联谊开发公司公用1100810801</v>
          </cell>
          <cell r="C599">
            <v>1102673995</v>
          </cell>
          <cell r="D599" t="str">
            <v>联谊(400)联谊开发公司公用1100810801</v>
          </cell>
          <cell r="E599" t="str">
            <v>630</v>
          </cell>
          <cell r="F599" t="str">
            <v>10kV新变西环路516线</v>
          </cell>
          <cell r="G599" t="str">
            <v>唐山.新寨站</v>
          </cell>
          <cell r="H599" t="str">
            <v>迁安镇供电所</v>
          </cell>
          <cell r="I599" t="str">
            <v>公变</v>
          </cell>
          <cell r="J599" t="str">
            <v>2024-06-16</v>
          </cell>
          <cell r="K599" t="str">
            <v>2019-07-16</v>
          </cell>
          <cell r="L599">
            <v>0</v>
          </cell>
        </row>
        <row r="599">
          <cell r="N599">
            <v>0</v>
          </cell>
        </row>
        <row r="600">
          <cell r="B600" t="str">
            <v>一中前路灯公用1100812737变压器间隔配电变压器</v>
          </cell>
          <cell r="C600">
            <v>1100812737</v>
          </cell>
          <cell r="D600" t="str">
            <v>电网_一中前路灯公用1100812737变压器间隔配电变压器</v>
          </cell>
          <cell r="E600" t="str">
            <v>200</v>
          </cell>
          <cell r="F600" t="str">
            <v>10kV苏变钢城路511线</v>
          </cell>
          <cell r="G600" t="str">
            <v>迁安县.苏各庄站</v>
          </cell>
          <cell r="H600" t="str">
            <v>迁安镇供电所</v>
          </cell>
          <cell r="I600" t="str">
            <v>公变</v>
          </cell>
          <cell r="J600" t="str">
            <v>2024-03-07</v>
          </cell>
          <cell r="K600" t="str">
            <v>2016-08-24</v>
          </cell>
          <cell r="L600">
            <v>0</v>
          </cell>
        </row>
        <row r="600">
          <cell r="N600">
            <v>0</v>
          </cell>
        </row>
        <row r="601">
          <cell r="B601" t="str">
            <v>小李庄公用1100812734</v>
          </cell>
          <cell r="C601">
            <v>1102727578</v>
          </cell>
          <cell r="D601" t="str">
            <v>电网_小李庄公用1100812734</v>
          </cell>
          <cell r="E601" t="str">
            <v>400</v>
          </cell>
          <cell r="F601" t="str">
            <v>10kV龙变龙钢一线516</v>
          </cell>
          <cell r="G601" t="str">
            <v>唐山.龙山站</v>
          </cell>
          <cell r="H601" t="str">
            <v>迁安镇供电所</v>
          </cell>
          <cell r="I601" t="str">
            <v>公变</v>
          </cell>
          <cell r="J601" t="str">
            <v>2025-06-27</v>
          </cell>
          <cell r="K601" t="str">
            <v>2007-01-05</v>
          </cell>
          <cell r="L601">
            <v>0</v>
          </cell>
        </row>
        <row r="601">
          <cell r="N601">
            <v>0</v>
          </cell>
        </row>
        <row r="602">
          <cell r="B602" t="str">
            <v>新寨凉水桥混用</v>
          </cell>
          <cell r="C602">
            <v>1102671254</v>
          </cell>
          <cell r="D602" t="str">
            <v>新寨凉水桥混用</v>
          </cell>
          <cell r="E602" t="str">
            <v>400</v>
          </cell>
          <cell r="F602" t="str">
            <v>10kV新变新地529线</v>
          </cell>
          <cell r="G602" t="str">
            <v>唐山.新寨站</v>
          </cell>
          <cell r="H602" t="str">
            <v>迁安镇供电所</v>
          </cell>
          <cell r="I602" t="str">
            <v>公变</v>
          </cell>
          <cell r="J602" t="str">
            <v>2025-08-08</v>
          </cell>
          <cell r="K602" t="str">
            <v>2013-06-08</v>
          </cell>
          <cell r="L602">
            <v>0</v>
          </cell>
        </row>
        <row r="602">
          <cell r="N602">
            <v>0</v>
          </cell>
        </row>
        <row r="603">
          <cell r="B603" t="str">
            <v>一实小门前公用1100812127</v>
          </cell>
          <cell r="C603">
            <v>1102727595</v>
          </cell>
          <cell r="D603" t="str">
            <v>电网_一实小门前公用1100812127</v>
          </cell>
          <cell r="E603" t="str">
            <v>315</v>
          </cell>
          <cell r="F603" t="str">
            <v>10kV颐变西湖521线</v>
          </cell>
          <cell r="G603" t="str">
            <v>迁安县.颐秀园站</v>
          </cell>
          <cell r="H603" t="str">
            <v>迁安镇供电所</v>
          </cell>
          <cell r="I603" t="str">
            <v>公变</v>
          </cell>
          <cell r="J603" t="str">
            <v>2025-11-22</v>
          </cell>
          <cell r="K603" t="str">
            <v>2013-06-11</v>
          </cell>
          <cell r="L603">
            <v>0</v>
          </cell>
        </row>
        <row r="603">
          <cell r="N603">
            <v>0</v>
          </cell>
        </row>
        <row r="604">
          <cell r="B604" t="str">
            <v>和平路永惠城区1100810777</v>
          </cell>
          <cell r="C604">
            <v>1102956806</v>
          </cell>
          <cell r="D604" t="str">
            <v>和平路永惠城区1100810777</v>
          </cell>
          <cell r="E604" t="str">
            <v>315</v>
          </cell>
          <cell r="F604" t="str">
            <v>10kV新变常青519线</v>
          </cell>
          <cell r="G604" t="str">
            <v>唐山.新寨站</v>
          </cell>
          <cell r="H604" t="str">
            <v>迁安镇供电所</v>
          </cell>
          <cell r="I604" t="str">
            <v>公变</v>
          </cell>
          <cell r="J604" t="str">
            <v>2025-10-16</v>
          </cell>
          <cell r="K604" t="str">
            <v>2016-08-24</v>
          </cell>
          <cell r="L604">
            <v>0</v>
          </cell>
        </row>
        <row r="604">
          <cell r="N604">
            <v>0</v>
          </cell>
        </row>
        <row r="605">
          <cell r="B605" t="str">
            <v>服装厂门前公用1100810773变压器间隔配电变压器</v>
          </cell>
          <cell r="C605">
            <v>1102849690</v>
          </cell>
          <cell r="D605" t="str">
            <v>电网_服装厂门前公用1100810773变压器间隔配电变压器</v>
          </cell>
          <cell r="E605" t="str">
            <v>630</v>
          </cell>
          <cell r="F605" t="str">
            <v>10kV新变矿机厂525线</v>
          </cell>
          <cell r="G605" t="str">
            <v>唐山.新寨站</v>
          </cell>
          <cell r="H605" t="str">
            <v>迁安镇供电所</v>
          </cell>
          <cell r="I605" t="str">
            <v>公变</v>
          </cell>
          <cell r="J605" t="str">
            <v>2025-04-04</v>
          </cell>
          <cell r="K605" t="str">
            <v>2008-10-06</v>
          </cell>
          <cell r="L605">
            <v>0</v>
          </cell>
        </row>
        <row r="605">
          <cell r="N605">
            <v>0</v>
          </cell>
        </row>
        <row r="606">
          <cell r="B606" t="str">
            <v>电力局公用(一)北家属院1100810762变压器间隔配电变压器</v>
          </cell>
          <cell r="C606">
            <v>1102849678</v>
          </cell>
          <cell r="D606" t="str">
            <v>电网_电力局公用(一)北家属院1100810762变压器间隔配电变压器</v>
          </cell>
          <cell r="E606" t="str">
            <v>1000</v>
          </cell>
          <cell r="F606" t="str">
            <v>10kV新变西环路516线</v>
          </cell>
          <cell r="G606" t="str">
            <v>唐山.新寨站</v>
          </cell>
          <cell r="H606" t="str">
            <v>迁安镇供电所</v>
          </cell>
          <cell r="I606" t="str">
            <v>公变</v>
          </cell>
          <cell r="J606" t="str">
            <v>2024-12-01</v>
          </cell>
          <cell r="K606" t="str">
            <v>2015-07-03</v>
          </cell>
          <cell r="L606">
            <v>32.7</v>
          </cell>
        </row>
        <row r="606">
          <cell r="N606">
            <v>32.7</v>
          </cell>
        </row>
        <row r="607">
          <cell r="B607" t="str">
            <v>南二环宾馆北公用1100812721变压器间隔配电变压器</v>
          </cell>
          <cell r="C607">
            <v>1102849618</v>
          </cell>
          <cell r="D607" t="str">
            <v>电网_南二环宾馆北公用1100812721变压器间隔配电变压器</v>
          </cell>
          <cell r="E607" t="str">
            <v>630</v>
          </cell>
          <cell r="F607" t="str">
            <v>10kV芦变芦广一线517</v>
          </cell>
          <cell r="G607" t="str">
            <v>唐山.芦沟堡站</v>
          </cell>
          <cell r="H607" t="str">
            <v>迁安镇供电所</v>
          </cell>
          <cell r="I607" t="str">
            <v>公变</v>
          </cell>
          <cell r="J607" t="str">
            <v>2024-03-07</v>
          </cell>
          <cell r="K607" t="str">
            <v>2014-12-08</v>
          </cell>
          <cell r="L607">
            <v>0</v>
          </cell>
        </row>
        <row r="607">
          <cell r="N607">
            <v>0</v>
          </cell>
        </row>
        <row r="608">
          <cell r="B608" t="str">
            <v>中医院公用-1100812137</v>
          </cell>
          <cell r="C608">
            <v>1102730392</v>
          </cell>
          <cell r="D608" t="str">
            <v>中医院公用-1100812137</v>
          </cell>
          <cell r="E608" t="str">
            <v>400</v>
          </cell>
          <cell r="F608" t="str">
            <v>10kV新变常青519线</v>
          </cell>
          <cell r="G608" t="str">
            <v>唐山.新寨站</v>
          </cell>
          <cell r="H608" t="str">
            <v>迁安镇供电所</v>
          </cell>
          <cell r="I608" t="str">
            <v>公变</v>
          </cell>
          <cell r="J608" t="str">
            <v>2025-09-29</v>
          </cell>
          <cell r="K608" t="str">
            <v>2001-02-13</v>
          </cell>
          <cell r="L608">
            <v>0</v>
          </cell>
        </row>
        <row r="608">
          <cell r="N608">
            <v>0</v>
          </cell>
        </row>
        <row r="609">
          <cell r="B609" t="str">
            <v>西环路南公用1100812102</v>
          </cell>
          <cell r="C609">
            <v>1102727577</v>
          </cell>
          <cell r="D609" t="str">
            <v>电网_西环路南公用1100812102</v>
          </cell>
          <cell r="E609" t="str">
            <v>250</v>
          </cell>
          <cell r="F609" t="str">
            <v>10kV颐变安顺522线</v>
          </cell>
          <cell r="G609" t="str">
            <v>迁安县.颐秀园站</v>
          </cell>
          <cell r="H609" t="str">
            <v>迁安镇供电所</v>
          </cell>
          <cell r="I609" t="str">
            <v>公变</v>
          </cell>
          <cell r="J609" t="str">
            <v>2025-11-23</v>
          </cell>
          <cell r="K609" t="str">
            <v>2013-11-14</v>
          </cell>
          <cell r="L609">
            <v>0</v>
          </cell>
        </row>
        <row r="609">
          <cell r="N609">
            <v>0</v>
          </cell>
        </row>
        <row r="610">
          <cell r="B610" t="str">
            <v>国税局公用1100810776</v>
          </cell>
          <cell r="C610">
            <v>1102727585</v>
          </cell>
          <cell r="D610" t="str">
            <v>国税局公用1100810776</v>
          </cell>
          <cell r="E610" t="str">
            <v>630</v>
          </cell>
          <cell r="F610" t="str">
            <v>10kV毛变南环路521线</v>
          </cell>
          <cell r="G610" t="str">
            <v>迁安县.毛洼站</v>
          </cell>
          <cell r="H610" t="str">
            <v>迁安镇供电所</v>
          </cell>
          <cell r="I610" t="str">
            <v>公变</v>
          </cell>
          <cell r="J610" t="str">
            <v>2025-11-16</v>
          </cell>
          <cell r="K610" t="str">
            <v>2020-06-02</v>
          </cell>
          <cell r="L610">
            <v>0</v>
          </cell>
        </row>
        <row r="610">
          <cell r="N610">
            <v>0</v>
          </cell>
        </row>
        <row r="611">
          <cell r="B611" t="str">
            <v>油井家院门前公用</v>
          </cell>
          <cell r="C611">
            <v>1102820345</v>
          </cell>
          <cell r="D611" t="str">
            <v>油井家院门前公用</v>
          </cell>
          <cell r="E611" t="str">
            <v>400</v>
          </cell>
          <cell r="F611" t="str">
            <v>10kV新变西环路516线</v>
          </cell>
          <cell r="G611" t="str">
            <v>唐山.新寨站</v>
          </cell>
          <cell r="H611" t="str">
            <v>迁安镇供电所</v>
          </cell>
          <cell r="I611" t="str">
            <v>公变</v>
          </cell>
          <cell r="J611" t="str">
            <v>2025-11-27</v>
          </cell>
          <cell r="K611" t="str">
            <v>2005-11-08</v>
          </cell>
          <cell r="L611">
            <v>0</v>
          </cell>
        </row>
        <row r="611">
          <cell r="N611">
            <v>0</v>
          </cell>
        </row>
        <row r="612">
          <cell r="B612" t="str">
            <v>前桥村混用</v>
          </cell>
          <cell r="C612">
            <v>1103430314</v>
          </cell>
          <cell r="D612" t="str">
            <v>前桥村混用</v>
          </cell>
          <cell r="E612" t="str">
            <v>200</v>
          </cell>
          <cell r="F612" t="str">
            <v>10kV丁变迁卢路523线</v>
          </cell>
          <cell r="G612" t="str">
            <v>迁安县.丁官营站</v>
          </cell>
          <cell r="H612" t="str">
            <v>迁安镇供电所</v>
          </cell>
          <cell r="I612" t="str">
            <v>公变</v>
          </cell>
          <cell r="J612" t="str">
            <v>2025-08-01</v>
          </cell>
          <cell r="K612" t="str">
            <v>2019-12-29</v>
          </cell>
          <cell r="L612">
            <v>0</v>
          </cell>
        </row>
        <row r="612">
          <cell r="N612">
            <v>0</v>
          </cell>
        </row>
        <row r="613">
          <cell r="B613" t="str">
            <v>烟台吴庄混用1100812122</v>
          </cell>
          <cell r="C613">
            <v>103430126</v>
          </cell>
          <cell r="D613" t="str">
            <v>电网_烟台吴庄混用1100812122</v>
          </cell>
          <cell r="E613" t="str">
            <v>400</v>
          </cell>
          <cell r="F613" t="str">
            <v>10kV毛变明珠街512线</v>
          </cell>
          <cell r="G613" t="str">
            <v>迁安县.毛洼站</v>
          </cell>
          <cell r="H613" t="str">
            <v>迁安镇供电所</v>
          </cell>
          <cell r="I613" t="str">
            <v>公变</v>
          </cell>
          <cell r="J613" t="str">
            <v>2025-10-19</v>
          </cell>
          <cell r="K613" t="str">
            <v>2019-12-29</v>
          </cell>
          <cell r="L613">
            <v>0</v>
          </cell>
        </row>
        <row r="613">
          <cell r="N613">
            <v>0</v>
          </cell>
        </row>
        <row r="614">
          <cell r="B614" t="str">
            <v>汤新庄混用(二)</v>
          </cell>
          <cell r="C614">
            <v>103430135</v>
          </cell>
          <cell r="D614" t="str">
            <v>汤新庄混用(二)</v>
          </cell>
          <cell r="E614" t="str">
            <v>400</v>
          </cell>
          <cell r="F614" t="str">
            <v>10kV新变矿机厂525线</v>
          </cell>
          <cell r="G614" t="str">
            <v>唐山.新寨站</v>
          </cell>
          <cell r="H614" t="str">
            <v>迁安镇供电所</v>
          </cell>
          <cell r="I614" t="str">
            <v>公变</v>
          </cell>
          <cell r="J614" t="str">
            <v>2025-10-18</v>
          </cell>
          <cell r="K614" t="str">
            <v>2019-12-29</v>
          </cell>
          <cell r="L614">
            <v>138.15</v>
          </cell>
        </row>
        <row r="614">
          <cell r="N614">
            <v>138.15</v>
          </cell>
        </row>
        <row r="615">
          <cell r="B615" t="str">
            <v>帝王花苑小区8号（A）箱变配电变压器</v>
          </cell>
          <cell r="C615">
            <v>1103495944</v>
          </cell>
          <cell r="D615" t="str">
            <v>电网_帝王花苑小区8号（A）箱变配电变压器</v>
          </cell>
          <cell r="E615" t="str">
            <v>1000</v>
          </cell>
          <cell r="F615" t="str">
            <v>10kV龙变奥体513线</v>
          </cell>
          <cell r="G615" t="str">
            <v>唐山.龙山站</v>
          </cell>
          <cell r="H615" t="str">
            <v>迁安镇供电所</v>
          </cell>
          <cell r="I615" t="str">
            <v>公变</v>
          </cell>
          <cell r="J615" t="str">
            <v>2025-06-29</v>
          </cell>
          <cell r="K615" t="str">
            <v>2020-08-06</v>
          </cell>
          <cell r="L615">
            <v>0</v>
          </cell>
        </row>
        <row r="615">
          <cell r="N615">
            <v>0</v>
          </cell>
        </row>
        <row r="616">
          <cell r="B616" t="str">
            <v>罗马二期B区6号变（鼎基房地产）变压器间隔配电变压器</v>
          </cell>
          <cell r="C616">
            <v>103529735</v>
          </cell>
          <cell r="D616" t="str">
            <v>电网_罗马二期B区6号变（鼎基房地产）变压器间隔配电变压器</v>
          </cell>
          <cell r="E616" t="str">
            <v>800</v>
          </cell>
          <cell r="F616" t="str">
            <v>10kV芦变芦教一线513</v>
          </cell>
          <cell r="G616" t="str">
            <v>唐山.芦沟堡站</v>
          </cell>
          <cell r="H616" t="str">
            <v>迁安镇供电所</v>
          </cell>
          <cell r="I616" t="str">
            <v>公变</v>
          </cell>
          <cell r="J616" t="str">
            <v>2024-03-07</v>
          </cell>
          <cell r="K616" t="str">
            <v>2020-10-16</v>
          </cell>
          <cell r="L616">
            <v>0</v>
          </cell>
        </row>
        <row r="616">
          <cell r="N616">
            <v>0</v>
          </cell>
        </row>
        <row r="617">
          <cell r="B617" t="str">
            <v>新变516民和北区1号箱变1000配电变压器间隔配电变压器</v>
          </cell>
          <cell r="C617">
            <v>103100682</v>
          </cell>
          <cell r="D617" t="str">
            <v>电网_新变516民和北区1号箱变1000配电变压器间隔配电变压器</v>
          </cell>
          <cell r="E617" t="str">
            <v>1000</v>
          </cell>
          <cell r="F617" t="str">
            <v>10kV市变吉兰庄513线</v>
          </cell>
          <cell r="G617" t="str">
            <v>迁安县.市区站</v>
          </cell>
          <cell r="H617" t="str">
            <v>迁安镇供电所</v>
          </cell>
          <cell r="I617" t="str">
            <v>公变</v>
          </cell>
          <cell r="J617" t="str">
            <v>2024-03-07</v>
          </cell>
          <cell r="K617" t="str">
            <v>2018-01-09</v>
          </cell>
          <cell r="L617">
            <v>0</v>
          </cell>
        </row>
        <row r="617">
          <cell r="N617">
            <v>0</v>
          </cell>
        </row>
        <row r="618">
          <cell r="B618" t="str">
            <v>帝王花苑小区1号(B)箱式配电变压器1000kVA配电变压器间隔配电变压器</v>
          </cell>
          <cell r="C618">
            <v>1103100763</v>
          </cell>
          <cell r="D618" t="str">
            <v>电网_帝王花苑小区1号(B)箱式配电变压器1000kVA配电变压器间隔配电变压器</v>
          </cell>
          <cell r="E618" t="str">
            <v>1000</v>
          </cell>
          <cell r="F618" t="str">
            <v>10kV芦变芦教一线513</v>
          </cell>
          <cell r="G618" t="str">
            <v>唐山.芦沟堡站</v>
          </cell>
          <cell r="H618" t="str">
            <v>迁安镇供电所</v>
          </cell>
          <cell r="I618" t="str">
            <v>公变</v>
          </cell>
          <cell r="J618" t="str">
            <v>2025-11-13</v>
          </cell>
          <cell r="K618" t="str">
            <v>2018-01-07</v>
          </cell>
          <cell r="L618">
            <v>0</v>
          </cell>
        </row>
        <row r="618">
          <cell r="N618">
            <v>0</v>
          </cell>
        </row>
        <row r="619">
          <cell r="B619" t="str">
            <v>帝王花苑小区5号（A）箱式配电变压器800kVA配电变压器间隔配电变压器</v>
          </cell>
          <cell r="C619">
            <v>103099647</v>
          </cell>
          <cell r="D619" t="str">
            <v>电网_帝王花苑小区5号（A）箱式配电变压器800kVA配电变压器间隔配电变压器</v>
          </cell>
          <cell r="E619" t="str">
            <v>800</v>
          </cell>
          <cell r="F619" t="str">
            <v>10kV龙变奥体513线</v>
          </cell>
          <cell r="G619" t="str">
            <v>唐山.龙山站</v>
          </cell>
          <cell r="H619" t="str">
            <v>迁安镇供电所</v>
          </cell>
          <cell r="I619" t="str">
            <v>公变</v>
          </cell>
          <cell r="J619" t="str">
            <v>2024-03-07</v>
          </cell>
          <cell r="K619" t="str">
            <v>2018-01-07</v>
          </cell>
          <cell r="L619">
            <v>0</v>
          </cell>
        </row>
        <row r="619">
          <cell r="N619">
            <v>0</v>
          </cell>
        </row>
        <row r="620">
          <cell r="B620" t="str">
            <v>新颖路公用1100812114</v>
          </cell>
          <cell r="C620">
            <v>103089243</v>
          </cell>
          <cell r="D620" t="str">
            <v>新颖路公用1100812114</v>
          </cell>
          <cell r="E620" t="str">
            <v>630</v>
          </cell>
          <cell r="F620" t="str">
            <v>10kV毛变南环路521线</v>
          </cell>
          <cell r="G620" t="str">
            <v>迁安县.毛洼站</v>
          </cell>
          <cell r="H620" t="str">
            <v>迁安镇供电所</v>
          </cell>
          <cell r="I620" t="str">
            <v>公变</v>
          </cell>
          <cell r="J620" t="str">
            <v>2025-11-15</v>
          </cell>
          <cell r="K620" t="str">
            <v>2018-11-04</v>
          </cell>
          <cell r="L620">
            <v>0</v>
          </cell>
        </row>
        <row r="620">
          <cell r="N620">
            <v>0</v>
          </cell>
        </row>
        <row r="621">
          <cell r="B621" t="str">
            <v>罗马二期B区5号变（鼎基房地产）变压器间隔配电变压器</v>
          </cell>
          <cell r="C621">
            <v>103529731</v>
          </cell>
          <cell r="D621" t="str">
            <v>电网_罗马二期B区5号变（鼎基房地产）变压器间隔配电变压器</v>
          </cell>
          <cell r="E621" t="str">
            <v>800</v>
          </cell>
          <cell r="F621" t="str">
            <v>10kV芦变芦教一线513</v>
          </cell>
          <cell r="G621" t="str">
            <v>唐山.芦沟堡站</v>
          </cell>
          <cell r="H621" t="str">
            <v>迁安镇供电所</v>
          </cell>
          <cell r="I621" t="str">
            <v>公变</v>
          </cell>
          <cell r="J621" t="str">
            <v>2025-09-25</v>
          </cell>
          <cell r="K621" t="str">
            <v>2020-10-16</v>
          </cell>
          <cell r="L621">
            <v>0</v>
          </cell>
        </row>
        <row r="621">
          <cell r="N621">
            <v>0</v>
          </cell>
        </row>
        <row r="622">
          <cell r="B622" t="str">
            <v>昌盛路北公用1100812374</v>
          </cell>
          <cell r="C622">
            <v>1102640081</v>
          </cell>
          <cell r="D622" t="str">
            <v>电网_昌盛路北公用1100812374</v>
          </cell>
          <cell r="E622" t="str">
            <v>160</v>
          </cell>
          <cell r="F622" t="str">
            <v>10kV新变常青519线</v>
          </cell>
          <cell r="G622" t="str">
            <v>唐山.新寨站</v>
          </cell>
          <cell r="H622" t="str">
            <v>迁安镇供电所</v>
          </cell>
          <cell r="I622" t="str">
            <v>公变</v>
          </cell>
          <cell r="J622" t="str">
            <v>2024-03-07</v>
          </cell>
          <cell r="K622" t="str">
            <v>2010-03-26</v>
          </cell>
          <cell r="L622">
            <v>0</v>
          </cell>
        </row>
        <row r="622">
          <cell r="N622">
            <v>0</v>
          </cell>
        </row>
        <row r="623">
          <cell r="B623" t="str">
            <v>抗旱服务站门前公用1100810799</v>
          </cell>
          <cell r="C623">
            <v>1102653787</v>
          </cell>
          <cell r="D623" t="str">
            <v>抗旱服务站门前公用1100810799</v>
          </cell>
          <cell r="E623" t="str">
            <v>160</v>
          </cell>
          <cell r="F623" t="str">
            <v>10kV新变矿机厂525线</v>
          </cell>
          <cell r="G623" t="str">
            <v>唐山.新寨站</v>
          </cell>
          <cell r="H623" t="str">
            <v>迁安镇供电所</v>
          </cell>
          <cell r="I623" t="str">
            <v>公变</v>
          </cell>
          <cell r="J623" t="str">
            <v>2025-06-07</v>
          </cell>
          <cell r="K623" t="str">
            <v>2014-12-09</v>
          </cell>
          <cell r="L623">
            <v>0</v>
          </cell>
        </row>
        <row r="623">
          <cell r="N623">
            <v>0</v>
          </cell>
        </row>
        <row r="624">
          <cell r="B624" t="str">
            <v>气象站公用1100810822变压器间隔配电变压器</v>
          </cell>
          <cell r="C624">
            <v>1100810822</v>
          </cell>
          <cell r="D624" t="str">
            <v>电网_气象站公用1100810822变压器间隔配电变压器</v>
          </cell>
          <cell r="E624" t="str">
            <v>630</v>
          </cell>
          <cell r="F624" t="str">
            <v>10kV芦变芦教二线523</v>
          </cell>
          <cell r="G624" t="str">
            <v>唐山.芦沟堡站</v>
          </cell>
          <cell r="H624" t="str">
            <v>迁安镇供电所</v>
          </cell>
          <cell r="I624" t="str">
            <v>公变</v>
          </cell>
          <cell r="J624" t="str">
            <v>2025-11-27</v>
          </cell>
          <cell r="K624" t="str">
            <v>2003-07-04</v>
          </cell>
          <cell r="L624">
            <v>18.6</v>
          </cell>
        </row>
        <row r="624">
          <cell r="N624">
            <v>18.6</v>
          </cell>
        </row>
        <row r="625">
          <cell r="B625" t="str">
            <v>燕春小区公用1100812735</v>
          </cell>
          <cell r="C625">
            <v>1102641347</v>
          </cell>
          <cell r="D625" t="str">
            <v>燕春小区公用1100812735</v>
          </cell>
          <cell r="E625" t="str">
            <v>400</v>
          </cell>
          <cell r="F625" t="str">
            <v>10kV新变西环路516线</v>
          </cell>
          <cell r="G625" t="str">
            <v>唐山.新寨站</v>
          </cell>
          <cell r="H625" t="str">
            <v>迁安镇供电所</v>
          </cell>
          <cell r="I625" t="str">
            <v>公变</v>
          </cell>
          <cell r="J625" t="str">
            <v>2025-11-15</v>
          </cell>
          <cell r="K625" t="str">
            <v>2013-06-11</v>
          </cell>
          <cell r="L625">
            <v>0</v>
          </cell>
        </row>
        <row r="625">
          <cell r="N625">
            <v>0</v>
          </cell>
        </row>
        <row r="626">
          <cell r="B626" t="str">
            <v>金龙街公用(二)1100812710</v>
          </cell>
          <cell r="C626">
            <v>1102656454</v>
          </cell>
          <cell r="D626" t="str">
            <v>金龙街公用(二)1100812710</v>
          </cell>
          <cell r="E626" t="str">
            <v>400</v>
          </cell>
          <cell r="F626" t="str">
            <v>10kV新变华二回528线</v>
          </cell>
          <cell r="G626" t="str">
            <v>唐山.新寨站</v>
          </cell>
          <cell r="H626" t="str">
            <v>迁安镇供电所</v>
          </cell>
          <cell r="I626" t="str">
            <v>公变</v>
          </cell>
          <cell r="J626" t="str">
            <v>2025-11-06</v>
          </cell>
          <cell r="K626" t="str">
            <v>2004-04-01</v>
          </cell>
          <cell r="L626">
            <v>0</v>
          </cell>
        </row>
        <row r="626">
          <cell r="N626">
            <v>0</v>
          </cell>
        </row>
        <row r="627">
          <cell r="B627" t="str">
            <v>博物馆门前公用1100817116</v>
          </cell>
          <cell r="C627">
            <v>1102727484</v>
          </cell>
          <cell r="D627" t="str">
            <v>电网_博物馆门前公用1100817116</v>
          </cell>
          <cell r="E627" t="str">
            <v>400</v>
          </cell>
          <cell r="F627" t="str">
            <v>10kV颐变花园街512</v>
          </cell>
          <cell r="G627" t="str">
            <v>迁安县.颐秀园站</v>
          </cell>
          <cell r="H627" t="str">
            <v>迁安镇供电所</v>
          </cell>
          <cell r="I627" t="str">
            <v>公变</v>
          </cell>
          <cell r="J627" t="str">
            <v>2024-11-29</v>
          </cell>
          <cell r="K627" t="str">
            <v>2005-06-09</v>
          </cell>
          <cell r="L627">
            <v>0</v>
          </cell>
        </row>
        <row r="627">
          <cell r="N627">
            <v>0</v>
          </cell>
        </row>
        <row r="628">
          <cell r="B628" t="str">
            <v>刘季庄混1100810806变压器间隔配电变压器</v>
          </cell>
          <cell r="C628">
            <v>1102849612</v>
          </cell>
          <cell r="D628" t="str">
            <v>电网_刘季庄混1100810806变压器间隔配电变压器</v>
          </cell>
          <cell r="E628" t="str">
            <v>630</v>
          </cell>
          <cell r="F628" t="str">
            <v>10kV芦变芦广一线517</v>
          </cell>
          <cell r="G628" t="str">
            <v>唐山.芦沟堡站</v>
          </cell>
          <cell r="H628" t="str">
            <v>迁安镇供电所</v>
          </cell>
          <cell r="I628" t="str">
            <v>公变</v>
          </cell>
          <cell r="J628" t="str">
            <v>2025-11-27</v>
          </cell>
          <cell r="K628" t="str">
            <v>2016-01-06</v>
          </cell>
          <cell r="L628">
            <v>34.98</v>
          </cell>
        </row>
        <row r="628">
          <cell r="N628">
            <v>34.98</v>
          </cell>
        </row>
        <row r="629">
          <cell r="B629" t="str">
            <v>北张庄东混</v>
          </cell>
          <cell r="C629">
            <v>1103430310</v>
          </cell>
          <cell r="D629" t="str">
            <v>电网_北张庄东混</v>
          </cell>
          <cell r="E629" t="str">
            <v>400</v>
          </cell>
          <cell r="F629" t="str">
            <v>10kV新变华二回528线</v>
          </cell>
          <cell r="G629" t="str">
            <v>唐山.新寨站</v>
          </cell>
          <cell r="H629" t="str">
            <v>迁安镇供电所</v>
          </cell>
          <cell r="I629" t="str">
            <v>公变</v>
          </cell>
          <cell r="J629" t="str">
            <v>2025-11-02</v>
          </cell>
          <cell r="K629" t="str">
            <v>2019-12-29</v>
          </cell>
          <cell r="L629">
            <v>0</v>
          </cell>
        </row>
        <row r="629">
          <cell r="N629">
            <v>0</v>
          </cell>
        </row>
        <row r="630">
          <cell r="B630" t="str">
            <v>小王庄混用(二)1100812112</v>
          </cell>
          <cell r="C630">
            <v>103430128</v>
          </cell>
          <cell r="D630" t="str">
            <v>电网_小王庄混用(二)1100812112</v>
          </cell>
          <cell r="E630" t="str">
            <v>400</v>
          </cell>
          <cell r="F630" t="str">
            <v>10kV芦变芦教一线513</v>
          </cell>
          <cell r="G630" t="str">
            <v>唐山.芦沟堡站</v>
          </cell>
          <cell r="H630" t="str">
            <v>迁安镇供电所</v>
          </cell>
          <cell r="I630" t="str">
            <v>公变</v>
          </cell>
          <cell r="J630" t="str">
            <v>2025-11-27</v>
          </cell>
          <cell r="K630" t="str">
            <v>2019-12-29</v>
          </cell>
          <cell r="L630">
            <v>0</v>
          </cell>
        </row>
        <row r="630">
          <cell r="N630">
            <v>0</v>
          </cell>
        </row>
        <row r="631">
          <cell r="B631" t="str">
            <v>新寨村北混用1100812115</v>
          </cell>
          <cell r="C631">
            <v>103430137</v>
          </cell>
          <cell r="D631" t="str">
            <v>电网_新寨村北混用1100812115</v>
          </cell>
          <cell r="E631" t="str">
            <v>400</v>
          </cell>
          <cell r="F631" t="str">
            <v>10kV新变518马岗子</v>
          </cell>
          <cell r="G631" t="str">
            <v>唐山.新寨站</v>
          </cell>
          <cell r="H631" t="str">
            <v>迁安镇供电所</v>
          </cell>
          <cell r="I631" t="str">
            <v>公变</v>
          </cell>
          <cell r="J631" t="str">
            <v>2025-11-22</v>
          </cell>
          <cell r="K631" t="str">
            <v>2019-12-29</v>
          </cell>
          <cell r="L631">
            <v>20.9</v>
          </cell>
        </row>
        <row r="631">
          <cell r="N631">
            <v>20.9</v>
          </cell>
        </row>
        <row r="632">
          <cell r="B632" t="str">
            <v>新寨东混</v>
          </cell>
          <cell r="C632">
            <v>103607434</v>
          </cell>
          <cell r="D632" t="str">
            <v>电网_新寨东混</v>
          </cell>
          <cell r="E632" t="str">
            <v>400</v>
          </cell>
          <cell r="F632" t="str">
            <v>10kV新变华一回527线</v>
          </cell>
          <cell r="G632" t="str">
            <v>唐山.新寨站</v>
          </cell>
          <cell r="H632" t="str">
            <v>迁安镇供电所</v>
          </cell>
          <cell r="I632" t="str">
            <v>公变</v>
          </cell>
          <cell r="J632" t="str">
            <v>2025-11-02</v>
          </cell>
          <cell r="K632" t="str">
            <v>2022-01-25</v>
          </cell>
          <cell r="L632">
            <v>226.81</v>
          </cell>
        </row>
        <row r="632">
          <cell r="N632">
            <v>226.81</v>
          </cell>
        </row>
        <row r="633">
          <cell r="B633" t="str">
            <v>新寨西北混</v>
          </cell>
          <cell r="C633">
            <v>103607433</v>
          </cell>
          <cell r="D633" t="str">
            <v>电网_新寨西北混</v>
          </cell>
          <cell r="E633" t="str">
            <v>400</v>
          </cell>
          <cell r="F633" t="str">
            <v>10kV新变常青519线</v>
          </cell>
          <cell r="G633" t="str">
            <v>唐山.新寨站</v>
          </cell>
          <cell r="H633" t="str">
            <v>迁安镇供电所</v>
          </cell>
          <cell r="I633" t="str">
            <v>公变</v>
          </cell>
          <cell r="J633" t="str">
            <v>2025-11-07</v>
          </cell>
          <cell r="K633" t="str">
            <v>2022-01-25</v>
          </cell>
          <cell r="L633">
            <v>36.54</v>
          </cell>
        </row>
        <row r="633">
          <cell r="N633">
            <v>36.54</v>
          </cell>
        </row>
        <row r="634">
          <cell r="B634" t="str">
            <v>华圣房地产开发有限公司配电变压器间隔配电变压器</v>
          </cell>
          <cell r="C634">
            <v>1100830786</v>
          </cell>
          <cell r="D634" t="str">
            <v>电网_华圣房地产开发有限公司配电变压器间隔配电变压器</v>
          </cell>
          <cell r="E634" t="str">
            <v>800</v>
          </cell>
          <cell r="F634" t="str">
            <v>10kV芦变芦庆二线551</v>
          </cell>
          <cell r="G634" t="str">
            <v>唐山.芦沟堡站</v>
          </cell>
          <cell r="H634" t="str">
            <v>迁安镇供电所</v>
          </cell>
          <cell r="I634" t="str">
            <v>公变</v>
          </cell>
          <cell r="J634" t="str">
            <v>2025-10-23</v>
          </cell>
          <cell r="K634" t="str">
            <v>2016-08-24</v>
          </cell>
          <cell r="L634">
            <v>0</v>
          </cell>
        </row>
        <row r="634">
          <cell r="N634">
            <v>0</v>
          </cell>
        </row>
        <row r="635">
          <cell r="B635" t="str">
            <v>小王庄混用(一)1100812111</v>
          </cell>
          <cell r="C635">
            <v>103430123</v>
          </cell>
          <cell r="D635" t="str">
            <v>小王庄混用(一)1100812111</v>
          </cell>
          <cell r="E635" t="str">
            <v>400</v>
          </cell>
          <cell r="F635" t="str">
            <v>10kV毛变南环路521线</v>
          </cell>
          <cell r="G635" t="str">
            <v>迁安县.毛洼站</v>
          </cell>
          <cell r="H635" t="str">
            <v>迁安镇供电所</v>
          </cell>
          <cell r="I635" t="str">
            <v>公变</v>
          </cell>
          <cell r="J635" t="str">
            <v>2025-11-27</v>
          </cell>
          <cell r="K635" t="str">
            <v>2019-12-29</v>
          </cell>
          <cell r="L635">
            <v>0</v>
          </cell>
        </row>
        <row r="635">
          <cell r="N635">
            <v>0</v>
          </cell>
        </row>
        <row r="636">
          <cell r="B636" t="str">
            <v>东关住宅小区公用</v>
          </cell>
          <cell r="C636">
            <v>103430133</v>
          </cell>
          <cell r="D636" t="str">
            <v>电网_东关住宅小区公用</v>
          </cell>
          <cell r="E636" t="str">
            <v>400</v>
          </cell>
          <cell r="F636" t="str">
            <v>10kV新变华二回528线</v>
          </cell>
          <cell r="G636" t="str">
            <v>唐山.新寨站</v>
          </cell>
          <cell r="H636" t="str">
            <v>迁安镇供电所</v>
          </cell>
          <cell r="I636" t="str">
            <v>公变</v>
          </cell>
          <cell r="J636" t="str">
            <v>2024-03-07</v>
          </cell>
          <cell r="K636" t="str">
            <v>2019-12-29</v>
          </cell>
          <cell r="L636">
            <v>0</v>
          </cell>
        </row>
        <row r="636">
          <cell r="N636">
            <v>0</v>
          </cell>
        </row>
        <row r="637">
          <cell r="B637" t="str">
            <v>吉兰庄东南混</v>
          </cell>
          <cell r="C637">
            <v>103430162</v>
          </cell>
          <cell r="D637" t="str">
            <v>吉兰庄东南混</v>
          </cell>
          <cell r="E637" t="str">
            <v>400</v>
          </cell>
          <cell r="F637" t="str">
            <v>10kV市变市安线521</v>
          </cell>
          <cell r="G637" t="str">
            <v>迁安县.市区站</v>
          </cell>
          <cell r="H637" t="str">
            <v>迁安镇供电所</v>
          </cell>
          <cell r="I637" t="str">
            <v>公变</v>
          </cell>
          <cell r="J637" t="str">
            <v>2025-11-22</v>
          </cell>
          <cell r="K637" t="str">
            <v>2019-12-29</v>
          </cell>
          <cell r="L637">
            <v>79.185</v>
          </cell>
        </row>
        <row r="637">
          <cell r="N637">
            <v>79.185</v>
          </cell>
        </row>
        <row r="638">
          <cell r="B638" t="str">
            <v>电网_人才市场公用1103430315</v>
          </cell>
          <cell r="C638">
            <v>1103430315</v>
          </cell>
          <cell r="D638" t="str">
            <v>电网_人才市场公用1103430315</v>
          </cell>
          <cell r="E638" t="str">
            <v>400</v>
          </cell>
          <cell r="F638" t="str">
            <v>10kV新变华二回528线</v>
          </cell>
          <cell r="G638" t="str">
            <v>唐山.新寨站</v>
          </cell>
          <cell r="H638" t="str">
            <v>迁安镇供电所</v>
          </cell>
          <cell r="I638" t="str">
            <v>公变</v>
          </cell>
          <cell r="J638" t="str">
            <v>2024-12-06</v>
          </cell>
          <cell r="K638" t="str">
            <v>2019-12-29</v>
          </cell>
          <cell r="L638">
            <v>0</v>
          </cell>
        </row>
        <row r="638">
          <cell r="N638">
            <v>0</v>
          </cell>
        </row>
        <row r="639">
          <cell r="B639" t="str">
            <v>周洪庄住宅小区混用1100812139</v>
          </cell>
          <cell r="C639">
            <v>103430127</v>
          </cell>
          <cell r="D639" t="str">
            <v>电网_周洪庄住宅小区混用1100812139</v>
          </cell>
          <cell r="E639" t="str">
            <v>400</v>
          </cell>
          <cell r="F639" t="str">
            <v>10kV苏变钢城路511线</v>
          </cell>
          <cell r="G639" t="str">
            <v>迁安县.苏各庄站</v>
          </cell>
          <cell r="H639" t="str">
            <v>迁安镇供电所</v>
          </cell>
          <cell r="I639" t="str">
            <v>公变</v>
          </cell>
          <cell r="J639" t="str">
            <v>2025-11-17</v>
          </cell>
          <cell r="K639" t="str">
            <v>2019-12-29</v>
          </cell>
          <cell r="L639">
            <v>0</v>
          </cell>
        </row>
        <row r="639">
          <cell r="N639">
            <v>0</v>
          </cell>
        </row>
        <row r="640">
          <cell r="B640" t="str">
            <v>官立口混用</v>
          </cell>
          <cell r="C640">
            <v>103430136</v>
          </cell>
          <cell r="D640" t="str">
            <v>电网_官立口混用</v>
          </cell>
          <cell r="E640" t="str">
            <v>400</v>
          </cell>
          <cell r="F640" t="str">
            <v>10kV新变518马岗子</v>
          </cell>
          <cell r="G640" t="str">
            <v>唐山.新寨站</v>
          </cell>
          <cell r="H640" t="str">
            <v>迁安镇供电所</v>
          </cell>
          <cell r="I640" t="str">
            <v>公变</v>
          </cell>
          <cell r="J640" t="str">
            <v>2025-11-02</v>
          </cell>
          <cell r="K640" t="str">
            <v>2019-12-29</v>
          </cell>
          <cell r="L640">
            <v>84.39</v>
          </cell>
        </row>
        <row r="640">
          <cell r="N640">
            <v>84.39</v>
          </cell>
        </row>
        <row r="641">
          <cell r="B641" t="str">
            <v>杨庄子混用1100812125</v>
          </cell>
          <cell r="C641">
            <v>103430130</v>
          </cell>
          <cell r="D641" t="str">
            <v>电网_杨庄子混用1100812125</v>
          </cell>
          <cell r="E641" t="str">
            <v>400</v>
          </cell>
          <cell r="F641" t="str">
            <v>10kV新变常青519线</v>
          </cell>
          <cell r="G641" t="str">
            <v>唐山.新寨站</v>
          </cell>
          <cell r="H641" t="str">
            <v>迁安镇供电所</v>
          </cell>
          <cell r="I641" t="str">
            <v>公变</v>
          </cell>
          <cell r="J641" t="str">
            <v>2024-10-01</v>
          </cell>
          <cell r="K641" t="str">
            <v>2019-12-29</v>
          </cell>
          <cell r="L641">
            <v>58.82</v>
          </cell>
        </row>
        <row r="641">
          <cell r="N641">
            <v>58.82</v>
          </cell>
        </row>
        <row r="642">
          <cell r="B642" t="str">
            <v>汤新庄混用(一)</v>
          </cell>
          <cell r="C642">
            <v>103430139</v>
          </cell>
          <cell r="D642" t="str">
            <v>汤新庄混用(一)</v>
          </cell>
          <cell r="E642" t="str">
            <v>400</v>
          </cell>
          <cell r="F642" t="str">
            <v>10kV新变矿机厂525线</v>
          </cell>
          <cell r="G642" t="str">
            <v>唐山.新寨站</v>
          </cell>
          <cell r="H642" t="str">
            <v>迁安镇供电所</v>
          </cell>
          <cell r="I642" t="str">
            <v>公变</v>
          </cell>
          <cell r="J642" t="str">
            <v>2025-05-24</v>
          </cell>
          <cell r="K642" t="str">
            <v>2019-12-29</v>
          </cell>
          <cell r="L642">
            <v>257.87</v>
          </cell>
        </row>
        <row r="642">
          <cell r="N642">
            <v>257.87</v>
          </cell>
        </row>
        <row r="643">
          <cell r="B643" t="str">
            <v>西关混用</v>
          </cell>
          <cell r="C643">
            <v>103430141</v>
          </cell>
          <cell r="D643" t="str">
            <v>西关混用</v>
          </cell>
          <cell r="E643" t="str">
            <v>400</v>
          </cell>
          <cell r="F643" t="str">
            <v>10kV新变常青519线</v>
          </cell>
          <cell r="G643" t="str">
            <v>唐山.新寨站</v>
          </cell>
          <cell r="H643" t="str">
            <v>迁安镇供电所</v>
          </cell>
          <cell r="I643" t="str">
            <v>公变</v>
          </cell>
          <cell r="J643" t="str">
            <v>2025-07-12</v>
          </cell>
          <cell r="K643" t="str">
            <v>2019-12-29</v>
          </cell>
          <cell r="L643">
            <v>0</v>
          </cell>
        </row>
        <row r="643">
          <cell r="N643">
            <v>0</v>
          </cell>
        </row>
        <row r="644">
          <cell r="B644" t="str">
            <v>丁海文住宅楼城区所200</v>
          </cell>
          <cell r="C644">
            <v>1103538880</v>
          </cell>
          <cell r="D644" t="str">
            <v>电网_丁海文住宅楼城区所200</v>
          </cell>
          <cell r="E644" t="str">
            <v>200</v>
          </cell>
          <cell r="F644" t="str">
            <v>10kV毛变明珠街512线</v>
          </cell>
          <cell r="G644" t="str">
            <v>迁安县.毛洼站</v>
          </cell>
          <cell r="H644" t="str">
            <v>迁安镇供电所</v>
          </cell>
          <cell r="I644" t="str">
            <v>公变</v>
          </cell>
          <cell r="J644" t="str">
            <v>2025-06-07</v>
          </cell>
          <cell r="K644" t="str">
            <v>2020-12-22</v>
          </cell>
          <cell r="L644">
            <v>0</v>
          </cell>
        </row>
        <row r="644">
          <cell r="N644">
            <v>0</v>
          </cell>
        </row>
        <row r="645">
          <cell r="B645" t="str">
            <v>罗马二期B区1号变（鼎基房地产）变压器间隔配电变压器</v>
          </cell>
          <cell r="C645">
            <v>103529734</v>
          </cell>
          <cell r="D645" t="str">
            <v>电网_罗马二期B区1号变（鼎基房地产）变压器间隔配电变压器</v>
          </cell>
          <cell r="E645" t="str">
            <v>1000</v>
          </cell>
          <cell r="F645" t="str">
            <v>10kV芦变芦教一线513</v>
          </cell>
          <cell r="G645" t="str">
            <v>唐山.芦沟堡站</v>
          </cell>
          <cell r="H645" t="str">
            <v>迁安镇供电所</v>
          </cell>
          <cell r="I645" t="str">
            <v>公变</v>
          </cell>
          <cell r="J645" t="str">
            <v>2024-03-07</v>
          </cell>
          <cell r="K645" t="str">
            <v>2020-10-16</v>
          </cell>
          <cell r="L645">
            <v>0</v>
          </cell>
        </row>
        <row r="645">
          <cell r="N645">
            <v>0</v>
          </cell>
        </row>
        <row r="646">
          <cell r="B646" t="str">
            <v>三里营混</v>
          </cell>
          <cell r="C646">
            <v>1103517731</v>
          </cell>
          <cell r="D646" t="str">
            <v>电网_三里营混</v>
          </cell>
          <cell r="E646" t="str">
            <v>400</v>
          </cell>
          <cell r="F646" t="str">
            <v>10kV市变蔡滩子522线</v>
          </cell>
          <cell r="G646" t="str">
            <v>迁安县.市区站</v>
          </cell>
          <cell r="H646" t="str">
            <v>迁安镇供电所</v>
          </cell>
          <cell r="I646" t="str">
            <v>公变</v>
          </cell>
          <cell r="J646" t="str">
            <v>2025-05-24</v>
          </cell>
          <cell r="K646" t="str">
            <v>2019-12-29</v>
          </cell>
          <cell r="L646">
            <v>0</v>
          </cell>
        </row>
        <row r="646">
          <cell r="N646">
            <v>0</v>
          </cell>
        </row>
        <row r="647">
          <cell r="B647" t="str">
            <v>罗马二期B区8号变（鼎基房地产）变压器间隔配电变压器</v>
          </cell>
          <cell r="C647">
            <v>103529729</v>
          </cell>
          <cell r="D647" t="str">
            <v>电网_罗马二期B区8号变（鼎基房地产）变压器间隔配电变压器</v>
          </cell>
          <cell r="E647" t="str">
            <v>800</v>
          </cell>
          <cell r="F647" t="str">
            <v>10kV芦变芦教一线513</v>
          </cell>
          <cell r="G647" t="str">
            <v>唐山.芦沟堡站</v>
          </cell>
          <cell r="H647" t="str">
            <v>迁安镇供电所</v>
          </cell>
          <cell r="I647" t="str">
            <v>公变</v>
          </cell>
          <cell r="J647" t="str">
            <v>2025-08-24</v>
          </cell>
          <cell r="K647" t="str">
            <v>2020-10-16</v>
          </cell>
          <cell r="L647">
            <v>0</v>
          </cell>
        </row>
        <row r="647">
          <cell r="N647">
            <v>0</v>
          </cell>
        </row>
        <row r="648">
          <cell r="B648" t="str">
            <v>罗马二期B区2号变（鼎基房地产）变压器间隔配电变压器</v>
          </cell>
          <cell r="C648">
            <v>103529733</v>
          </cell>
          <cell r="D648" t="str">
            <v>电网_罗马二期B区2号变（鼎基房地产）变压器间隔配电变压器</v>
          </cell>
          <cell r="E648" t="str">
            <v>800</v>
          </cell>
          <cell r="F648" t="str">
            <v>10kV芦变芦教一线513</v>
          </cell>
          <cell r="G648" t="str">
            <v>唐山.芦沟堡站</v>
          </cell>
          <cell r="H648" t="str">
            <v>迁安镇供电所</v>
          </cell>
          <cell r="I648" t="str">
            <v>公变</v>
          </cell>
          <cell r="J648" t="str">
            <v>2025-09-28</v>
          </cell>
          <cell r="K648" t="str">
            <v>2020-10-16</v>
          </cell>
          <cell r="L648">
            <v>0</v>
          </cell>
        </row>
        <row r="648">
          <cell r="N648">
            <v>0</v>
          </cell>
        </row>
        <row r="649">
          <cell r="B649" t="str">
            <v>南环公用</v>
          </cell>
          <cell r="C649">
            <v>1102727591</v>
          </cell>
          <cell r="D649" t="str">
            <v>南环公用</v>
          </cell>
          <cell r="E649" t="str">
            <v>400</v>
          </cell>
          <cell r="F649" t="str">
            <v>10kV毛变南环路521线</v>
          </cell>
          <cell r="G649" t="str">
            <v>迁安县.毛洼站</v>
          </cell>
          <cell r="H649" t="str">
            <v>迁安镇供电所</v>
          </cell>
          <cell r="I649" t="str">
            <v>公变</v>
          </cell>
          <cell r="J649" t="str">
            <v>2025-06-07</v>
          </cell>
          <cell r="K649" t="str">
            <v>1989-12-01</v>
          </cell>
          <cell r="L649">
            <v>0</v>
          </cell>
        </row>
        <row r="649">
          <cell r="N649">
            <v>0</v>
          </cell>
        </row>
        <row r="650">
          <cell r="B650" t="str">
            <v>中行门前公用-1100812136</v>
          </cell>
          <cell r="C650">
            <v>1102727485</v>
          </cell>
          <cell r="D650" t="str">
            <v>中行门前公用-1100812136</v>
          </cell>
          <cell r="E650" t="str">
            <v>400</v>
          </cell>
          <cell r="F650" t="str">
            <v>10kV颐变花园街512</v>
          </cell>
          <cell r="G650" t="str">
            <v>迁安县.颐秀园站</v>
          </cell>
          <cell r="H650" t="str">
            <v>迁安镇供电所</v>
          </cell>
          <cell r="I650" t="str">
            <v>公变</v>
          </cell>
          <cell r="J650" t="str">
            <v>2025-06-07</v>
          </cell>
          <cell r="K650" t="str">
            <v>2001-06-02</v>
          </cell>
          <cell r="L650">
            <v>0</v>
          </cell>
        </row>
        <row r="650">
          <cell r="N650">
            <v>0</v>
          </cell>
        </row>
        <row r="651">
          <cell r="B651" t="str">
            <v>劳服公用1100810800</v>
          </cell>
          <cell r="C651">
            <v>1102727587</v>
          </cell>
          <cell r="D651" t="str">
            <v>劳服公用1100810800</v>
          </cell>
          <cell r="E651" t="str">
            <v>400</v>
          </cell>
          <cell r="F651" t="str">
            <v>10kV毛变南环路521线</v>
          </cell>
          <cell r="G651" t="str">
            <v>迁安县.毛洼站</v>
          </cell>
          <cell r="H651" t="str">
            <v>迁安镇供电所</v>
          </cell>
          <cell r="I651" t="str">
            <v>公变</v>
          </cell>
          <cell r="J651" t="str">
            <v>2025-06-07</v>
          </cell>
          <cell r="K651" t="str">
            <v>2013-06-11</v>
          </cell>
          <cell r="L651">
            <v>0</v>
          </cell>
        </row>
        <row r="651">
          <cell r="N651">
            <v>0</v>
          </cell>
        </row>
        <row r="652">
          <cell r="B652" t="str">
            <v>常青小区公用-1100817122</v>
          </cell>
          <cell r="C652">
            <v>1102686902</v>
          </cell>
          <cell r="D652" t="str">
            <v>常青小区公用-1100817122</v>
          </cell>
          <cell r="E652" t="str">
            <v>630</v>
          </cell>
          <cell r="F652" t="str">
            <v>10kV新变华二回528线</v>
          </cell>
          <cell r="G652" t="str">
            <v>唐山.新寨站</v>
          </cell>
          <cell r="H652" t="str">
            <v>迁安镇供电所</v>
          </cell>
          <cell r="I652" t="str">
            <v>公变</v>
          </cell>
          <cell r="J652" t="str">
            <v>2025-04-16</v>
          </cell>
          <cell r="K652" t="str">
            <v>2019-08-11</v>
          </cell>
          <cell r="L652">
            <v>0</v>
          </cell>
        </row>
        <row r="652">
          <cell r="N652">
            <v>0</v>
          </cell>
        </row>
        <row r="653">
          <cell r="B653" t="str">
            <v>青杨小区公用1100812076</v>
          </cell>
          <cell r="C653">
            <v>1102730397</v>
          </cell>
          <cell r="D653" t="str">
            <v>电网_青杨小区公用1100812076</v>
          </cell>
          <cell r="E653" t="str">
            <v>315</v>
          </cell>
          <cell r="F653" t="str">
            <v>10kV新变常青519线</v>
          </cell>
          <cell r="G653" t="str">
            <v>唐山.新寨站</v>
          </cell>
          <cell r="H653" t="str">
            <v>迁安镇供电所</v>
          </cell>
          <cell r="I653" t="str">
            <v>公变</v>
          </cell>
          <cell r="J653" t="str">
            <v>2024-03-07</v>
          </cell>
          <cell r="K653" t="str">
            <v>2014-12-09</v>
          </cell>
          <cell r="L653">
            <v>0</v>
          </cell>
        </row>
        <row r="653">
          <cell r="N653">
            <v>0</v>
          </cell>
        </row>
        <row r="654">
          <cell r="B654" t="str">
            <v>西关混用（三）</v>
          </cell>
          <cell r="C654">
            <v>1102730389</v>
          </cell>
          <cell r="D654" t="str">
            <v>西关混用（三）</v>
          </cell>
          <cell r="E654" t="str">
            <v>400</v>
          </cell>
          <cell r="F654" t="str">
            <v>10kV新变常青519线</v>
          </cell>
          <cell r="G654" t="str">
            <v>唐山.新寨站</v>
          </cell>
          <cell r="H654" t="str">
            <v>迁安镇供电所</v>
          </cell>
          <cell r="I654" t="str">
            <v>公变</v>
          </cell>
          <cell r="J654" t="str">
            <v>2025-09-29</v>
          </cell>
          <cell r="K654" t="str">
            <v>2011-01-28</v>
          </cell>
          <cell r="L654">
            <v>32.4</v>
          </cell>
        </row>
        <row r="654">
          <cell r="N654">
            <v>32.4</v>
          </cell>
        </row>
        <row r="655">
          <cell r="B655" t="str">
            <v>明珠街西段公用1100810814</v>
          </cell>
          <cell r="C655">
            <v>1102727588</v>
          </cell>
          <cell r="D655" t="str">
            <v>明珠街西段公用1100810814</v>
          </cell>
          <cell r="E655" t="str">
            <v>100</v>
          </cell>
          <cell r="F655" t="str">
            <v>10kV毛变明珠街512线</v>
          </cell>
          <cell r="G655" t="str">
            <v>迁安县.毛洼站</v>
          </cell>
          <cell r="H655" t="str">
            <v>迁安镇供电所</v>
          </cell>
          <cell r="I655" t="str">
            <v>公变</v>
          </cell>
          <cell r="J655" t="str">
            <v>2025-04-13</v>
          </cell>
          <cell r="K655" t="str">
            <v>2014-12-05</v>
          </cell>
          <cell r="L655">
            <v>0</v>
          </cell>
        </row>
        <row r="655">
          <cell r="N655">
            <v>0</v>
          </cell>
        </row>
        <row r="656">
          <cell r="B656" t="str">
            <v>戴尔特门前公用1100810759</v>
          </cell>
          <cell r="C656">
            <v>1102732727</v>
          </cell>
          <cell r="D656" t="str">
            <v>戴尔特门前公用1100810759</v>
          </cell>
          <cell r="E656" t="str">
            <v>400</v>
          </cell>
          <cell r="F656" t="str">
            <v>10kV城东变包装厂521线</v>
          </cell>
          <cell r="G656" t="str">
            <v>迁安县.城东站</v>
          </cell>
          <cell r="H656" t="str">
            <v>迁安镇供电所</v>
          </cell>
          <cell r="I656" t="str">
            <v>公变</v>
          </cell>
          <cell r="J656" t="str">
            <v>2025-11-17</v>
          </cell>
          <cell r="K656" t="str">
            <v>2013-06-09</v>
          </cell>
          <cell r="L656">
            <v>0</v>
          </cell>
        </row>
        <row r="656">
          <cell r="N656">
            <v>0</v>
          </cell>
        </row>
        <row r="657">
          <cell r="B657" t="str">
            <v>刘季庄村东公用1100812715变压器间隔配电变压器</v>
          </cell>
          <cell r="C657">
            <v>1102849610</v>
          </cell>
          <cell r="D657" t="str">
            <v>电网_刘季庄村东公用1100812715变压器间隔配电变压器</v>
          </cell>
          <cell r="E657" t="str">
            <v>630</v>
          </cell>
          <cell r="F657" t="str">
            <v>10kV毛变南环路521线</v>
          </cell>
          <cell r="G657" t="str">
            <v>迁安县.毛洼站</v>
          </cell>
          <cell r="H657" t="str">
            <v>迁安镇供电所</v>
          </cell>
          <cell r="I657" t="str">
            <v>公变</v>
          </cell>
          <cell r="J657" t="str">
            <v>2024-04-14</v>
          </cell>
          <cell r="K657" t="str">
            <v>2016-01-06</v>
          </cell>
          <cell r="L657">
            <v>0</v>
          </cell>
        </row>
        <row r="657">
          <cell r="N657">
            <v>0</v>
          </cell>
        </row>
        <row r="658">
          <cell r="B658" t="str">
            <v>路灯（南二环4#变）变压器间隔配电变压器</v>
          </cell>
          <cell r="C658">
            <v>1102849621</v>
          </cell>
          <cell r="D658" t="str">
            <v>电网_路灯（南二环4#变）变压器间隔配电变压器</v>
          </cell>
          <cell r="E658" t="str">
            <v>630</v>
          </cell>
          <cell r="F658" t="str">
            <v>10kV芦变芦广一线517</v>
          </cell>
          <cell r="G658" t="str">
            <v>唐山.芦沟堡站</v>
          </cell>
          <cell r="H658" t="str">
            <v>迁安镇供电所</v>
          </cell>
          <cell r="I658" t="str">
            <v>公变</v>
          </cell>
          <cell r="J658" t="str">
            <v>2024-03-07</v>
          </cell>
          <cell r="K658" t="str">
            <v>2003-07-03</v>
          </cell>
          <cell r="L658">
            <v>0</v>
          </cell>
        </row>
        <row r="658">
          <cell r="N658">
            <v>0</v>
          </cell>
        </row>
        <row r="659">
          <cell r="B659" t="str">
            <v>三小西公用</v>
          </cell>
          <cell r="C659">
            <v>1103437192</v>
          </cell>
          <cell r="D659" t="str">
            <v>电网_三小西公用</v>
          </cell>
          <cell r="E659" t="str">
            <v>400</v>
          </cell>
          <cell r="F659" t="str">
            <v>10kV颐变花园街512</v>
          </cell>
          <cell r="G659" t="str">
            <v>迁安县.颐秀园站</v>
          </cell>
          <cell r="H659" t="str">
            <v>迁安镇供电所</v>
          </cell>
          <cell r="I659" t="str">
            <v>公变</v>
          </cell>
          <cell r="J659" t="str">
            <v>2024-03-07</v>
          </cell>
          <cell r="K659" t="str">
            <v>2019-12-29</v>
          </cell>
          <cell r="L659">
            <v>0</v>
          </cell>
        </row>
        <row r="659">
          <cell r="N659">
            <v>0</v>
          </cell>
        </row>
        <row r="660">
          <cell r="B660" t="str">
            <v>地毯厂家属院公用</v>
          </cell>
          <cell r="C660">
            <v>1103014581</v>
          </cell>
          <cell r="D660" t="str">
            <v>地毯厂家属院公用</v>
          </cell>
          <cell r="E660" t="str">
            <v>400</v>
          </cell>
          <cell r="F660" t="str">
            <v>10kV城东变包装厂521线</v>
          </cell>
          <cell r="G660" t="str">
            <v>迁安县.城东站</v>
          </cell>
          <cell r="H660" t="str">
            <v>迁安镇供电所</v>
          </cell>
          <cell r="I660" t="str">
            <v>公变</v>
          </cell>
          <cell r="J660" t="str">
            <v>2024-03-07</v>
          </cell>
          <cell r="K660" t="str">
            <v>2017-03-15</v>
          </cell>
          <cell r="L660">
            <v>0</v>
          </cell>
        </row>
        <row r="660">
          <cell r="N660">
            <v>0</v>
          </cell>
        </row>
        <row r="661">
          <cell r="B661" t="str">
            <v>东环南端公用1100812377</v>
          </cell>
          <cell r="C661">
            <v>1102730502</v>
          </cell>
          <cell r="D661" t="str">
            <v>东环南端公用1100812377</v>
          </cell>
          <cell r="E661" t="str">
            <v>400</v>
          </cell>
          <cell r="F661" t="str">
            <v>10kV毛变南环路521线</v>
          </cell>
          <cell r="G661" t="str">
            <v>迁安县.毛洼站</v>
          </cell>
          <cell r="H661" t="str">
            <v>迁安镇供电所</v>
          </cell>
          <cell r="I661" t="str">
            <v>公变</v>
          </cell>
          <cell r="J661" t="str">
            <v>2024-11-10</v>
          </cell>
          <cell r="K661" t="str">
            <v>2010-03-26</v>
          </cell>
          <cell r="L661">
            <v>0</v>
          </cell>
        </row>
        <row r="661">
          <cell r="N661">
            <v>0</v>
          </cell>
        </row>
        <row r="662">
          <cell r="B662" t="str">
            <v>常青公用1100817121</v>
          </cell>
          <cell r="C662">
            <v>1102686901</v>
          </cell>
          <cell r="D662" t="str">
            <v>常青公用1100817121</v>
          </cell>
          <cell r="E662" t="str">
            <v>400</v>
          </cell>
          <cell r="F662" t="str">
            <v>10kV新变华二回528线</v>
          </cell>
          <cell r="G662" t="str">
            <v>唐山.新寨站</v>
          </cell>
          <cell r="H662" t="str">
            <v>迁安镇供电所</v>
          </cell>
          <cell r="I662" t="str">
            <v>公变</v>
          </cell>
          <cell r="J662" t="str">
            <v>2025-06-07</v>
          </cell>
          <cell r="K662" t="str">
            <v>2006-06-01</v>
          </cell>
          <cell r="L662">
            <v>0</v>
          </cell>
        </row>
        <row r="662">
          <cell r="N662">
            <v>0</v>
          </cell>
        </row>
        <row r="663">
          <cell r="B663" t="str">
            <v>阳光城一期1号配电室4号变</v>
          </cell>
          <cell r="C663">
            <v>1604252805029820</v>
          </cell>
          <cell r="D663" t="str">
            <v>阳光城一期1号配电室4号变</v>
          </cell>
          <cell r="E663" t="str">
            <v>800</v>
          </cell>
          <cell r="F663" t="str">
            <v>10kV芦变芦燕二线526</v>
          </cell>
          <cell r="G663" t="str">
            <v>唐山.芦沟堡站</v>
          </cell>
          <cell r="H663" t="str">
            <v>迁安镇供电所</v>
          </cell>
          <cell r="I663" t="str">
            <v>公变</v>
          </cell>
          <cell r="J663" t="str">
            <v>2025-08-10</v>
          </cell>
          <cell r="K663" t="str">
            <v>2025-04-28</v>
          </cell>
          <cell r="L663">
            <v>0</v>
          </cell>
        </row>
        <row r="663">
          <cell r="N663">
            <v>0</v>
          </cell>
        </row>
        <row r="664">
          <cell r="B664" t="str">
            <v>阳光城一期2号配电室2号变</v>
          </cell>
          <cell r="C664">
            <v>1604252805028880</v>
          </cell>
          <cell r="D664" t="str">
            <v>阳光城一期2号配电室2号变</v>
          </cell>
          <cell r="E664" t="str">
            <v>800</v>
          </cell>
          <cell r="F664" t="str">
            <v>10kV芦变芦燕二线526</v>
          </cell>
          <cell r="G664" t="str">
            <v>唐山.芦沟堡站</v>
          </cell>
          <cell r="H664" t="str">
            <v>迁安镇供电所</v>
          </cell>
          <cell r="I664" t="str">
            <v>公变</v>
          </cell>
          <cell r="J664" t="str">
            <v>2025-08-09</v>
          </cell>
          <cell r="K664" t="str">
            <v>2025-04-28</v>
          </cell>
          <cell r="L664">
            <v>0</v>
          </cell>
        </row>
        <row r="664">
          <cell r="N664">
            <v>0</v>
          </cell>
        </row>
        <row r="665">
          <cell r="B665" t="str">
            <v>阳光城一期1号配电室2号变</v>
          </cell>
          <cell r="C665">
            <v>1604252805030700</v>
          </cell>
          <cell r="D665" t="str">
            <v>阳光城一期1号配电室2号变</v>
          </cell>
          <cell r="E665" t="str">
            <v>800</v>
          </cell>
          <cell r="F665" t="str">
            <v>10kV芦变芦燕二线526</v>
          </cell>
          <cell r="G665" t="str">
            <v>唐山.芦沟堡站</v>
          </cell>
          <cell r="H665" t="str">
            <v>迁安镇供电所</v>
          </cell>
          <cell r="I665" t="str">
            <v>公变</v>
          </cell>
          <cell r="J665" t="str">
            <v>2025-08-09</v>
          </cell>
          <cell r="K665" t="str">
            <v>2025-04-28</v>
          </cell>
          <cell r="L665">
            <v>0</v>
          </cell>
        </row>
        <row r="665">
          <cell r="N665">
            <v>0</v>
          </cell>
        </row>
        <row r="666">
          <cell r="B666" t="str">
            <v>阳光城一期2号配电室1号变</v>
          </cell>
          <cell r="C666">
            <v>1604252805028890</v>
          </cell>
          <cell r="D666" t="str">
            <v>阳光城一期2号配电室1号变</v>
          </cell>
          <cell r="E666" t="str">
            <v>800</v>
          </cell>
          <cell r="F666" t="str">
            <v>10kV芦变芦燕一线516</v>
          </cell>
          <cell r="G666" t="str">
            <v>唐山.芦沟堡站</v>
          </cell>
          <cell r="H666" t="str">
            <v>迁安镇供电所</v>
          </cell>
          <cell r="I666" t="str">
            <v>公变</v>
          </cell>
          <cell r="J666" t="str">
            <v>2025-08-09</v>
          </cell>
          <cell r="K666" t="str">
            <v>2025-04-28</v>
          </cell>
          <cell r="L666">
            <v>0</v>
          </cell>
        </row>
        <row r="666">
          <cell r="N666">
            <v>0</v>
          </cell>
        </row>
        <row r="667">
          <cell r="B667" t="str">
            <v>阳光城一期2号配电室6号变</v>
          </cell>
          <cell r="C667">
            <v>1604252805028890</v>
          </cell>
          <cell r="D667" t="str">
            <v>阳光城一期2号配电室6号变</v>
          </cell>
          <cell r="E667" t="str">
            <v>800</v>
          </cell>
          <cell r="F667" t="str">
            <v>10kV芦变芦燕二线526</v>
          </cell>
          <cell r="G667" t="str">
            <v>唐山.芦沟堡站</v>
          </cell>
          <cell r="H667" t="str">
            <v>迁安镇供电所</v>
          </cell>
          <cell r="I667" t="str">
            <v>公变</v>
          </cell>
          <cell r="J667" t="str">
            <v>2025-08-10</v>
          </cell>
          <cell r="K667" t="str">
            <v>2025-04-28</v>
          </cell>
          <cell r="L667">
            <v>0</v>
          </cell>
        </row>
        <row r="667">
          <cell r="N667">
            <v>0</v>
          </cell>
        </row>
        <row r="668">
          <cell r="B668" t="str">
            <v>阳光城一期1号配电室5号变</v>
          </cell>
          <cell r="C668">
            <v>1604252805030690</v>
          </cell>
          <cell r="D668" t="str">
            <v>阳光城一期1号配电室5号变</v>
          </cell>
          <cell r="E668" t="str">
            <v>800</v>
          </cell>
          <cell r="F668" t="str">
            <v>10kV芦变芦燕一线516</v>
          </cell>
          <cell r="G668" t="str">
            <v>唐山.芦沟堡站</v>
          </cell>
          <cell r="H668" t="str">
            <v>迁安镇供电所</v>
          </cell>
          <cell r="I668" t="str">
            <v>公变</v>
          </cell>
          <cell r="J668" t="str">
            <v>2025-06-28</v>
          </cell>
          <cell r="K668" t="str">
            <v>2025-04-28</v>
          </cell>
          <cell r="L668">
            <v>0</v>
          </cell>
        </row>
        <row r="668">
          <cell r="N668">
            <v>0</v>
          </cell>
        </row>
        <row r="669">
          <cell r="B669" t="str">
            <v>阳光城一期1号配电室6号变</v>
          </cell>
          <cell r="C669">
            <v>1604252805030690</v>
          </cell>
          <cell r="D669" t="str">
            <v>阳光城一期1号配电室6号变</v>
          </cell>
          <cell r="E669" t="str">
            <v>800</v>
          </cell>
          <cell r="F669" t="str">
            <v>10kV芦变芦燕二线526</v>
          </cell>
          <cell r="G669" t="str">
            <v>唐山.芦沟堡站</v>
          </cell>
          <cell r="H669" t="str">
            <v>迁安镇供电所</v>
          </cell>
          <cell r="I669" t="str">
            <v>公变</v>
          </cell>
          <cell r="J669" t="str">
            <v>2025-08-10</v>
          </cell>
          <cell r="K669" t="str">
            <v>2025-04-28</v>
          </cell>
          <cell r="L669">
            <v>0</v>
          </cell>
        </row>
        <row r="669">
          <cell r="N669">
            <v>0</v>
          </cell>
        </row>
        <row r="670">
          <cell r="B670" t="str">
            <v>阳光城一期2号配电室4号变</v>
          </cell>
          <cell r="C670">
            <v>1604252805031370</v>
          </cell>
          <cell r="D670" t="str">
            <v>阳光城一期2号配电室4号变</v>
          </cell>
          <cell r="E670" t="str">
            <v>800</v>
          </cell>
          <cell r="F670" t="str">
            <v>10kV芦变芦燕二线526</v>
          </cell>
          <cell r="G670" t="str">
            <v>唐山.芦沟堡站</v>
          </cell>
          <cell r="H670" t="str">
            <v>迁安镇供电所</v>
          </cell>
          <cell r="I670" t="str">
            <v>公变</v>
          </cell>
          <cell r="J670" t="str">
            <v>2025-08-10</v>
          </cell>
          <cell r="K670" t="str">
            <v>2025-04-28</v>
          </cell>
          <cell r="L670">
            <v>0</v>
          </cell>
        </row>
        <row r="670">
          <cell r="N670">
            <v>0</v>
          </cell>
        </row>
        <row r="671">
          <cell r="B671" t="str">
            <v>阳光城一期1号配电室3号变</v>
          </cell>
          <cell r="C671">
            <v>1604252805031370</v>
          </cell>
          <cell r="D671" t="str">
            <v>阳光城一期1号配电室3号变</v>
          </cell>
          <cell r="E671" t="str">
            <v>800</v>
          </cell>
          <cell r="F671" t="str">
            <v>10kV芦变芦燕一线516</v>
          </cell>
          <cell r="G671" t="str">
            <v>唐山.芦沟堡站</v>
          </cell>
          <cell r="H671" t="str">
            <v>迁安镇供电所</v>
          </cell>
          <cell r="I671" t="str">
            <v>公变</v>
          </cell>
          <cell r="J671" t="str">
            <v>2025-08-10</v>
          </cell>
          <cell r="K671" t="str">
            <v>2025-04-28</v>
          </cell>
          <cell r="L671">
            <v>0</v>
          </cell>
        </row>
        <row r="671">
          <cell r="N671">
            <v>0</v>
          </cell>
        </row>
        <row r="672">
          <cell r="B672" t="str">
            <v>阳光城一期1号配电室1号变</v>
          </cell>
          <cell r="C672">
            <v>1604252805031370</v>
          </cell>
          <cell r="D672" t="str">
            <v>阳光城一期1号配电室1号变</v>
          </cell>
          <cell r="E672" t="str">
            <v>800</v>
          </cell>
          <cell r="F672" t="str">
            <v>10kV芦变芦燕一线516</v>
          </cell>
          <cell r="G672" t="str">
            <v>唐山.芦沟堡站</v>
          </cell>
          <cell r="H672" t="str">
            <v>迁安镇供电所</v>
          </cell>
          <cell r="I672" t="str">
            <v>公变</v>
          </cell>
          <cell r="J672" t="str">
            <v>2025-08-09</v>
          </cell>
          <cell r="K672" t="str">
            <v>2025-04-28</v>
          </cell>
          <cell r="L672">
            <v>0</v>
          </cell>
        </row>
        <row r="672">
          <cell r="N672">
            <v>0</v>
          </cell>
        </row>
        <row r="673">
          <cell r="B673" t="str">
            <v>阳光城一期2号配电室5号变</v>
          </cell>
          <cell r="C673">
            <v>1604252805029810</v>
          </cell>
          <cell r="D673" t="str">
            <v>阳光城一期2号配电室5号变</v>
          </cell>
          <cell r="E673" t="str">
            <v>800</v>
          </cell>
          <cell r="F673" t="str">
            <v>10kV芦变芦燕一线516</v>
          </cell>
          <cell r="G673" t="str">
            <v>唐山.芦沟堡站</v>
          </cell>
          <cell r="H673" t="str">
            <v>迁安镇供电所</v>
          </cell>
          <cell r="I673" t="str">
            <v>公变</v>
          </cell>
          <cell r="J673" t="str">
            <v>2025-08-09</v>
          </cell>
          <cell r="K673" t="str">
            <v>2025-04-28</v>
          </cell>
          <cell r="L673">
            <v>0</v>
          </cell>
        </row>
        <row r="673">
          <cell r="N673">
            <v>0</v>
          </cell>
        </row>
        <row r="674">
          <cell r="B674" t="str">
            <v>阳光城一期2号配电室3号变</v>
          </cell>
          <cell r="C674">
            <v>1604252805029820</v>
          </cell>
          <cell r="D674" t="str">
            <v>阳光城一期2号配电室3号变</v>
          </cell>
          <cell r="E674" t="str">
            <v>800</v>
          </cell>
          <cell r="F674" t="str">
            <v>10kV芦变芦燕一线516</v>
          </cell>
          <cell r="G674" t="str">
            <v>唐山.芦沟堡站</v>
          </cell>
          <cell r="H674" t="str">
            <v>迁安镇供电所</v>
          </cell>
          <cell r="I674" t="str">
            <v>公变</v>
          </cell>
          <cell r="J674" t="str">
            <v>2025-08-10</v>
          </cell>
          <cell r="K674" t="str">
            <v>2025-04-28</v>
          </cell>
          <cell r="L674">
            <v>0</v>
          </cell>
        </row>
        <row r="674">
          <cell r="N674">
            <v>0</v>
          </cell>
        </row>
        <row r="675">
          <cell r="B675" t="str">
            <v>礼堂公用1100812712</v>
          </cell>
          <cell r="C675">
            <v>1102844518</v>
          </cell>
          <cell r="D675" t="str">
            <v>电网_礼堂公用1100812712</v>
          </cell>
          <cell r="E675" t="str">
            <v>800</v>
          </cell>
          <cell r="F675" t="str">
            <v>10kV新变518马岗子</v>
          </cell>
          <cell r="G675" t="str">
            <v>唐山.新寨站</v>
          </cell>
          <cell r="H675" t="str">
            <v>迁安镇供电所</v>
          </cell>
          <cell r="I675" t="str">
            <v>公变</v>
          </cell>
          <cell r="J675" t="str">
            <v>2024-03-07</v>
          </cell>
          <cell r="K675" t="str">
            <v>2016-01-12</v>
          </cell>
          <cell r="L675">
            <v>0</v>
          </cell>
        </row>
        <row r="675">
          <cell r="N675">
            <v>0</v>
          </cell>
        </row>
        <row r="676">
          <cell r="B676" t="str">
            <v>大王庄村混3#1100810757</v>
          </cell>
          <cell r="C676">
            <v>1102849675</v>
          </cell>
          <cell r="D676" t="str">
            <v>大王庄村混3#1100810757</v>
          </cell>
          <cell r="E676" t="str">
            <v>630</v>
          </cell>
          <cell r="F676" t="str">
            <v>10kV芦变芦庆二线551</v>
          </cell>
          <cell r="G676" t="str">
            <v>唐山.芦沟堡站</v>
          </cell>
          <cell r="H676" t="str">
            <v>迁安镇供电所</v>
          </cell>
          <cell r="I676" t="str">
            <v>公变</v>
          </cell>
          <cell r="J676" t="str">
            <v>2025-09-29</v>
          </cell>
          <cell r="K676" t="str">
            <v>2010-06-24</v>
          </cell>
          <cell r="L676">
            <v>0</v>
          </cell>
        </row>
        <row r="676">
          <cell r="N676">
            <v>0</v>
          </cell>
        </row>
        <row r="677">
          <cell r="B677" t="str">
            <v>石牌庄村西混用1100812081</v>
          </cell>
          <cell r="C677">
            <v>1102727481</v>
          </cell>
          <cell r="D677" t="str">
            <v>电网_石牌庄村西混用1100812081</v>
          </cell>
          <cell r="E677" t="str">
            <v>160</v>
          </cell>
          <cell r="F677" t="str">
            <v>10kV丁变燕钢小区513线</v>
          </cell>
          <cell r="G677" t="str">
            <v>迁安县.丁官营站</v>
          </cell>
          <cell r="H677" t="str">
            <v>迁安镇供电所</v>
          </cell>
          <cell r="I677" t="str">
            <v>公变</v>
          </cell>
          <cell r="J677" t="str">
            <v>2024-12-01</v>
          </cell>
          <cell r="K677" t="str">
            <v>2012-05-09</v>
          </cell>
          <cell r="L677">
            <v>40.98</v>
          </cell>
        </row>
        <row r="677">
          <cell r="N677">
            <v>40.98</v>
          </cell>
        </row>
        <row r="678">
          <cell r="B678" t="str">
            <v>石油公司公用1100812082</v>
          </cell>
          <cell r="C678">
            <v>1102730396</v>
          </cell>
          <cell r="D678" t="str">
            <v>电网_石油公司公用1100812082</v>
          </cell>
          <cell r="E678" t="str">
            <v>315</v>
          </cell>
          <cell r="F678" t="str">
            <v>10kV新变常青519线</v>
          </cell>
          <cell r="G678" t="str">
            <v>唐山.新寨站</v>
          </cell>
          <cell r="H678" t="str">
            <v>迁安镇供电所</v>
          </cell>
          <cell r="I678" t="str">
            <v>公变</v>
          </cell>
          <cell r="J678" t="str">
            <v>2025-05-22</v>
          </cell>
          <cell r="K678" t="str">
            <v>2005-12-30</v>
          </cell>
          <cell r="L678">
            <v>0</v>
          </cell>
        </row>
        <row r="678">
          <cell r="N678">
            <v>0</v>
          </cell>
        </row>
        <row r="679">
          <cell r="B679" t="str">
            <v>金水豪庭小区东南公用变压器间隔配电变压器</v>
          </cell>
          <cell r="C679">
            <v>1103003454</v>
          </cell>
          <cell r="D679" t="str">
            <v>电网_金水豪庭小区东南公用变压器间隔配电变压器</v>
          </cell>
          <cell r="E679" t="str">
            <v>1250</v>
          </cell>
          <cell r="F679" t="str">
            <v>10kV颐变安顺522线</v>
          </cell>
          <cell r="G679" t="str">
            <v>迁安县.颐秀园站</v>
          </cell>
          <cell r="H679" t="str">
            <v>迁安镇供电所</v>
          </cell>
          <cell r="I679" t="str">
            <v>公变</v>
          </cell>
          <cell r="J679" t="str">
            <v>2025-11-20</v>
          </cell>
          <cell r="K679" t="str">
            <v>2017-01-05</v>
          </cell>
          <cell r="L679">
            <v>0</v>
          </cell>
        </row>
        <row r="679">
          <cell r="N679">
            <v>0</v>
          </cell>
        </row>
        <row r="680">
          <cell r="B680" t="str">
            <v>金龙街公用(一)1100812711</v>
          </cell>
          <cell r="C680">
            <v>1102906583</v>
          </cell>
          <cell r="D680" t="str">
            <v>电网_金龙街公用(一)1100812711</v>
          </cell>
          <cell r="E680" t="str">
            <v>400</v>
          </cell>
          <cell r="F680" t="str">
            <v>10kV新变华二回528线</v>
          </cell>
          <cell r="G680" t="str">
            <v>唐山.新寨站</v>
          </cell>
          <cell r="H680" t="str">
            <v>迁安镇供电所</v>
          </cell>
          <cell r="I680" t="str">
            <v>公变</v>
          </cell>
          <cell r="J680" t="str">
            <v>2025-08-06</v>
          </cell>
          <cell r="K680" t="str">
            <v>2016-05-26</v>
          </cell>
          <cell r="L680">
            <v>0</v>
          </cell>
        </row>
        <row r="680">
          <cell r="N680">
            <v>0</v>
          </cell>
        </row>
        <row r="681">
          <cell r="B681" t="str">
            <v>南环日杂对过公用1100810819</v>
          </cell>
          <cell r="C681">
            <v>1102727596</v>
          </cell>
          <cell r="D681" t="str">
            <v>南环日杂对过公用1100810819</v>
          </cell>
          <cell r="E681" t="str">
            <v>400</v>
          </cell>
          <cell r="F681" t="str">
            <v>10kV毛变南环路521线</v>
          </cell>
          <cell r="G681" t="str">
            <v>迁安县.毛洼站</v>
          </cell>
          <cell r="H681" t="str">
            <v>迁安镇供电所</v>
          </cell>
          <cell r="I681" t="str">
            <v>公变</v>
          </cell>
          <cell r="J681" t="str">
            <v>2025-11-30</v>
          </cell>
          <cell r="K681" t="str">
            <v>2013-06-12</v>
          </cell>
          <cell r="L681">
            <v>0</v>
          </cell>
        </row>
        <row r="681">
          <cell r="N681">
            <v>0</v>
          </cell>
        </row>
        <row r="682">
          <cell r="B682" t="str">
            <v>二建门前公用1100810768</v>
          </cell>
          <cell r="C682">
            <v>1102656427</v>
          </cell>
          <cell r="D682" t="str">
            <v>电网_二建门前公用1100810768</v>
          </cell>
          <cell r="E682" t="str">
            <v>630</v>
          </cell>
          <cell r="F682" t="str">
            <v>10kV芦变芦庆二线551</v>
          </cell>
          <cell r="G682" t="str">
            <v>唐山.芦沟堡站</v>
          </cell>
          <cell r="H682" t="str">
            <v>迁安镇供电所</v>
          </cell>
          <cell r="I682" t="str">
            <v>公变</v>
          </cell>
          <cell r="J682" t="str">
            <v>2025-09-25</v>
          </cell>
          <cell r="K682" t="str">
            <v>2014-12-09</v>
          </cell>
          <cell r="L682">
            <v>0</v>
          </cell>
        </row>
        <row r="682">
          <cell r="N682">
            <v>0</v>
          </cell>
        </row>
        <row r="683">
          <cell r="B683" t="str">
            <v>南二环一号公用1100810817配电变压器</v>
          </cell>
          <cell r="C683">
            <v>1102849628</v>
          </cell>
          <cell r="D683" t="str">
            <v>电网_南二环一号公用1100810817配电变压器</v>
          </cell>
          <cell r="E683" t="str">
            <v>630</v>
          </cell>
          <cell r="F683" t="str">
            <v>10kV芦变芦广一线517</v>
          </cell>
          <cell r="G683" t="str">
            <v>唐山.芦沟堡站</v>
          </cell>
          <cell r="H683" t="str">
            <v>迁安镇供电所</v>
          </cell>
          <cell r="I683" t="str">
            <v>公变</v>
          </cell>
          <cell r="J683" t="str">
            <v>2025-10-27</v>
          </cell>
          <cell r="K683" t="str">
            <v>2003-07-17</v>
          </cell>
          <cell r="L683">
            <v>0</v>
          </cell>
        </row>
        <row r="683">
          <cell r="N683">
            <v>0</v>
          </cell>
        </row>
        <row r="684">
          <cell r="B684" t="str">
            <v>邮局西库公用</v>
          </cell>
          <cell r="C684">
            <v>1102727579</v>
          </cell>
          <cell r="D684" t="str">
            <v>邮局西库公用</v>
          </cell>
          <cell r="E684" t="str">
            <v>400</v>
          </cell>
          <cell r="F684" t="str">
            <v>10kV颐变安顺522线</v>
          </cell>
          <cell r="G684" t="str">
            <v>迁安县.颐秀园站</v>
          </cell>
          <cell r="H684" t="str">
            <v>迁安镇供电所</v>
          </cell>
          <cell r="I684" t="str">
            <v>公变</v>
          </cell>
          <cell r="J684" t="str">
            <v>2024-06-08</v>
          </cell>
          <cell r="K684" t="str">
            <v>1994-11-18</v>
          </cell>
          <cell r="L684">
            <v>0</v>
          </cell>
        </row>
        <row r="684">
          <cell r="N684">
            <v>0</v>
          </cell>
        </row>
        <row r="685">
          <cell r="B685" t="str">
            <v>食品公司家属楼城区所200</v>
          </cell>
          <cell r="C685">
            <v>1103538879</v>
          </cell>
          <cell r="D685" t="str">
            <v>食品公司家属楼城区所200</v>
          </cell>
          <cell r="E685" t="str">
            <v>200</v>
          </cell>
          <cell r="F685" t="str">
            <v>10kV毛变南环路521线</v>
          </cell>
          <cell r="G685" t="str">
            <v>迁安县.毛洼站</v>
          </cell>
          <cell r="H685" t="str">
            <v>迁安镇供电所</v>
          </cell>
          <cell r="I685" t="str">
            <v>公变</v>
          </cell>
          <cell r="J685" t="str">
            <v>2025-09-28</v>
          </cell>
          <cell r="K685" t="str">
            <v>2020-12-22</v>
          </cell>
          <cell r="L685">
            <v>0</v>
          </cell>
        </row>
        <row r="685">
          <cell r="N685">
            <v>0</v>
          </cell>
        </row>
        <row r="686">
          <cell r="B686" t="str">
            <v>华西小区公用-1100810781</v>
          </cell>
          <cell r="C686">
            <v>103387030</v>
          </cell>
          <cell r="D686" t="str">
            <v>华西小区公用-1100810781</v>
          </cell>
          <cell r="E686" t="str">
            <v>630</v>
          </cell>
          <cell r="F686" t="str">
            <v>10kV新变华二回528线</v>
          </cell>
          <cell r="G686" t="str">
            <v>唐山.新寨站</v>
          </cell>
          <cell r="H686" t="str">
            <v>迁安镇供电所</v>
          </cell>
          <cell r="I686" t="str">
            <v>公变</v>
          </cell>
          <cell r="J686" t="str">
            <v>2025-04-16</v>
          </cell>
          <cell r="K686" t="str">
            <v>2019-07-26</v>
          </cell>
          <cell r="L686">
            <v>0</v>
          </cell>
        </row>
        <row r="686">
          <cell r="N686">
            <v>0</v>
          </cell>
        </row>
        <row r="687">
          <cell r="B687" t="str">
            <v>后桥村西混用</v>
          </cell>
          <cell r="C687">
            <v>1103336624</v>
          </cell>
          <cell r="D687" t="str">
            <v>电网_后桥村西混用</v>
          </cell>
          <cell r="E687" t="str">
            <v>315</v>
          </cell>
          <cell r="F687" t="str">
            <v>10kV丁变燕钢小区513线</v>
          </cell>
          <cell r="G687" t="str">
            <v>迁安县.丁官营站</v>
          </cell>
          <cell r="H687" t="str">
            <v>迁安镇供电所</v>
          </cell>
          <cell r="I687" t="str">
            <v>公变</v>
          </cell>
          <cell r="J687" t="str">
            <v>2025-10-31</v>
          </cell>
          <cell r="K687" t="str">
            <v>2019-07-15</v>
          </cell>
          <cell r="L687">
            <v>25.2</v>
          </cell>
        </row>
        <row r="687">
          <cell r="N687">
            <v>25.2</v>
          </cell>
        </row>
        <row r="688">
          <cell r="B688" t="str">
            <v>国网唐山供电公司河北省唐山市迁安市电力大厦充电站</v>
          </cell>
          <cell r="C688">
            <v>1103325041</v>
          </cell>
          <cell r="D688" t="str">
            <v>国网唐山供电公司河北省唐山市迁安市电力大厦充电站</v>
          </cell>
          <cell r="E688" t="str">
            <v>630</v>
          </cell>
          <cell r="F688" t="str">
            <v>10kV毛变南环路521线</v>
          </cell>
          <cell r="G688" t="str">
            <v>迁安县.毛洼站</v>
          </cell>
          <cell r="H688" t="str">
            <v>迁安镇供电所</v>
          </cell>
          <cell r="I688" t="str">
            <v>公变</v>
          </cell>
          <cell r="J688" t="str">
            <v>2024-03-07</v>
          </cell>
          <cell r="K688" t="str">
            <v>2019-06-13</v>
          </cell>
          <cell r="L688">
            <v>0</v>
          </cell>
        </row>
        <row r="688">
          <cell r="N688">
            <v>0</v>
          </cell>
        </row>
        <row r="689">
          <cell r="B689" t="str">
            <v>东关村中混用配电变压器间隔配电变压器</v>
          </cell>
          <cell r="C689">
            <v>1103337143</v>
          </cell>
          <cell r="D689" t="str">
            <v>电网_东关村中混用配电变压器间隔配电变压器</v>
          </cell>
          <cell r="E689" t="str">
            <v>400</v>
          </cell>
          <cell r="F689" t="str">
            <v>10kV毛变南环路521线</v>
          </cell>
          <cell r="G689" t="str">
            <v>迁安县.毛洼站</v>
          </cell>
          <cell r="H689" t="str">
            <v>迁安镇供电所</v>
          </cell>
          <cell r="I689" t="str">
            <v>公变</v>
          </cell>
          <cell r="J689" t="str">
            <v>2024-07-30</v>
          </cell>
          <cell r="K689" t="str">
            <v>2019-07-16</v>
          </cell>
          <cell r="L689">
            <v>0</v>
          </cell>
        </row>
        <row r="689">
          <cell r="N689">
            <v>0</v>
          </cell>
        </row>
        <row r="690">
          <cell r="B690" t="str">
            <v>国网唐山供电公司河北省唐山市迁安市迁安行政中心充电站</v>
          </cell>
          <cell r="C690">
            <v>1103325042</v>
          </cell>
          <cell r="D690" t="str">
            <v>国网唐山供电公司河北省唐山市迁安市迁安行政中心充电站</v>
          </cell>
          <cell r="E690" t="str">
            <v>630</v>
          </cell>
          <cell r="F690" t="str">
            <v>10kV芦变芦广一线517</v>
          </cell>
          <cell r="G690" t="str">
            <v>唐山.芦沟堡站</v>
          </cell>
          <cell r="H690" t="str">
            <v>迁安镇供电所</v>
          </cell>
          <cell r="I690" t="str">
            <v>公变</v>
          </cell>
          <cell r="J690" t="str">
            <v>2024-03-07</v>
          </cell>
          <cell r="K690" t="str">
            <v>2019-06-13</v>
          </cell>
          <cell r="L690">
            <v>0</v>
          </cell>
        </row>
        <row r="690">
          <cell r="N690">
            <v>0</v>
          </cell>
        </row>
        <row r="691">
          <cell r="B691" t="str">
            <v>东关村新颖路南混用</v>
          </cell>
          <cell r="C691">
            <v>1103336622</v>
          </cell>
          <cell r="D691" t="str">
            <v>东关村新颖路南混用</v>
          </cell>
          <cell r="E691" t="str">
            <v>400</v>
          </cell>
          <cell r="F691" t="str">
            <v>10kV毛变南环路521线</v>
          </cell>
          <cell r="G691" t="str">
            <v>迁安县.毛洼站</v>
          </cell>
          <cell r="H691" t="str">
            <v>迁安镇供电所</v>
          </cell>
          <cell r="I691" t="str">
            <v>公变</v>
          </cell>
          <cell r="J691" t="str">
            <v>2025-10-01</v>
          </cell>
          <cell r="K691" t="str">
            <v>2019-07-15</v>
          </cell>
          <cell r="L691">
            <v>0</v>
          </cell>
        </row>
        <row r="691">
          <cell r="N691">
            <v>0</v>
          </cell>
        </row>
        <row r="692">
          <cell r="B692" t="str">
            <v>碧桂园高层地下4号居民变2号配电变压器间隔配电变压器</v>
          </cell>
          <cell r="C692">
            <v>1103315306</v>
          </cell>
          <cell r="D692" t="str">
            <v>碧桂园高层地下4号居民变2号配电变压器间隔配电变压器</v>
          </cell>
          <cell r="E692" t="str">
            <v>630</v>
          </cell>
          <cell r="F692" t="str">
            <v>10kV龙变奥体513线</v>
          </cell>
          <cell r="G692" t="str">
            <v>唐山.龙山站</v>
          </cell>
          <cell r="H692" t="str">
            <v>迁安镇供电所</v>
          </cell>
          <cell r="I692" t="str">
            <v>公变</v>
          </cell>
          <cell r="J692" t="str">
            <v>2025-06-29</v>
          </cell>
          <cell r="K692" t="str">
            <v>2019-05-17</v>
          </cell>
          <cell r="L692">
            <v>0</v>
          </cell>
        </row>
        <row r="692">
          <cell r="N692">
            <v>0</v>
          </cell>
        </row>
        <row r="693">
          <cell r="B693" t="str">
            <v>罗马世纪城1号居民变压器配电变压器间隔配电变压器</v>
          </cell>
          <cell r="C693">
            <v>1103299599</v>
          </cell>
          <cell r="D693" t="str">
            <v>电网_罗马世纪城1号居民变压器配电变压器间隔配电变压器</v>
          </cell>
          <cell r="E693" t="str">
            <v>1000</v>
          </cell>
          <cell r="F693" t="str">
            <v>10kV芦变芦教一线513</v>
          </cell>
          <cell r="G693" t="str">
            <v>唐山.芦沟堡站</v>
          </cell>
          <cell r="H693" t="str">
            <v>迁安镇供电所</v>
          </cell>
          <cell r="I693" t="str">
            <v>公变</v>
          </cell>
          <cell r="J693" t="str">
            <v>2024-03-09</v>
          </cell>
          <cell r="K693" t="str">
            <v>2019-04-03</v>
          </cell>
          <cell r="L693">
            <v>0</v>
          </cell>
        </row>
        <row r="693">
          <cell r="N693">
            <v>0</v>
          </cell>
        </row>
        <row r="694">
          <cell r="B694" t="str">
            <v>二实小变压器公用1100810770</v>
          </cell>
          <cell r="C694">
            <v>103387029</v>
          </cell>
          <cell r="D694" t="str">
            <v>电网_二实小变压器公用1100810770</v>
          </cell>
          <cell r="E694" t="str">
            <v>630</v>
          </cell>
          <cell r="F694" t="str">
            <v>10kV新变华二回528线</v>
          </cell>
          <cell r="G694" t="str">
            <v>唐山.新寨站</v>
          </cell>
          <cell r="H694" t="str">
            <v>迁安镇供电所</v>
          </cell>
          <cell r="I694" t="str">
            <v>公变</v>
          </cell>
          <cell r="J694" t="str">
            <v>2025-11-17</v>
          </cell>
          <cell r="K694" t="str">
            <v>2019-07-20</v>
          </cell>
          <cell r="L694">
            <v>0</v>
          </cell>
        </row>
        <row r="694">
          <cell r="N694">
            <v>0</v>
          </cell>
        </row>
        <row r="695">
          <cell r="B695" t="str">
            <v>城东变521上东苑伯城8#箱变配电变压器</v>
          </cell>
          <cell r="C695">
            <v>1103409670</v>
          </cell>
          <cell r="D695" t="str">
            <v>城东变521上东苑伯城8#箱变配电变压器</v>
          </cell>
          <cell r="E695" t="str">
            <v>1250</v>
          </cell>
          <cell r="F695" t="str">
            <v>10kV城东变包装厂521线</v>
          </cell>
          <cell r="G695" t="str">
            <v>迁安县.城东站</v>
          </cell>
          <cell r="H695" t="str">
            <v>迁安镇供电所</v>
          </cell>
          <cell r="I695" t="str">
            <v>公变</v>
          </cell>
          <cell r="J695" t="str">
            <v>2025-09-13</v>
          </cell>
          <cell r="K695" t="str">
            <v>2020-01-04</v>
          </cell>
          <cell r="L695">
            <v>0</v>
          </cell>
        </row>
        <row r="695">
          <cell r="N695">
            <v>0</v>
          </cell>
        </row>
        <row r="696">
          <cell r="B696" t="str">
            <v>新寨小寨道混用1100812121</v>
          </cell>
          <cell r="C696">
            <v>1102731245</v>
          </cell>
          <cell r="D696" t="str">
            <v>电网_新寨小寨道混用1100812121</v>
          </cell>
          <cell r="E696" t="str">
            <v>160</v>
          </cell>
          <cell r="F696" t="str">
            <v>10kV新变常青519线</v>
          </cell>
          <cell r="G696" t="str">
            <v>唐山.新寨站</v>
          </cell>
          <cell r="H696" t="str">
            <v>迁安镇供电所</v>
          </cell>
          <cell r="I696" t="str">
            <v>公变</v>
          </cell>
          <cell r="J696" t="str">
            <v>2025-05-11</v>
          </cell>
          <cell r="K696" t="str">
            <v>2015-08-09</v>
          </cell>
          <cell r="L696">
            <v>0</v>
          </cell>
        </row>
        <row r="696">
          <cell r="N696">
            <v>0</v>
          </cell>
        </row>
        <row r="697">
          <cell r="B697" t="str">
            <v>南二环5#公用1100812720变压器间隔配电变压器</v>
          </cell>
          <cell r="C697">
            <v>1102849616</v>
          </cell>
          <cell r="D697" t="str">
            <v>电网_南二环5#公用1100812720变压器间隔配电变压器</v>
          </cell>
          <cell r="E697" t="str">
            <v>2000</v>
          </cell>
          <cell r="F697" t="str">
            <v>10kV芦变芦教二线523</v>
          </cell>
          <cell r="G697" t="str">
            <v>唐山.芦沟堡站</v>
          </cell>
          <cell r="H697" t="str">
            <v>迁安镇供电所</v>
          </cell>
          <cell r="I697" t="str">
            <v>公变</v>
          </cell>
          <cell r="J697" t="str">
            <v>2025-10-27</v>
          </cell>
          <cell r="K697" t="str">
            <v>2007-07-12</v>
          </cell>
          <cell r="L697">
            <v>0</v>
          </cell>
        </row>
        <row r="697">
          <cell r="N697">
            <v>0</v>
          </cell>
        </row>
        <row r="698">
          <cell r="B698" t="str">
            <v>知青配变公用间隔配电变压器</v>
          </cell>
          <cell r="C698">
            <v>1102849703</v>
          </cell>
          <cell r="D698" t="str">
            <v>电网_知青配变公用间隔配电变压器</v>
          </cell>
          <cell r="E698" t="str">
            <v>630</v>
          </cell>
          <cell r="F698" t="str">
            <v>10kV新变西环路516线</v>
          </cell>
          <cell r="G698" t="str">
            <v>唐山.新寨站</v>
          </cell>
          <cell r="H698" t="str">
            <v>迁安镇供电所</v>
          </cell>
          <cell r="I698" t="str">
            <v>公变</v>
          </cell>
          <cell r="J698" t="str">
            <v>2025-09-13</v>
          </cell>
          <cell r="K698" t="str">
            <v>2008-10-06</v>
          </cell>
          <cell r="L698">
            <v>0</v>
          </cell>
        </row>
        <row r="698">
          <cell r="N698">
            <v>0</v>
          </cell>
        </row>
        <row r="699">
          <cell r="B699" t="str">
            <v>南二环人民广场公用1100812722配电变压器</v>
          </cell>
          <cell r="C699">
            <v>1102849627</v>
          </cell>
          <cell r="D699" t="str">
            <v>电网_南二环人民广场公用1100812722配电变压器</v>
          </cell>
          <cell r="E699" t="str">
            <v>630</v>
          </cell>
          <cell r="F699" t="str">
            <v>10kV芦变芦广一线517</v>
          </cell>
          <cell r="G699" t="str">
            <v>唐山.芦沟堡站</v>
          </cell>
          <cell r="H699" t="str">
            <v>迁安镇供电所</v>
          </cell>
          <cell r="I699" t="str">
            <v>公变</v>
          </cell>
          <cell r="J699" t="str">
            <v>2024-03-07</v>
          </cell>
          <cell r="K699" t="str">
            <v>2005-11-17</v>
          </cell>
          <cell r="L699">
            <v>0</v>
          </cell>
        </row>
        <row r="699">
          <cell r="N699">
            <v>0</v>
          </cell>
        </row>
        <row r="700">
          <cell r="B700" t="str">
            <v>南二环6#公用1100812719变压器间隔配电变压器</v>
          </cell>
          <cell r="C700">
            <v>1102849617</v>
          </cell>
          <cell r="D700" t="str">
            <v>电网_南二环6#公用1100812719变压器间隔配电变压器</v>
          </cell>
          <cell r="E700" t="str">
            <v>630</v>
          </cell>
          <cell r="F700" t="str">
            <v>10kV毛变明珠街512线</v>
          </cell>
          <cell r="G700" t="str">
            <v>迁安县.毛洼站</v>
          </cell>
          <cell r="H700" t="str">
            <v>迁安镇供电所</v>
          </cell>
          <cell r="I700" t="str">
            <v>公变</v>
          </cell>
          <cell r="J700" t="str">
            <v>2025-08-01</v>
          </cell>
          <cell r="K700" t="str">
            <v>2006-05-20</v>
          </cell>
          <cell r="L700">
            <v>0</v>
          </cell>
        </row>
        <row r="700">
          <cell r="N700">
            <v>0</v>
          </cell>
        </row>
        <row r="701">
          <cell r="B701" t="str">
            <v>张李庄北混用1100812132</v>
          </cell>
          <cell r="C701">
            <v>1102732729</v>
          </cell>
          <cell r="D701" t="str">
            <v>张李庄北混用1100812132</v>
          </cell>
          <cell r="E701" t="str">
            <v>200</v>
          </cell>
          <cell r="F701" t="str">
            <v>10kV城东变包装厂521线</v>
          </cell>
          <cell r="G701" t="str">
            <v>迁安县.城东站</v>
          </cell>
          <cell r="H701" t="str">
            <v>迁安镇供电所</v>
          </cell>
          <cell r="I701" t="str">
            <v>公变</v>
          </cell>
          <cell r="J701" t="str">
            <v>2025-11-29</v>
          </cell>
          <cell r="K701" t="str">
            <v>2013-06-09</v>
          </cell>
          <cell r="L701">
            <v>0</v>
          </cell>
        </row>
        <row r="701">
          <cell r="N701">
            <v>0</v>
          </cell>
        </row>
        <row r="702">
          <cell r="B702" t="str">
            <v>小王庄村西南混1102356196</v>
          </cell>
          <cell r="C702">
            <v>1102906584</v>
          </cell>
          <cell r="D702" t="str">
            <v>电网_小王庄村西南混1102356196</v>
          </cell>
          <cell r="E702" t="str">
            <v>400</v>
          </cell>
          <cell r="F702" t="str">
            <v>10kV芦变芦教一线513</v>
          </cell>
          <cell r="G702" t="str">
            <v>唐山.芦沟堡站</v>
          </cell>
          <cell r="H702" t="str">
            <v>迁安镇供电所</v>
          </cell>
          <cell r="I702" t="str">
            <v>公变</v>
          </cell>
          <cell r="J702" t="str">
            <v>2024-11-17</v>
          </cell>
          <cell r="K702" t="str">
            <v>2016-05-26</v>
          </cell>
          <cell r="L702">
            <v>0</v>
          </cell>
        </row>
        <row r="702">
          <cell r="N702">
            <v>0</v>
          </cell>
        </row>
        <row r="703">
          <cell r="B703" t="str">
            <v>民营开发路东公用1100810812</v>
          </cell>
          <cell r="C703">
            <v>1102843974</v>
          </cell>
          <cell r="D703" t="str">
            <v>电网_民营开发路东公用1100810812</v>
          </cell>
          <cell r="E703" t="str">
            <v>630</v>
          </cell>
          <cell r="F703" t="str">
            <v>10kV新变西环路516线</v>
          </cell>
          <cell r="G703" t="str">
            <v>唐山.新寨站</v>
          </cell>
          <cell r="H703" t="str">
            <v>迁安镇供电所</v>
          </cell>
          <cell r="I703" t="str">
            <v>公变</v>
          </cell>
          <cell r="J703" t="str">
            <v>2025-07-17</v>
          </cell>
          <cell r="K703" t="str">
            <v>2016-01-12</v>
          </cell>
          <cell r="L703">
            <v>0</v>
          </cell>
        </row>
        <row r="703">
          <cell r="N703">
            <v>0</v>
          </cell>
        </row>
        <row r="704">
          <cell r="B704" t="str">
            <v>江鑫物资回收公用1100812709</v>
          </cell>
          <cell r="C704">
            <v>1102728340</v>
          </cell>
          <cell r="D704" t="str">
            <v>电网_江鑫物资回收公用1100812709</v>
          </cell>
          <cell r="E704" t="str">
            <v>315</v>
          </cell>
          <cell r="F704" t="str">
            <v>10kV丁变迁卢路523线</v>
          </cell>
          <cell r="G704" t="str">
            <v>迁安县.丁官营站</v>
          </cell>
          <cell r="H704" t="str">
            <v>迁安镇供电所</v>
          </cell>
          <cell r="I704" t="str">
            <v>公变</v>
          </cell>
          <cell r="J704" t="str">
            <v>2024-07-25</v>
          </cell>
          <cell r="K704" t="str">
            <v>2010-03-26</v>
          </cell>
          <cell r="L704">
            <v>0</v>
          </cell>
        </row>
        <row r="704">
          <cell r="N704">
            <v>0</v>
          </cell>
        </row>
        <row r="705">
          <cell r="B705" t="str">
            <v>大王庄村混1#1100810755配电变压器</v>
          </cell>
          <cell r="C705">
            <v>1102849673</v>
          </cell>
          <cell r="D705" t="str">
            <v>大王庄村混1#1100810755配电变压器</v>
          </cell>
          <cell r="E705" t="str">
            <v>1250</v>
          </cell>
          <cell r="F705" t="str">
            <v>10kV芦变芦庆二线551</v>
          </cell>
          <cell r="G705" t="str">
            <v>唐山.芦沟堡站</v>
          </cell>
          <cell r="H705" t="str">
            <v>迁安镇供电所</v>
          </cell>
          <cell r="I705" t="str">
            <v>公变</v>
          </cell>
          <cell r="J705" t="str">
            <v>2024-03-07</v>
          </cell>
          <cell r="K705" t="str">
            <v>2010-06-24</v>
          </cell>
          <cell r="L705">
            <v>0</v>
          </cell>
        </row>
        <row r="705">
          <cell r="N705">
            <v>0</v>
          </cell>
        </row>
        <row r="706">
          <cell r="B706" t="str">
            <v>刘季庄南公用1102849613</v>
          </cell>
          <cell r="C706">
            <v>1102849613</v>
          </cell>
          <cell r="D706" t="str">
            <v>电网_刘季庄南公用1102849613</v>
          </cell>
          <cell r="E706" t="str">
            <v>500</v>
          </cell>
          <cell r="F706" t="str">
            <v>10kV毛变南环路521线</v>
          </cell>
          <cell r="G706" t="str">
            <v>迁安县.毛洼站</v>
          </cell>
          <cell r="H706" t="str">
            <v>迁安镇供电所</v>
          </cell>
          <cell r="I706" t="str">
            <v>公变</v>
          </cell>
          <cell r="J706" t="str">
            <v>2024-07-28</v>
          </cell>
          <cell r="K706" t="str">
            <v>2016-01-09</v>
          </cell>
          <cell r="L706">
            <v>0</v>
          </cell>
        </row>
        <row r="706">
          <cell r="N706">
            <v>0</v>
          </cell>
        </row>
        <row r="707">
          <cell r="B707" t="str">
            <v>汽车站南公用1100810823</v>
          </cell>
          <cell r="C707">
            <v>1102730501</v>
          </cell>
          <cell r="D707" t="str">
            <v>汽车站南公用1100810823</v>
          </cell>
          <cell r="E707" t="str">
            <v>200</v>
          </cell>
          <cell r="F707" t="str">
            <v>10kV毛变南环路521线</v>
          </cell>
          <cell r="G707" t="str">
            <v>迁安县.毛洼站</v>
          </cell>
          <cell r="H707" t="str">
            <v>迁安镇供电所</v>
          </cell>
          <cell r="I707" t="str">
            <v>公变</v>
          </cell>
          <cell r="J707" t="str">
            <v>2025-06-07</v>
          </cell>
          <cell r="K707" t="str">
            <v>2014-12-09</v>
          </cell>
          <cell r="L707">
            <v>0</v>
          </cell>
        </row>
        <row r="707">
          <cell r="N707">
            <v>0</v>
          </cell>
        </row>
        <row r="708">
          <cell r="B708" t="str">
            <v>宏丰公司住宅楼</v>
          </cell>
          <cell r="C708">
            <v>1102798238</v>
          </cell>
          <cell r="D708" t="str">
            <v>宏丰公司住宅楼</v>
          </cell>
          <cell r="E708" t="str">
            <v>200</v>
          </cell>
          <cell r="F708" t="str">
            <v>10kV毛变明珠街512线</v>
          </cell>
          <cell r="G708" t="str">
            <v>迁安县.毛洼站</v>
          </cell>
          <cell r="H708" t="str">
            <v>迁安镇供电所</v>
          </cell>
          <cell r="I708" t="str">
            <v>公变</v>
          </cell>
          <cell r="J708" t="str">
            <v>2024-04-09</v>
          </cell>
          <cell r="K708" t="str">
            <v>2013-06-10</v>
          </cell>
          <cell r="L708">
            <v>0</v>
          </cell>
        </row>
        <row r="708">
          <cell r="N708">
            <v>0</v>
          </cell>
        </row>
        <row r="709">
          <cell r="B709" t="str">
            <v>电力局公用(二)1100810761变压器间隔配电变压器</v>
          </cell>
          <cell r="C709">
            <v>1102852000</v>
          </cell>
          <cell r="D709" t="str">
            <v>电网_电力局公用(二)1100810761变压器间隔配电变压器</v>
          </cell>
          <cell r="E709" t="str">
            <v>1000</v>
          </cell>
          <cell r="F709" t="str">
            <v>10kV新变华二回528线</v>
          </cell>
          <cell r="G709" t="str">
            <v>唐山.新寨站</v>
          </cell>
          <cell r="H709" t="str">
            <v>迁安镇供电所</v>
          </cell>
          <cell r="I709" t="str">
            <v>公变</v>
          </cell>
          <cell r="J709" t="str">
            <v>2025-10-18</v>
          </cell>
          <cell r="K709" t="str">
            <v>1998-11-18</v>
          </cell>
          <cell r="L709">
            <v>0</v>
          </cell>
        </row>
        <row r="709">
          <cell r="N709">
            <v>0</v>
          </cell>
        </row>
        <row r="710">
          <cell r="B710" t="str">
            <v>交警队门前公用1100830798</v>
          </cell>
          <cell r="C710">
            <v>1102727603</v>
          </cell>
          <cell r="D710" t="str">
            <v>电网_交警队门前公用1100830798</v>
          </cell>
          <cell r="E710" t="str">
            <v>400</v>
          </cell>
          <cell r="F710" t="str">
            <v>10kV丁变丰安大路522线</v>
          </cell>
          <cell r="G710" t="str">
            <v>迁安县.丁官营站</v>
          </cell>
          <cell r="H710" t="str">
            <v>迁安镇供电所</v>
          </cell>
          <cell r="I710" t="str">
            <v>公变</v>
          </cell>
          <cell r="J710" t="str">
            <v>2024-10-13</v>
          </cell>
          <cell r="K710" t="str">
            <v>2020-06-17</v>
          </cell>
          <cell r="L710">
            <v>0</v>
          </cell>
        </row>
        <row r="710">
          <cell r="N710">
            <v>0</v>
          </cell>
        </row>
        <row r="711">
          <cell r="B711" t="str">
            <v>诚信地产（现代商城）间隔配电变压器</v>
          </cell>
          <cell r="C711">
            <v>1102906591</v>
          </cell>
          <cell r="D711" t="str">
            <v>诚信地产（现代商城）间隔配电变压器</v>
          </cell>
          <cell r="E711" t="str">
            <v>800</v>
          </cell>
          <cell r="F711" t="str">
            <v>10kV颐变安顺522线</v>
          </cell>
          <cell r="G711" t="str">
            <v>迁安县.颐秀园站</v>
          </cell>
          <cell r="H711" t="str">
            <v>迁安镇供电所</v>
          </cell>
          <cell r="I711" t="str">
            <v>公变</v>
          </cell>
          <cell r="J711" t="str">
            <v>2025-06-07</v>
          </cell>
          <cell r="K711" t="str">
            <v>2016-07-26</v>
          </cell>
          <cell r="L711">
            <v>0</v>
          </cell>
        </row>
        <row r="711">
          <cell r="N711">
            <v>0</v>
          </cell>
        </row>
        <row r="712">
          <cell r="B712" t="str">
            <v>家乐对过惠隆公用-1100812706</v>
          </cell>
          <cell r="C712">
            <v>1102798483</v>
          </cell>
          <cell r="D712" t="str">
            <v>家乐对过惠隆公用-1100812706</v>
          </cell>
          <cell r="E712" t="str">
            <v>400</v>
          </cell>
          <cell r="F712" t="str">
            <v>10kV芦变芦教一线513</v>
          </cell>
          <cell r="G712" t="str">
            <v>唐山.芦沟堡站</v>
          </cell>
          <cell r="H712" t="str">
            <v>迁安镇供电所</v>
          </cell>
          <cell r="I712" t="str">
            <v>公变</v>
          </cell>
          <cell r="J712" t="str">
            <v>2025-06-07</v>
          </cell>
          <cell r="K712" t="str">
            <v>2004-08-20</v>
          </cell>
          <cell r="L712">
            <v>0</v>
          </cell>
        </row>
        <row r="712">
          <cell r="N712">
            <v>0</v>
          </cell>
        </row>
        <row r="713">
          <cell r="B713" t="str">
            <v>刘季庄混（箱变）1100812716</v>
          </cell>
          <cell r="C713">
            <v>1102843965</v>
          </cell>
          <cell r="D713" t="str">
            <v>电网_刘季庄混（箱变）1100812716</v>
          </cell>
          <cell r="E713" t="str">
            <v>630</v>
          </cell>
          <cell r="F713" t="str">
            <v>10kV毛变南环路521线</v>
          </cell>
          <cell r="G713" t="str">
            <v>迁安县.毛洼站</v>
          </cell>
          <cell r="H713" t="str">
            <v>迁安镇供电所</v>
          </cell>
          <cell r="I713" t="str">
            <v>公变</v>
          </cell>
          <cell r="J713" t="str">
            <v>2025-10-25</v>
          </cell>
          <cell r="K713" t="str">
            <v>2016-01-12</v>
          </cell>
          <cell r="L713">
            <v>29.925</v>
          </cell>
        </row>
        <row r="713">
          <cell r="N713">
            <v>29.925</v>
          </cell>
        </row>
        <row r="714">
          <cell r="B714" t="str">
            <v>北关混用(一)</v>
          </cell>
          <cell r="C714">
            <v>1102674473</v>
          </cell>
          <cell r="D714" t="str">
            <v>北关混用(一)</v>
          </cell>
          <cell r="E714" t="str">
            <v>400</v>
          </cell>
          <cell r="F714" t="str">
            <v>10kV颐变花园街512</v>
          </cell>
          <cell r="G714" t="str">
            <v>迁安县.颐秀园站</v>
          </cell>
          <cell r="H714" t="str">
            <v>迁安镇供电所</v>
          </cell>
          <cell r="I714" t="str">
            <v>公变</v>
          </cell>
          <cell r="J714" t="str">
            <v>2025-03-29</v>
          </cell>
          <cell r="K714" t="str">
            <v>2012-05-01</v>
          </cell>
          <cell r="L714">
            <v>0</v>
          </cell>
        </row>
        <row r="714">
          <cell r="N714">
            <v>0</v>
          </cell>
        </row>
        <row r="715">
          <cell r="B715" t="str">
            <v>金水豪庭小区西北公用变压器间隔配电变压器</v>
          </cell>
          <cell r="C715">
            <v>1103003456</v>
          </cell>
          <cell r="D715" t="str">
            <v>电网_金水豪庭小区西北公用变压器间隔配电变压器</v>
          </cell>
          <cell r="E715" t="str">
            <v>1250</v>
          </cell>
          <cell r="F715" t="str">
            <v>10kV颐变星远513线</v>
          </cell>
          <cell r="G715" t="str">
            <v>迁安县.颐秀园站</v>
          </cell>
          <cell r="H715" t="str">
            <v>迁安镇供电所</v>
          </cell>
          <cell r="I715" t="str">
            <v>公变</v>
          </cell>
          <cell r="J715" t="str">
            <v>2025-02-14</v>
          </cell>
          <cell r="K715" t="str">
            <v>2017-01-05</v>
          </cell>
          <cell r="L715">
            <v>0</v>
          </cell>
        </row>
        <row r="715">
          <cell r="N715">
            <v>0</v>
          </cell>
        </row>
        <row r="716">
          <cell r="B716" t="str">
            <v>二建西公用1100810769</v>
          </cell>
          <cell r="C716">
            <v>1102906585</v>
          </cell>
          <cell r="D716" t="str">
            <v>电网_二建西公用1100810769</v>
          </cell>
          <cell r="E716" t="str">
            <v>400</v>
          </cell>
          <cell r="F716" t="str">
            <v>10kV芦变芦教一线513</v>
          </cell>
          <cell r="G716" t="str">
            <v>唐山.芦沟堡站</v>
          </cell>
          <cell r="H716" t="str">
            <v>迁安镇供电所</v>
          </cell>
          <cell r="I716" t="str">
            <v>公变</v>
          </cell>
          <cell r="J716" t="str">
            <v>2025-11-10</v>
          </cell>
          <cell r="K716" t="str">
            <v>2016-05-26</v>
          </cell>
          <cell r="L716">
            <v>0</v>
          </cell>
        </row>
        <row r="716">
          <cell r="N716">
            <v>0</v>
          </cell>
        </row>
        <row r="717">
          <cell r="B717" t="str">
            <v>商业街南头公用1100812080</v>
          </cell>
          <cell r="C717">
            <v>1102730390</v>
          </cell>
          <cell r="D717" t="str">
            <v>电网_商业街南头公用1100812080</v>
          </cell>
          <cell r="E717" t="str">
            <v>630</v>
          </cell>
          <cell r="F717" t="str">
            <v>10kV新变常青519线</v>
          </cell>
          <cell r="G717" t="str">
            <v>唐山.新寨站</v>
          </cell>
          <cell r="H717" t="str">
            <v>迁安镇供电所</v>
          </cell>
          <cell r="I717" t="str">
            <v>公变</v>
          </cell>
          <cell r="J717" t="str">
            <v>2025-11-29</v>
          </cell>
          <cell r="K717" t="str">
            <v>2010-03-26</v>
          </cell>
          <cell r="L717">
            <v>0</v>
          </cell>
        </row>
        <row r="717">
          <cell r="N717">
            <v>0</v>
          </cell>
        </row>
        <row r="718">
          <cell r="B718" t="str">
            <v>景福街东公用-1100810796</v>
          </cell>
          <cell r="C718">
            <v>1102730405</v>
          </cell>
          <cell r="D718" t="str">
            <v>景福街东公用-1100810796</v>
          </cell>
          <cell r="E718" t="str">
            <v>400</v>
          </cell>
          <cell r="F718" t="str">
            <v>10kV新变常青519线</v>
          </cell>
          <cell r="G718" t="str">
            <v>唐山.新寨站</v>
          </cell>
          <cell r="H718" t="str">
            <v>迁安镇供电所</v>
          </cell>
          <cell r="I718" t="str">
            <v>公变</v>
          </cell>
          <cell r="J718" t="str">
            <v>2025-04-17</v>
          </cell>
          <cell r="K718" t="str">
            <v>2019-12-09</v>
          </cell>
          <cell r="L718">
            <v>0</v>
          </cell>
        </row>
        <row r="718">
          <cell r="N718">
            <v>0</v>
          </cell>
        </row>
        <row r="719">
          <cell r="B719" t="str">
            <v>电网_先锋地产金色祺光东1100812107</v>
          </cell>
          <cell r="C719">
            <v>1102906590</v>
          </cell>
          <cell r="D719" t="str">
            <v>电网_先锋地产金色祺光东1100812107</v>
          </cell>
          <cell r="E719" t="str">
            <v>630</v>
          </cell>
          <cell r="F719" t="str">
            <v>10kV新变西环路516线</v>
          </cell>
          <cell r="G719" t="str">
            <v>唐山.新寨站</v>
          </cell>
          <cell r="H719" t="str">
            <v>迁安镇供电所</v>
          </cell>
          <cell r="I719" t="str">
            <v>公变</v>
          </cell>
          <cell r="J719" t="str">
            <v>2024-03-07</v>
          </cell>
          <cell r="K719" t="str">
            <v>2016-07-26</v>
          </cell>
          <cell r="L719">
            <v>0</v>
          </cell>
        </row>
        <row r="719">
          <cell r="N719">
            <v>0</v>
          </cell>
        </row>
        <row r="720">
          <cell r="B720" t="str">
            <v>政府院内总表变压器间隔配电变压器</v>
          </cell>
          <cell r="C720">
            <v>1102843750</v>
          </cell>
          <cell r="D720" t="str">
            <v>电网_政府院内总表变压器间隔配电变压器</v>
          </cell>
          <cell r="E720" t="str">
            <v>800</v>
          </cell>
          <cell r="F720" t="str">
            <v>10kV颐变莲花岛523线</v>
          </cell>
          <cell r="G720" t="str">
            <v>迁安县.颐秀园站</v>
          </cell>
          <cell r="H720" t="str">
            <v>迁安镇供电所</v>
          </cell>
          <cell r="I720" t="str">
            <v>公变</v>
          </cell>
          <cell r="J720" t="str">
            <v>2025-06-12</v>
          </cell>
          <cell r="K720" t="str">
            <v>2011-09-08</v>
          </cell>
          <cell r="L720">
            <v>0</v>
          </cell>
        </row>
        <row r="720">
          <cell r="N720">
            <v>0</v>
          </cell>
        </row>
        <row r="721">
          <cell r="B721" t="str">
            <v>一纸厂家属院</v>
          </cell>
          <cell r="C721">
            <v>103430121</v>
          </cell>
          <cell r="D721" t="str">
            <v>一纸厂家属院</v>
          </cell>
          <cell r="E721" t="str">
            <v>400</v>
          </cell>
          <cell r="F721" t="str">
            <v>10kV毛变南环路521线</v>
          </cell>
          <cell r="G721" t="str">
            <v>迁安县.毛洼站</v>
          </cell>
          <cell r="H721" t="str">
            <v>迁安镇供电所</v>
          </cell>
          <cell r="I721" t="str">
            <v>公变</v>
          </cell>
          <cell r="J721" t="str">
            <v>2025-06-07</v>
          </cell>
          <cell r="K721" t="str">
            <v>2019-12-29</v>
          </cell>
          <cell r="L721">
            <v>0</v>
          </cell>
        </row>
        <row r="721">
          <cell r="N721">
            <v>0</v>
          </cell>
        </row>
        <row r="722">
          <cell r="B722" t="str">
            <v>五里岗村东混用1102854059</v>
          </cell>
          <cell r="C722">
            <v>103430131</v>
          </cell>
          <cell r="D722" t="str">
            <v>电网_五里岗村东混用1102854059</v>
          </cell>
          <cell r="E722" t="str">
            <v>400</v>
          </cell>
          <cell r="F722" t="str">
            <v>10kV城东变平青大511线</v>
          </cell>
          <cell r="G722" t="str">
            <v>迁安县.城东站</v>
          </cell>
          <cell r="H722" t="str">
            <v>迁安镇供电所</v>
          </cell>
          <cell r="I722" t="str">
            <v>公变</v>
          </cell>
          <cell r="J722" t="str">
            <v>2025-10-25</v>
          </cell>
          <cell r="K722" t="str">
            <v>2019-12-29</v>
          </cell>
          <cell r="L722">
            <v>312.795</v>
          </cell>
        </row>
        <row r="722">
          <cell r="N722">
            <v>312.795</v>
          </cell>
        </row>
        <row r="723">
          <cell r="B723" t="str">
            <v>汤新庄村混</v>
          </cell>
          <cell r="C723">
            <v>103430140</v>
          </cell>
          <cell r="D723" t="str">
            <v>汤新庄村混</v>
          </cell>
          <cell r="E723" t="str">
            <v>400</v>
          </cell>
          <cell r="F723" t="str">
            <v>10kV新变矿机厂525线</v>
          </cell>
          <cell r="G723" t="str">
            <v>唐山.新寨站</v>
          </cell>
          <cell r="H723" t="str">
            <v>迁安镇供电所</v>
          </cell>
          <cell r="I723" t="str">
            <v>公变</v>
          </cell>
          <cell r="J723" t="str">
            <v>2025-08-01</v>
          </cell>
          <cell r="K723" t="str">
            <v>2019-12-29</v>
          </cell>
          <cell r="L723">
            <v>198.54</v>
          </cell>
        </row>
        <row r="723">
          <cell r="N723">
            <v>198.54</v>
          </cell>
        </row>
        <row r="724">
          <cell r="B724" t="str">
            <v>吴纸庄村混1100812096</v>
          </cell>
          <cell r="C724">
            <v>103430142</v>
          </cell>
          <cell r="D724" t="str">
            <v>电网_吴纸庄村混1100812096</v>
          </cell>
          <cell r="E724" t="str">
            <v>400</v>
          </cell>
          <cell r="F724" t="str">
            <v>10kV颐变花园街512</v>
          </cell>
          <cell r="G724" t="str">
            <v>迁安县.颐秀园站</v>
          </cell>
          <cell r="H724" t="str">
            <v>迁安镇供电所</v>
          </cell>
          <cell r="I724" t="str">
            <v>公变</v>
          </cell>
          <cell r="J724" t="str">
            <v>2025-08-17</v>
          </cell>
          <cell r="K724" t="str">
            <v>2019-12-29</v>
          </cell>
          <cell r="L724">
            <v>0</v>
          </cell>
        </row>
        <row r="724">
          <cell r="N724">
            <v>0</v>
          </cell>
        </row>
        <row r="725">
          <cell r="B725" t="str">
            <v>电网_紫御瀚城小区地上配电变压器间隔配电变压器</v>
          </cell>
          <cell r="C725">
            <v>1103311653</v>
          </cell>
          <cell r="D725" t="str">
            <v>电网_紫御瀚城小区地上配电变压器间隔配电变压器</v>
          </cell>
          <cell r="E725" t="str">
            <v>1600</v>
          </cell>
          <cell r="F725" t="str">
            <v>10kV龙变广场一线511</v>
          </cell>
          <cell r="G725" t="str">
            <v>唐山.龙山站</v>
          </cell>
          <cell r="H725" t="str">
            <v>迁安镇供电所</v>
          </cell>
          <cell r="I725" t="str">
            <v>公变</v>
          </cell>
          <cell r="J725" t="str">
            <v>2025-11-17</v>
          </cell>
          <cell r="K725" t="str">
            <v>2019-05-07</v>
          </cell>
          <cell r="L725">
            <v>0</v>
          </cell>
        </row>
        <row r="725">
          <cell r="N725">
            <v>0</v>
          </cell>
        </row>
        <row r="726">
          <cell r="B726" t="str">
            <v>诚信公司公用1100817124</v>
          </cell>
          <cell r="C726">
            <v>103387025</v>
          </cell>
          <cell r="D726" t="str">
            <v>电网_诚信公司公用1100817124</v>
          </cell>
          <cell r="E726" t="str">
            <v>400</v>
          </cell>
          <cell r="F726" t="str">
            <v>10kV颐变西湖521线</v>
          </cell>
          <cell r="G726" t="str">
            <v>迁安县.颐秀园站</v>
          </cell>
          <cell r="H726" t="str">
            <v>迁安镇供电所</v>
          </cell>
          <cell r="I726" t="str">
            <v>公变</v>
          </cell>
          <cell r="J726" t="str">
            <v>2024-03-07</v>
          </cell>
          <cell r="K726" t="str">
            <v>2019-11-20</v>
          </cell>
          <cell r="L726">
            <v>0</v>
          </cell>
        </row>
        <row r="726">
          <cell r="N726">
            <v>0</v>
          </cell>
        </row>
        <row r="727">
          <cell r="B727" t="str">
            <v>小南街公用小南街公用1100812109</v>
          </cell>
          <cell r="C727">
            <v>1103542431</v>
          </cell>
          <cell r="D727" t="str">
            <v>小南街公用</v>
          </cell>
          <cell r="E727" t="str">
            <v>400</v>
          </cell>
          <cell r="F727" t="str">
            <v>10kV新变常青519线</v>
          </cell>
          <cell r="G727" t="str">
            <v>唐山.新寨站</v>
          </cell>
          <cell r="H727" t="str">
            <v>迁安镇供电所</v>
          </cell>
          <cell r="I727" t="str">
            <v>公变</v>
          </cell>
          <cell r="J727" t="str">
            <v>2024-09-13</v>
          </cell>
          <cell r="K727" t="str">
            <v>2019-11-20</v>
          </cell>
          <cell r="L727">
            <v>0</v>
          </cell>
        </row>
        <row r="727">
          <cell r="N727">
            <v>0</v>
          </cell>
        </row>
        <row r="728">
          <cell r="B728" t="str">
            <v>电网_苏变512紫御瀚城小区地下箱变配电变压器</v>
          </cell>
          <cell r="C728">
            <v>1103305561</v>
          </cell>
          <cell r="D728" t="str">
            <v>电网_苏变512紫御瀚城小区地下箱变配电变压器</v>
          </cell>
          <cell r="E728" t="str">
            <v>800</v>
          </cell>
          <cell r="F728" t="str">
            <v>10kV龙变广场一线511</v>
          </cell>
          <cell r="G728" t="str">
            <v>唐山.龙山站</v>
          </cell>
          <cell r="H728" t="str">
            <v>迁安镇供电所</v>
          </cell>
          <cell r="I728" t="str">
            <v>公变</v>
          </cell>
          <cell r="J728" t="str">
            <v>2025-11-27</v>
          </cell>
          <cell r="K728" t="str">
            <v>2019-04-19</v>
          </cell>
          <cell r="L728">
            <v>0</v>
          </cell>
        </row>
        <row r="728">
          <cell r="N728">
            <v>0</v>
          </cell>
        </row>
        <row r="729">
          <cell r="B729" t="str">
            <v>碧桂园高层地下3号居民变1号配电变压器间隔配电变压器</v>
          </cell>
          <cell r="C729">
            <v>1103315309</v>
          </cell>
          <cell r="D729" t="str">
            <v>碧桂园高层地下3号居民变1号配电变压器间隔配电变压器</v>
          </cell>
          <cell r="E729" t="str">
            <v>800</v>
          </cell>
          <cell r="F729" t="str">
            <v>10kV龙变奥体513线</v>
          </cell>
          <cell r="G729" t="str">
            <v>唐山.龙山站</v>
          </cell>
          <cell r="H729" t="str">
            <v>迁安镇供电所</v>
          </cell>
          <cell r="I729" t="str">
            <v>公变</v>
          </cell>
          <cell r="J729" t="str">
            <v>2025-10-16</v>
          </cell>
          <cell r="K729" t="str">
            <v>2019-05-16</v>
          </cell>
          <cell r="L729">
            <v>0</v>
          </cell>
        </row>
        <row r="729">
          <cell r="N729">
            <v>0</v>
          </cell>
        </row>
        <row r="730">
          <cell r="B730" t="str">
            <v>罗马世纪城3号居民变压器配电变压器间隔配电变压器</v>
          </cell>
          <cell r="C730">
            <v>1103299597</v>
          </cell>
          <cell r="D730" t="str">
            <v>电网_罗马世纪城3号居民变压器配电变压器间隔配电变压器</v>
          </cell>
          <cell r="E730" t="str">
            <v>1000</v>
          </cell>
          <cell r="F730" t="str">
            <v>10kV芦变芦教一线513</v>
          </cell>
          <cell r="G730" t="str">
            <v>唐山.芦沟堡站</v>
          </cell>
          <cell r="H730" t="str">
            <v>迁安镇供电所</v>
          </cell>
          <cell r="I730" t="str">
            <v>公变</v>
          </cell>
          <cell r="J730" t="str">
            <v>2025-08-31</v>
          </cell>
          <cell r="K730" t="str">
            <v>2019-04-03</v>
          </cell>
          <cell r="L730">
            <v>0</v>
          </cell>
        </row>
        <row r="730">
          <cell r="N730">
            <v>0</v>
          </cell>
        </row>
        <row r="731">
          <cell r="B731" t="str">
            <v>尚拓地下公用配电变压器间隔配电变压器</v>
          </cell>
          <cell r="C731">
            <v>1103113843</v>
          </cell>
          <cell r="D731" t="str">
            <v>电网_尚拓地下公用配电变压器间隔配电变压器</v>
          </cell>
          <cell r="E731" t="str">
            <v>1000</v>
          </cell>
          <cell r="F731" t="str">
            <v>10kV毛变兴安大路511线</v>
          </cell>
          <cell r="G731" t="str">
            <v>迁安县.毛洼站</v>
          </cell>
          <cell r="H731" t="str">
            <v>迁安镇供电所</v>
          </cell>
          <cell r="I731" t="str">
            <v>公变</v>
          </cell>
          <cell r="J731" t="str">
            <v>2024-11-02</v>
          </cell>
          <cell r="K731" t="str">
            <v>2018-02-05</v>
          </cell>
          <cell r="L731">
            <v>0</v>
          </cell>
        </row>
        <row r="731">
          <cell r="N731">
            <v>0</v>
          </cell>
        </row>
        <row r="732">
          <cell r="B732" t="str">
            <v>石牌庄村内混用</v>
          </cell>
          <cell r="C732">
            <v>1103337142</v>
          </cell>
          <cell r="D732" t="str">
            <v>电网_石牌庄村内混用</v>
          </cell>
          <cell r="E732" t="str">
            <v>200</v>
          </cell>
          <cell r="F732" t="str">
            <v>10kV丁变燕钢小区513线</v>
          </cell>
          <cell r="G732" t="str">
            <v>迁安县.丁官营站</v>
          </cell>
          <cell r="H732" t="str">
            <v>迁安镇供电所</v>
          </cell>
          <cell r="I732" t="str">
            <v>公变</v>
          </cell>
          <cell r="J732" t="str">
            <v>2025-06-20</v>
          </cell>
          <cell r="K732" t="str">
            <v>2019-07-15</v>
          </cell>
          <cell r="L732">
            <v>79.09</v>
          </cell>
        </row>
        <row r="732">
          <cell r="N732">
            <v>79.09</v>
          </cell>
        </row>
        <row r="733">
          <cell r="B733" t="str">
            <v>建设混用</v>
          </cell>
          <cell r="C733">
            <v>1103336623</v>
          </cell>
          <cell r="D733" t="str">
            <v>建设混用</v>
          </cell>
          <cell r="E733" t="str">
            <v>400</v>
          </cell>
          <cell r="F733" t="str">
            <v>10kV颐变西湖521线</v>
          </cell>
          <cell r="G733" t="str">
            <v>迁安县.颐秀园站</v>
          </cell>
          <cell r="H733" t="str">
            <v>迁安镇供电所</v>
          </cell>
          <cell r="I733" t="str">
            <v>公变</v>
          </cell>
          <cell r="J733" t="str">
            <v>2024-12-28</v>
          </cell>
          <cell r="K733" t="str">
            <v>2019-07-15</v>
          </cell>
          <cell r="L733">
            <v>30.2</v>
          </cell>
        </row>
        <row r="733">
          <cell r="N733">
            <v>30.2</v>
          </cell>
        </row>
        <row r="734">
          <cell r="B734" t="str">
            <v>天洋城二期住宅南二号配电室1号变压器配电变压器间隔配电变压器</v>
          </cell>
          <cell r="C734">
            <v>1103299593</v>
          </cell>
          <cell r="D734" t="str">
            <v>电网_天洋城二期住宅南二号配电室1号变压器配电变压器间隔配电变压器</v>
          </cell>
          <cell r="E734" t="str">
            <v>1600</v>
          </cell>
          <cell r="F734" t="str">
            <v>10kV芦变芦兴二线524</v>
          </cell>
          <cell r="G734" t="str">
            <v>唐山.芦沟堡站</v>
          </cell>
          <cell r="H734" t="str">
            <v>迁安镇供电所</v>
          </cell>
          <cell r="I734" t="str">
            <v>公变</v>
          </cell>
          <cell r="J734" t="str">
            <v>2025-09-05</v>
          </cell>
          <cell r="K734" t="str">
            <v>2019-04-03</v>
          </cell>
          <cell r="L734">
            <v>0</v>
          </cell>
        </row>
        <row r="734">
          <cell r="N734">
            <v>0</v>
          </cell>
        </row>
        <row r="735">
          <cell r="B735" t="str">
            <v>人行东公用公用1100812724</v>
          </cell>
          <cell r="C735">
            <v>1102730398</v>
          </cell>
          <cell r="D735" t="str">
            <v>人行东公用公用1100812724</v>
          </cell>
          <cell r="E735" t="str">
            <v>200</v>
          </cell>
          <cell r="F735" t="str">
            <v>10kV颐变花园街512</v>
          </cell>
          <cell r="G735" t="str">
            <v>迁安县.颐秀园站</v>
          </cell>
          <cell r="H735" t="str">
            <v>迁安镇供电所</v>
          </cell>
          <cell r="I735" t="str">
            <v>公变</v>
          </cell>
          <cell r="J735" t="str">
            <v>2024-06-08</v>
          </cell>
          <cell r="K735" t="str">
            <v>1998-09-24</v>
          </cell>
          <cell r="L735">
            <v>0</v>
          </cell>
        </row>
        <row r="735">
          <cell r="N735">
            <v>0</v>
          </cell>
        </row>
        <row r="736">
          <cell r="B736" t="str">
            <v>新寨混用1100812118</v>
          </cell>
          <cell r="C736">
            <v>1102730393</v>
          </cell>
          <cell r="D736" t="str">
            <v>电网_新寨混用1100812118</v>
          </cell>
          <cell r="E736" t="str">
            <v>315</v>
          </cell>
          <cell r="F736" t="str">
            <v>10kV新变常青519线</v>
          </cell>
          <cell r="G736" t="str">
            <v>唐山.新寨站</v>
          </cell>
          <cell r="H736" t="str">
            <v>迁安镇供电所</v>
          </cell>
          <cell r="I736" t="str">
            <v>公变</v>
          </cell>
          <cell r="J736" t="str">
            <v>2025-11-27</v>
          </cell>
          <cell r="K736" t="str">
            <v>2018-08-12</v>
          </cell>
          <cell r="L736">
            <v>250.89</v>
          </cell>
        </row>
        <row r="736">
          <cell r="N736">
            <v>250.89</v>
          </cell>
        </row>
        <row r="737">
          <cell r="B737" t="str">
            <v>常青静园公用1100812375</v>
          </cell>
          <cell r="C737">
            <v>1102686904</v>
          </cell>
          <cell r="D737" t="str">
            <v>电网_常青静园公用1100812375</v>
          </cell>
          <cell r="E737" t="str">
            <v>630</v>
          </cell>
          <cell r="F737" t="str">
            <v>10kV新变华二回528线</v>
          </cell>
          <cell r="G737" t="str">
            <v>唐山.新寨站</v>
          </cell>
          <cell r="H737" t="str">
            <v>迁安镇供电所</v>
          </cell>
          <cell r="I737" t="str">
            <v>公变</v>
          </cell>
          <cell r="J737" t="str">
            <v>2024-03-07</v>
          </cell>
          <cell r="K737" t="str">
            <v>2010-03-26</v>
          </cell>
          <cell r="L737">
            <v>0</v>
          </cell>
        </row>
        <row r="737">
          <cell r="N737">
            <v>0</v>
          </cell>
        </row>
        <row r="738">
          <cell r="B738" t="str">
            <v>平青支线公用1100812723</v>
          </cell>
          <cell r="C738">
            <v>1102730377</v>
          </cell>
          <cell r="D738" t="str">
            <v>平青支线公用1100812723</v>
          </cell>
          <cell r="E738" t="str">
            <v>400</v>
          </cell>
          <cell r="F738" t="str">
            <v>10kV新变矿机厂525线</v>
          </cell>
          <cell r="G738" t="str">
            <v>唐山.新寨站</v>
          </cell>
          <cell r="H738" t="str">
            <v>迁安镇供电所</v>
          </cell>
          <cell r="I738" t="str">
            <v>公变</v>
          </cell>
          <cell r="J738" t="str">
            <v>2025-08-08</v>
          </cell>
          <cell r="K738" t="str">
            <v>2004-05-08</v>
          </cell>
          <cell r="L738">
            <v>0</v>
          </cell>
        </row>
        <row r="738">
          <cell r="N738">
            <v>0</v>
          </cell>
        </row>
        <row r="739">
          <cell r="B739" t="str">
            <v>南环西路东公用1100810820</v>
          </cell>
          <cell r="C739">
            <v>1102727592</v>
          </cell>
          <cell r="D739" t="str">
            <v>南环西路东公用1100810820</v>
          </cell>
          <cell r="E739" t="str">
            <v>400</v>
          </cell>
          <cell r="F739" t="str">
            <v>10kV颐变西湖521线</v>
          </cell>
          <cell r="G739" t="str">
            <v>迁安县.颐秀园站</v>
          </cell>
          <cell r="H739" t="str">
            <v>迁安镇供电所</v>
          </cell>
          <cell r="I739" t="str">
            <v>公变</v>
          </cell>
          <cell r="J739" t="str">
            <v>2025-11-30</v>
          </cell>
          <cell r="K739" t="str">
            <v>2013-06-11</v>
          </cell>
          <cell r="L739">
            <v>0</v>
          </cell>
        </row>
        <row r="739">
          <cell r="N739">
            <v>0</v>
          </cell>
        </row>
        <row r="740">
          <cell r="B740" t="str">
            <v>水泵厂西侧公用1100812084</v>
          </cell>
          <cell r="C740">
            <v>1102798026</v>
          </cell>
          <cell r="D740" t="str">
            <v>水泵厂西侧公用1100812084</v>
          </cell>
          <cell r="E740" t="str">
            <v>400</v>
          </cell>
          <cell r="F740" t="str">
            <v>10kV新变常青519线</v>
          </cell>
          <cell r="G740" t="str">
            <v>唐山.新寨站</v>
          </cell>
          <cell r="H740" t="str">
            <v>迁安镇供电所</v>
          </cell>
          <cell r="I740" t="str">
            <v>公变</v>
          </cell>
          <cell r="J740" t="str">
            <v>2025-09-08</v>
          </cell>
          <cell r="K740" t="str">
            <v>2014-12-09</v>
          </cell>
          <cell r="L740">
            <v>0</v>
          </cell>
        </row>
        <row r="740">
          <cell r="N740">
            <v>0</v>
          </cell>
        </row>
        <row r="741">
          <cell r="B741" t="str">
            <v>壹号公馆3#箱变备用配电变压器间隔配电变压器</v>
          </cell>
          <cell r="C741">
            <v>1103253514</v>
          </cell>
          <cell r="D741" t="str">
            <v>电网_壹号公馆3#箱变备用配电变压器间隔配电变压器1103253514</v>
          </cell>
          <cell r="E741" t="str">
            <v>1000</v>
          </cell>
          <cell r="F741" t="str">
            <v>10kV苏变刘庄522线</v>
          </cell>
          <cell r="G741" t="str">
            <v>迁安县.苏各庄站</v>
          </cell>
          <cell r="H741" t="str">
            <v>迁安镇供电所</v>
          </cell>
          <cell r="I741" t="str">
            <v>公变</v>
          </cell>
          <cell r="J741" t="str">
            <v>2025-11-23</v>
          </cell>
          <cell r="K741" t="str">
            <v>2018-11-28</v>
          </cell>
          <cell r="L741">
            <v>0</v>
          </cell>
        </row>
        <row r="741">
          <cell r="N741">
            <v>0</v>
          </cell>
        </row>
        <row r="742">
          <cell r="B742" t="str">
            <v>燕山大路北关公用间隔配电变压器</v>
          </cell>
          <cell r="C742">
            <v>1102849623</v>
          </cell>
          <cell r="D742" t="str">
            <v>电网_燕山大路北关公用间隔配电变压器</v>
          </cell>
          <cell r="E742" t="str">
            <v>630</v>
          </cell>
          <cell r="F742" t="str">
            <v>10kV新变西环路516线</v>
          </cell>
          <cell r="G742" t="str">
            <v>唐山.新寨站</v>
          </cell>
          <cell r="H742" t="str">
            <v>迁安镇供电所</v>
          </cell>
          <cell r="I742" t="str">
            <v>公变</v>
          </cell>
          <cell r="J742" t="str">
            <v>2024-05-30</v>
          </cell>
          <cell r="K742" t="str">
            <v>2008-10-06</v>
          </cell>
          <cell r="L742">
            <v>0</v>
          </cell>
        </row>
        <row r="742">
          <cell r="N742">
            <v>0</v>
          </cell>
        </row>
        <row r="743">
          <cell r="B743" t="str">
            <v>金水豪庭小区西南公用变压器间隔配电变压器</v>
          </cell>
          <cell r="C743">
            <v>1103003458</v>
          </cell>
          <cell r="D743" t="str">
            <v>电网_金水豪庭小区西南公用变压器间隔配电变压器</v>
          </cell>
          <cell r="E743" t="str">
            <v>1250</v>
          </cell>
          <cell r="F743" t="str">
            <v>10kV颐变星远513线</v>
          </cell>
          <cell r="G743" t="str">
            <v>迁安县.颐秀园站</v>
          </cell>
          <cell r="H743" t="str">
            <v>迁安镇供电所</v>
          </cell>
          <cell r="I743" t="str">
            <v>公变</v>
          </cell>
          <cell r="J743" t="str">
            <v>2025-11-27</v>
          </cell>
          <cell r="K743" t="str">
            <v>2017-01-05</v>
          </cell>
          <cell r="L743">
            <v>0</v>
          </cell>
        </row>
        <row r="743">
          <cell r="N743">
            <v>0</v>
          </cell>
        </row>
        <row r="744">
          <cell r="B744" t="str">
            <v>杨庄子村北混用</v>
          </cell>
          <cell r="C744">
            <v>1102732893</v>
          </cell>
          <cell r="D744" t="str">
            <v>杨庄子村北混用</v>
          </cell>
          <cell r="E744" t="str">
            <v>400</v>
          </cell>
          <cell r="F744" t="str">
            <v>10kV新变西环路516线</v>
          </cell>
          <cell r="G744" t="str">
            <v>唐山.新寨站</v>
          </cell>
          <cell r="H744" t="str">
            <v>迁安镇供电所</v>
          </cell>
          <cell r="I744" t="str">
            <v>公变</v>
          </cell>
          <cell r="J744" t="str">
            <v>2025-11-09</v>
          </cell>
          <cell r="K744" t="str">
            <v>2013-06-13</v>
          </cell>
          <cell r="L744">
            <v>41.3</v>
          </cell>
        </row>
        <row r="744">
          <cell r="N744">
            <v>41.3</v>
          </cell>
        </row>
        <row r="745">
          <cell r="B745" t="str">
            <v>新寨果园混用1100812119</v>
          </cell>
          <cell r="C745">
            <v>1102728324</v>
          </cell>
          <cell r="D745" t="str">
            <v>新寨果园混用1100812119</v>
          </cell>
          <cell r="E745" t="str">
            <v>200</v>
          </cell>
          <cell r="F745" t="str">
            <v>10kV新变矿机厂525线</v>
          </cell>
          <cell r="G745" t="str">
            <v>唐山.新寨站</v>
          </cell>
          <cell r="H745" t="str">
            <v>迁安镇供电所</v>
          </cell>
          <cell r="I745" t="str">
            <v>公变</v>
          </cell>
          <cell r="J745" t="str">
            <v>2025-11-27</v>
          </cell>
          <cell r="K745" t="str">
            <v>2018-12-11</v>
          </cell>
          <cell r="L745">
            <v>0</v>
          </cell>
        </row>
        <row r="745">
          <cell r="N745">
            <v>0</v>
          </cell>
        </row>
        <row r="746">
          <cell r="B746" t="str">
            <v>北张庄混用1100817114</v>
          </cell>
          <cell r="C746">
            <v>1102686903</v>
          </cell>
          <cell r="D746" t="str">
            <v>北张庄混用1100817114</v>
          </cell>
          <cell r="E746" t="str">
            <v>400</v>
          </cell>
          <cell r="F746" t="str">
            <v>10kV新变华二回528线</v>
          </cell>
          <cell r="G746" t="str">
            <v>唐山.新寨站</v>
          </cell>
          <cell r="H746" t="str">
            <v>迁安镇供电所</v>
          </cell>
          <cell r="I746" t="str">
            <v>公变</v>
          </cell>
          <cell r="J746" t="str">
            <v>2025-11-27</v>
          </cell>
          <cell r="K746" t="str">
            <v>2007-03-01</v>
          </cell>
          <cell r="L746">
            <v>61.53</v>
          </cell>
        </row>
        <row r="746">
          <cell r="N746">
            <v>61.53</v>
          </cell>
        </row>
        <row r="747">
          <cell r="B747" t="str">
            <v>先锋地产（金色祺光西）变压器间隔配电变压器</v>
          </cell>
          <cell r="C747">
            <v>1102906589</v>
          </cell>
          <cell r="D747" t="str">
            <v>先锋地产（金色祺光西）变压器间隔配电变压器</v>
          </cell>
          <cell r="E747" t="str">
            <v>630</v>
          </cell>
          <cell r="F747" t="str">
            <v>10kV颐变安顺522线</v>
          </cell>
          <cell r="G747" t="str">
            <v>迁安县.颐秀园站</v>
          </cell>
          <cell r="H747" t="str">
            <v>迁安镇供电所</v>
          </cell>
          <cell r="I747" t="str">
            <v>公变</v>
          </cell>
          <cell r="J747" t="str">
            <v>2025-03-13</v>
          </cell>
          <cell r="K747" t="str">
            <v>2016-07-26</v>
          </cell>
          <cell r="L747">
            <v>0</v>
          </cell>
        </row>
        <row r="747">
          <cell r="N747">
            <v>0</v>
          </cell>
        </row>
        <row r="748">
          <cell r="B748" t="str">
            <v>金水豪庭小区西中公用变压器间隔配电变压器</v>
          </cell>
          <cell r="C748">
            <v>1103003457</v>
          </cell>
          <cell r="D748" t="str">
            <v>电网_金水豪庭小区西中公用变压器间隔配电变压器</v>
          </cell>
          <cell r="E748" t="str">
            <v>800</v>
          </cell>
          <cell r="F748" t="str">
            <v>10kV颐变星远513线</v>
          </cell>
          <cell r="G748" t="str">
            <v>迁安县.颐秀园站</v>
          </cell>
          <cell r="H748" t="str">
            <v>迁安镇供电所</v>
          </cell>
          <cell r="I748" t="str">
            <v>公变</v>
          </cell>
          <cell r="J748" t="str">
            <v>2025-11-20</v>
          </cell>
          <cell r="K748" t="str">
            <v>2017-01-05</v>
          </cell>
          <cell r="L748">
            <v>0</v>
          </cell>
        </row>
        <row r="748">
          <cell r="N748">
            <v>0</v>
          </cell>
        </row>
        <row r="749">
          <cell r="B749" t="str">
            <v>丁乡政府公用1102615919</v>
          </cell>
          <cell r="C749">
            <v>1102900935</v>
          </cell>
          <cell r="D749" t="str">
            <v>电网_丁乡政府公用1102615919</v>
          </cell>
          <cell r="E749" t="str">
            <v>80</v>
          </cell>
          <cell r="F749" t="str">
            <v>10kV丁变迁卢路523线</v>
          </cell>
          <cell r="G749" t="str">
            <v>迁安县.丁官营站</v>
          </cell>
          <cell r="H749" t="str">
            <v>迁安镇供电所</v>
          </cell>
          <cell r="I749" t="str">
            <v>公变</v>
          </cell>
          <cell r="J749" t="str">
            <v>2024-03-07</v>
          </cell>
          <cell r="K749" t="str">
            <v>2016-05-18</v>
          </cell>
          <cell r="L749">
            <v>0</v>
          </cell>
        </row>
        <row r="749">
          <cell r="N749">
            <v>0</v>
          </cell>
        </row>
        <row r="750">
          <cell r="B750" t="str">
            <v>北二环杨庄子北1100817109</v>
          </cell>
          <cell r="C750">
            <v>1102654173</v>
          </cell>
          <cell r="D750" t="str">
            <v>电网_北二环杨庄子北1100817109</v>
          </cell>
          <cell r="E750" t="str">
            <v>315</v>
          </cell>
          <cell r="F750" t="str">
            <v>10kV新变西环路516线</v>
          </cell>
          <cell r="G750" t="str">
            <v>唐山.新寨站</v>
          </cell>
          <cell r="H750" t="str">
            <v>迁安镇供电所</v>
          </cell>
          <cell r="I750" t="str">
            <v>公变</v>
          </cell>
          <cell r="J750" t="str">
            <v>2025-11-17</v>
          </cell>
          <cell r="K750" t="str">
            <v>2014-12-09</v>
          </cell>
          <cell r="L750">
            <v>0</v>
          </cell>
        </row>
        <row r="750">
          <cell r="N750">
            <v>0</v>
          </cell>
        </row>
        <row r="751">
          <cell r="B751" t="str">
            <v>房地产管理局变压器间隔配电变压器</v>
          </cell>
          <cell r="C751">
            <v>1102849663</v>
          </cell>
          <cell r="D751" t="str">
            <v>电网_房地产管理局变压器间隔配电变压器</v>
          </cell>
          <cell r="E751" t="str">
            <v>315</v>
          </cell>
          <cell r="F751" t="str">
            <v>10kV新变西环路516线</v>
          </cell>
          <cell r="G751" t="str">
            <v>唐山.新寨站</v>
          </cell>
          <cell r="H751" t="str">
            <v>迁安镇供电所</v>
          </cell>
          <cell r="I751" t="str">
            <v>公变</v>
          </cell>
          <cell r="J751" t="str">
            <v>2025-01-25</v>
          </cell>
          <cell r="K751" t="str">
            <v>2002-05-25</v>
          </cell>
          <cell r="L751">
            <v>0</v>
          </cell>
        </row>
        <row r="751">
          <cell r="N751">
            <v>0</v>
          </cell>
        </row>
        <row r="752">
          <cell r="B752" t="str">
            <v>刘季庄村委混用1100810805变压器间隔配电变压器</v>
          </cell>
          <cell r="C752">
            <v>1102849611</v>
          </cell>
          <cell r="D752" t="str">
            <v>电网_刘季庄村委混用1100810805变压器间隔配电变压器</v>
          </cell>
          <cell r="E752" t="str">
            <v>630</v>
          </cell>
          <cell r="F752" t="str">
            <v>10kV毛变南环路521线</v>
          </cell>
          <cell r="G752" t="str">
            <v>迁安县.毛洼站</v>
          </cell>
          <cell r="H752" t="str">
            <v>迁安镇供电所</v>
          </cell>
          <cell r="I752" t="str">
            <v>公变</v>
          </cell>
          <cell r="J752" t="str">
            <v>2025-07-20</v>
          </cell>
          <cell r="K752" t="str">
            <v>2016-01-06</v>
          </cell>
          <cell r="L752">
            <v>0</v>
          </cell>
        </row>
        <row r="752">
          <cell r="N752">
            <v>0</v>
          </cell>
        </row>
        <row r="753">
          <cell r="B753" t="str">
            <v>吉兰庄村东混0103429384</v>
          </cell>
          <cell r="C753">
            <v>1103505281</v>
          </cell>
          <cell r="D753" t="str">
            <v>吉兰庄村东混0103429384</v>
          </cell>
          <cell r="E753" t="str">
            <v>400</v>
          </cell>
          <cell r="F753" t="str">
            <v>10kV新变潘营514线</v>
          </cell>
          <cell r="G753" t="str">
            <v>唐山.新寨站</v>
          </cell>
          <cell r="H753" t="str">
            <v>迁安镇供电所</v>
          </cell>
          <cell r="I753" t="str">
            <v>公变</v>
          </cell>
          <cell r="J753" t="str">
            <v>2025-11-13</v>
          </cell>
          <cell r="K753" t="str">
            <v>2019-12-29</v>
          </cell>
          <cell r="L753">
            <v>268.01</v>
          </cell>
        </row>
        <row r="753">
          <cell r="N753">
            <v>268.01</v>
          </cell>
        </row>
        <row r="754">
          <cell r="B754" t="str">
            <v>东环路北路公用东环路北路公用1100810766</v>
          </cell>
          <cell r="C754">
            <v>103090609</v>
          </cell>
          <cell r="D754" t="str">
            <v>电网_东环路北路公用东环路北路公用1100810766</v>
          </cell>
          <cell r="E754" t="str">
            <v>630</v>
          </cell>
          <cell r="F754" t="str">
            <v>10kV新变华二回528线</v>
          </cell>
          <cell r="G754" t="str">
            <v>唐山.新寨站</v>
          </cell>
          <cell r="H754" t="str">
            <v>迁安镇供电所</v>
          </cell>
          <cell r="I754" t="str">
            <v>公变</v>
          </cell>
          <cell r="J754" t="str">
            <v>2025-11-15</v>
          </cell>
          <cell r="K754" t="str">
            <v>2018-01-11</v>
          </cell>
          <cell r="L754">
            <v>0</v>
          </cell>
        </row>
        <row r="754">
          <cell r="N754">
            <v>0</v>
          </cell>
        </row>
        <row r="755">
          <cell r="B755" t="str">
            <v>常亭小区公用-1100817123</v>
          </cell>
          <cell r="C755">
            <v>103090607</v>
          </cell>
          <cell r="D755" t="str">
            <v>常亭小区公用-1100817123</v>
          </cell>
          <cell r="E755" t="str">
            <v>630</v>
          </cell>
          <cell r="F755" t="str">
            <v>10kV新变华二回528线</v>
          </cell>
          <cell r="G755" t="str">
            <v>唐山.新寨站</v>
          </cell>
          <cell r="H755" t="str">
            <v>迁安镇供电所</v>
          </cell>
          <cell r="I755" t="str">
            <v>公变</v>
          </cell>
          <cell r="J755" t="str">
            <v>2025-04-16</v>
          </cell>
          <cell r="K755" t="str">
            <v>2018-01-11</v>
          </cell>
          <cell r="L755">
            <v>0</v>
          </cell>
        </row>
        <row r="755">
          <cell r="N755">
            <v>0</v>
          </cell>
        </row>
        <row r="756">
          <cell r="B756" t="str">
            <v>罗马世纪城5号居民变压器配电变压器间隔配电变压器</v>
          </cell>
          <cell r="C756">
            <v>1103299595</v>
          </cell>
          <cell r="D756" t="str">
            <v>电网_罗马世纪城5号居民变压器配电变压器间隔配电变压器</v>
          </cell>
          <cell r="E756" t="str">
            <v>1000</v>
          </cell>
          <cell r="F756" t="str">
            <v>10kV芦变芦教一线513</v>
          </cell>
          <cell r="G756" t="str">
            <v>唐山.芦沟堡站</v>
          </cell>
          <cell r="H756" t="str">
            <v>迁安镇供电所</v>
          </cell>
          <cell r="I756" t="str">
            <v>公变</v>
          </cell>
          <cell r="J756" t="str">
            <v>2025-05-18</v>
          </cell>
          <cell r="K756" t="str">
            <v>2019-04-03</v>
          </cell>
          <cell r="L756">
            <v>0</v>
          </cell>
        </row>
        <row r="756">
          <cell r="N756">
            <v>0</v>
          </cell>
        </row>
        <row r="757">
          <cell r="B757" t="str">
            <v>市变吉兰庄513民和北区15号箱变配电变压器间隔配电变压器</v>
          </cell>
          <cell r="C757">
            <v>1103094585</v>
          </cell>
          <cell r="D757" t="str">
            <v>电网_市变吉兰庄513民和北区15号箱变配电变压器间隔配电变压器</v>
          </cell>
          <cell r="E757" t="str">
            <v>1000</v>
          </cell>
          <cell r="F757" t="str">
            <v>10kV市变市安线521</v>
          </cell>
          <cell r="G757" t="str">
            <v>迁安县.市区站</v>
          </cell>
          <cell r="H757" t="str">
            <v>迁安镇供电所</v>
          </cell>
          <cell r="I757" t="str">
            <v>公变</v>
          </cell>
          <cell r="J757" t="str">
            <v>2024-03-07</v>
          </cell>
          <cell r="K757" t="str">
            <v>2017-12-18</v>
          </cell>
          <cell r="L757">
            <v>0</v>
          </cell>
        </row>
        <row r="757">
          <cell r="N757">
            <v>0</v>
          </cell>
        </row>
        <row r="758">
          <cell r="B758" t="str">
            <v>新变516民和南区1#箱变配电变压器间隔配电变压器</v>
          </cell>
          <cell r="C758">
            <v>1103094593</v>
          </cell>
          <cell r="D758" t="str">
            <v>电网_新变516民和南区1#箱变配电变压器间隔配电变压器</v>
          </cell>
          <cell r="E758" t="str">
            <v>800</v>
          </cell>
          <cell r="F758" t="str">
            <v>10kV市变市安线521</v>
          </cell>
          <cell r="G758" t="str">
            <v>迁安县.市区站</v>
          </cell>
          <cell r="H758" t="str">
            <v>迁安镇供电所</v>
          </cell>
          <cell r="I758" t="str">
            <v>公变</v>
          </cell>
          <cell r="J758" t="str">
            <v>2024-03-07</v>
          </cell>
          <cell r="K758" t="str">
            <v>2017-12-18</v>
          </cell>
          <cell r="L758">
            <v>0</v>
          </cell>
        </row>
        <row r="758">
          <cell r="N758">
            <v>0</v>
          </cell>
        </row>
        <row r="759">
          <cell r="B759" t="str">
            <v>大王庄村西公用1100810758</v>
          </cell>
          <cell r="C759">
            <v>103090606</v>
          </cell>
          <cell r="D759" t="str">
            <v>电网_大王庄村西公用1100810758</v>
          </cell>
          <cell r="E759" t="str">
            <v>630</v>
          </cell>
          <cell r="F759" t="str">
            <v>10kV芦变芦庆二线551</v>
          </cell>
          <cell r="G759" t="str">
            <v>唐山.芦沟堡站</v>
          </cell>
          <cell r="H759" t="str">
            <v>迁安镇供电所</v>
          </cell>
          <cell r="I759" t="str">
            <v>公变</v>
          </cell>
          <cell r="J759" t="str">
            <v>2025-11-27</v>
          </cell>
          <cell r="K759" t="str">
            <v>2018-01-11</v>
          </cell>
          <cell r="L759">
            <v>0</v>
          </cell>
        </row>
        <row r="759">
          <cell r="N759">
            <v>0</v>
          </cell>
        </row>
        <row r="760">
          <cell r="B760" t="str">
            <v>外贸门前公用1100812092</v>
          </cell>
          <cell r="C760">
            <v>103387028</v>
          </cell>
          <cell r="D760" t="str">
            <v>电网_外贸门前公用1100812092</v>
          </cell>
          <cell r="E760" t="str">
            <v>630</v>
          </cell>
          <cell r="F760" t="str">
            <v>10kV新变矿机厂525线</v>
          </cell>
          <cell r="G760" t="str">
            <v>唐山.新寨站</v>
          </cell>
          <cell r="H760" t="str">
            <v>迁安镇供电所</v>
          </cell>
          <cell r="I760" t="str">
            <v>公变</v>
          </cell>
          <cell r="J760" t="str">
            <v>2025-11-20</v>
          </cell>
          <cell r="K760" t="str">
            <v>2019-07-20</v>
          </cell>
          <cell r="L760">
            <v>0</v>
          </cell>
        </row>
        <row r="760">
          <cell r="N760">
            <v>0</v>
          </cell>
        </row>
        <row r="761">
          <cell r="B761" t="str">
            <v>碧桂园高层地下2#居民变2#变压器间隔配电变压器</v>
          </cell>
          <cell r="C761">
            <v>1103181050</v>
          </cell>
          <cell r="D761" t="str">
            <v>碧桂园高层地下2#居民变2#变压器间隔配电变压器</v>
          </cell>
          <cell r="E761" t="str">
            <v>800</v>
          </cell>
          <cell r="F761" t="str">
            <v>10kV龙变奥体513线</v>
          </cell>
          <cell r="G761" t="str">
            <v>唐山.龙山站</v>
          </cell>
          <cell r="H761" t="str">
            <v>迁安镇供电所</v>
          </cell>
          <cell r="I761" t="str">
            <v>公变</v>
          </cell>
          <cell r="J761" t="str">
            <v>2025-11-13</v>
          </cell>
          <cell r="K761" t="str">
            <v>2018-06-26</v>
          </cell>
          <cell r="L761">
            <v>0</v>
          </cell>
        </row>
        <row r="761">
          <cell r="N761">
            <v>0</v>
          </cell>
        </row>
        <row r="762">
          <cell r="B762" t="str">
            <v>西关混用(二)1100812100</v>
          </cell>
          <cell r="C762">
            <v>103387027</v>
          </cell>
          <cell r="D762" t="str">
            <v>西关混用(二)1100812100</v>
          </cell>
          <cell r="E762" t="str">
            <v>630</v>
          </cell>
          <cell r="F762" t="str">
            <v>10kV颐变西湖521线</v>
          </cell>
          <cell r="G762" t="str">
            <v>迁安县.颐秀园站</v>
          </cell>
          <cell r="H762" t="str">
            <v>迁安镇供电所</v>
          </cell>
          <cell r="I762" t="str">
            <v>公变</v>
          </cell>
          <cell r="J762" t="str">
            <v>2025-01-22</v>
          </cell>
          <cell r="K762" t="str">
            <v>2019-08-20</v>
          </cell>
          <cell r="L762">
            <v>0</v>
          </cell>
        </row>
        <row r="762">
          <cell r="N762">
            <v>0</v>
          </cell>
        </row>
        <row r="763">
          <cell r="B763" t="str">
            <v>明珠骏景西南</v>
          </cell>
          <cell r="C763">
            <v>103670863</v>
          </cell>
          <cell r="D763" t="str">
            <v>电网_明珠骏景西南</v>
          </cell>
          <cell r="E763" t="str">
            <v>1000</v>
          </cell>
          <cell r="F763" t="str">
            <v>10kV毛变明珠街512线</v>
          </cell>
          <cell r="G763" t="str">
            <v>迁安县.毛洼站</v>
          </cell>
          <cell r="H763" t="str">
            <v>迁安镇供电所</v>
          </cell>
          <cell r="I763" t="str">
            <v>公变</v>
          </cell>
          <cell r="J763" t="str">
            <v>2024-03-07</v>
          </cell>
          <cell r="K763" t="str">
            <v>2023-03-16</v>
          </cell>
          <cell r="L763">
            <v>0</v>
          </cell>
        </row>
        <row r="763">
          <cell r="N763">
            <v>0</v>
          </cell>
        </row>
        <row r="764">
          <cell r="B764" t="str">
            <v>碧桂园高层地下2#居民变3#变压器间隔配电变压器</v>
          </cell>
          <cell r="C764">
            <v>1103181051</v>
          </cell>
          <cell r="D764" t="str">
            <v>碧桂园高层地下2#居民变3#变压器间隔配电变压器</v>
          </cell>
          <cell r="E764" t="str">
            <v>500</v>
          </cell>
          <cell r="F764" t="str">
            <v>10kV龙变奥体513线</v>
          </cell>
          <cell r="G764" t="str">
            <v>唐山.龙山站</v>
          </cell>
          <cell r="H764" t="str">
            <v>迁安镇供电所</v>
          </cell>
          <cell r="I764" t="str">
            <v>公变</v>
          </cell>
          <cell r="J764" t="str">
            <v>2025-11-08</v>
          </cell>
          <cell r="K764" t="str">
            <v>2018-06-26</v>
          </cell>
          <cell r="L764">
            <v>0</v>
          </cell>
        </row>
        <row r="764">
          <cell r="N764">
            <v>0</v>
          </cell>
        </row>
        <row r="765">
          <cell r="B765" t="str">
            <v>粮食局门前公用1100810802</v>
          </cell>
          <cell r="C765">
            <v>103089247</v>
          </cell>
          <cell r="D765" t="str">
            <v>电网_粮食局门前公用1100810802</v>
          </cell>
          <cell r="E765" t="str">
            <v>315</v>
          </cell>
          <cell r="F765" t="str">
            <v>10kV新变常青519线</v>
          </cell>
          <cell r="G765" t="str">
            <v>唐山.新寨站</v>
          </cell>
          <cell r="H765" t="str">
            <v>迁安镇供电所</v>
          </cell>
          <cell r="I765" t="str">
            <v>公变</v>
          </cell>
          <cell r="J765" t="str">
            <v>2024-03-07</v>
          </cell>
          <cell r="K765" t="str">
            <v>2018-01-07</v>
          </cell>
          <cell r="L765">
            <v>0</v>
          </cell>
        </row>
        <row r="765">
          <cell r="N765">
            <v>0</v>
          </cell>
        </row>
        <row r="766">
          <cell r="B766" t="str">
            <v>东关混用1100810765</v>
          </cell>
          <cell r="C766">
            <v>103089246</v>
          </cell>
          <cell r="D766" t="str">
            <v>电网_东关混用1100810765</v>
          </cell>
          <cell r="E766" t="str">
            <v>630</v>
          </cell>
          <cell r="F766" t="str">
            <v>10kV新变华二回528线</v>
          </cell>
          <cell r="G766" t="str">
            <v>唐山.新寨站</v>
          </cell>
          <cell r="H766" t="str">
            <v>迁安镇供电所</v>
          </cell>
          <cell r="I766" t="str">
            <v>公变</v>
          </cell>
          <cell r="J766" t="str">
            <v>2025-11-23</v>
          </cell>
          <cell r="K766" t="str">
            <v>2019-08-07</v>
          </cell>
          <cell r="L766">
            <v>0</v>
          </cell>
        </row>
        <row r="766">
          <cell r="N766">
            <v>0</v>
          </cell>
        </row>
        <row r="767">
          <cell r="B767" t="str">
            <v>新变516民和北区10#箱变配电变压器间隔配电变压器</v>
          </cell>
          <cell r="C767">
            <v>1103094581</v>
          </cell>
          <cell r="D767" t="str">
            <v>电网_新变516民和北区10#箱变配电变压器间隔配电变压器</v>
          </cell>
          <cell r="E767" t="str">
            <v>1000</v>
          </cell>
          <cell r="F767" t="str">
            <v>10kV市变市安线521</v>
          </cell>
          <cell r="G767" t="str">
            <v>迁安县.市区站</v>
          </cell>
          <cell r="H767" t="str">
            <v>迁安镇供电所</v>
          </cell>
          <cell r="I767" t="str">
            <v>公变</v>
          </cell>
          <cell r="J767" t="str">
            <v>2024-03-07</v>
          </cell>
          <cell r="K767" t="str">
            <v>2017-12-18</v>
          </cell>
          <cell r="L767">
            <v>0</v>
          </cell>
        </row>
        <row r="767">
          <cell r="N767">
            <v>0</v>
          </cell>
        </row>
        <row r="768">
          <cell r="B768" t="str">
            <v>碧桂园高层地下4号居民变1号配电变压器间隔配电变压器</v>
          </cell>
          <cell r="C768">
            <v>1103315307</v>
          </cell>
          <cell r="D768" t="str">
            <v>碧桂园高层地下4号居民变1号配电变压器间隔配电变压器</v>
          </cell>
          <cell r="E768" t="str">
            <v>630</v>
          </cell>
          <cell r="F768" t="str">
            <v>10kV龙变奥体513线</v>
          </cell>
          <cell r="G768" t="str">
            <v>唐山.龙山站</v>
          </cell>
          <cell r="H768" t="str">
            <v>迁安镇供电所</v>
          </cell>
          <cell r="I768" t="str">
            <v>公变</v>
          </cell>
          <cell r="J768" t="str">
            <v>2025-11-08</v>
          </cell>
          <cell r="K768" t="str">
            <v>2019-05-17</v>
          </cell>
          <cell r="L768">
            <v>0</v>
          </cell>
        </row>
        <row r="768">
          <cell r="N768">
            <v>0</v>
          </cell>
        </row>
        <row r="769">
          <cell r="B769" t="str">
            <v>环保局门前公用1100810782</v>
          </cell>
          <cell r="C769">
            <v>103387024</v>
          </cell>
          <cell r="D769" t="str">
            <v>环保局门前公用1100810782</v>
          </cell>
          <cell r="E769" t="str">
            <v>400</v>
          </cell>
          <cell r="F769" t="str">
            <v>10kV毛变南环路521线</v>
          </cell>
          <cell r="G769" t="str">
            <v>迁安县.毛洼站</v>
          </cell>
          <cell r="H769" t="str">
            <v>迁安镇供电所</v>
          </cell>
          <cell r="I769" t="str">
            <v>公变</v>
          </cell>
          <cell r="J769" t="str">
            <v>2025-08-22</v>
          </cell>
          <cell r="K769" t="str">
            <v>2019-11-20</v>
          </cell>
          <cell r="L769">
            <v>0</v>
          </cell>
        </row>
        <row r="769">
          <cell r="N769">
            <v>0</v>
          </cell>
        </row>
        <row r="770">
          <cell r="B770" t="str">
            <v>电网_帝王花苑小区1号（A）箱式配电变压器1000kVA配电变压器间隔配电变压</v>
          </cell>
          <cell r="C770">
            <v>1103100762</v>
          </cell>
          <cell r="D770" t="str">
            <v>电网_帝王花苑小区1号（A）箱式配电变压器1000kVA配电变压器间隔配电变压</v>
          </cell>
          <cell r="E770" t="str">
            <v>1000</v>
          </cell>
          <cell r="F770" t="str">
            <v>10kV龙变奥体513线</v>
          </cell>
          <cell r="G770" t="str">
            <v>唐山.龙山站</v>
          </cell>
          <cell r="H770" t="str">
            <v>迁安镇供电所</v>
          </cell>
          <cell r="I770" t="str">
            <v>公变</v>
          </cell>
          <cell r="J770" t="str">
            <v>2025-04-04</v>
          </cell>
          <cell r="K770" t="str">
            <v>2018-01-07</v>
          </cell>
          <cell r="L770">
            <v>0</v>
          </cell>
        </row>
        <row r="770">
          <cell r="N770">
            <v>0</v>
          </cell>
        </row>
        <row r="771">
          <cell r="B771" t="str">
            <v>新变516民和北区2#箱变配电变压器间隔配电变压器</v>
          </cell>
          <cell r="C771">
            <v>1103094587</v>
          </cell>
          <cell r="D771" t="str">
            <v>电网_新变516民和北区2#箱变配电变压器间隔配电变压器</v>
          </cell>
          <cell r="E771" t="str">
            <v>800</v>
          </cell>
          <cell r="F771" t="str">
            <v>10kV市变市安线521</v>
          </cell>
          <cell r="G771" t="str">
            <v>迁安县.市区站</v>
          </cell>
          <cell r="H771" t="str">
            <v>迁安镇供电所</v>
          </cell>
          <cell r="I771" t="str">
            <v>公变</v>
          </cell>
          <cell r="J771" t="str">
            <v>2024-03-07</v>
          </cell>
          <cell r="K771" t="str">
            <v>2017-12-18</v>
          </cell>
          <cell r="L771">
            <v>0</v>
          </cell>
        </row>
        <row r="771">
          <cell r="N771">
            <v>0</v>
          </cell>
        </row>
        <row r="772">
          <cell r="B772" t="str">
            <v>民营开发区公用400</v>
          </cell>
          <cell r="C772">
            <v>1103538882</v>
          </cell>
          <cell r="D772" t="str">
            <v>电网_民营开发区公用400</v>
          </cell>
          <cell r="E772" t="str">
            <v>400</v>
          </cell>
          <cell r="F772" t="str">
            <v>10kV新变西环路516线</v>
          </cell>
          <cell r="G772" t="str">
            <v>唐山.新寨站</v>
          </cell>
          <cell r="H772" t="str">
            <v>迁安镇供电所</v>
          </cell>
          <cell r="I772" t="str">
            <v>公变</v>
          </cell>
          <cell r="J772" t="str">
            <v>2025-11-13</v>
          </cell>
          <cell r="K772" t="str">
            <v>2020-12-21</v>
          </cell>
          <cell r="L772">
            <v>0</v>
          </cell>
        </row>
        <row r="772">
          <cell r="N772">
            <v>0</v>
          </cell>
        </row>
        <row r="773">
          <cell r="B773" t="str">
            <v>于家村南混</v>
          </cell>
          <cell r="C773">
            <v>103602386</v>
          </cell>
          <cell r="D773" t="str">
            <v>电网_于家村南混</v>
          </cell>
          <cell r="E773" t="str">
            <v>200</v>
          </cell>
          <cell r="F773" t="str">
            <v>10kV丁变燕钢小区513线</v>
          </cell>
          <cell r="G773" t="str">
            <v>迁安县.丁官营站</v>
          </cell>
          <cell r="H773" t="str">
            <v>迁安镇供电所</v>
          </cell>
          <cell r="I773" t="str">
            <v>公变</v>
          </cell>
          <cell r="J773" t="str">
            <v>2024-11-09</v>
          </cell>
          <cell r="K773" t="str">
            <v>2021-12-16</v>
          </cell>
          <cell r="L773">
            <v>0</v>
          </cell>
        </row>
        <row r="773">
          <cell r="N773">
            <v>0</v>
          </cell>
        </row>
        <row r="774">
          <cell r="B774" t="str">
            <v>五里岗村南混</v>
          </cell>
          <cell r="C774">
            <v>103589955</v>
          </cell>
          <cell r="D774" t="str">
            <v>五里岗村南混</v>
          </cell>
          <cell r="E774" t="str">
            <v>400</v>
          </cell>
          <cell r="F774" t="str">
            <v>10kV城东变平青大511线</v>
          </cell>
          <cell r="G774" t="str">
            <v>迁安县.城东站</v>
          </cell>
          <cell r="H774" t="str">
            <v>迁安镇供电所</v>
          </cell>
          <cell r="I774" t="str">
            <v>公变</v>
          </cell>
          <cell r="J774" t="str">
            <v>2025-11-02</v>
          </cell>
          <cell r="K774" t="str">
            <v>2021-10-27</v>
          </cell>
          <cell r="L774">
            <v>75.6</v>
          </cell>
        </row>
        <row r="774">
          <cell r="N774">
            <v>75.6</v>
          </cell>
        </row>
        <row r="775">
          <cell r="B775" t="str">
            <v>清逸朗园充电桩箱变</v>
          </cell>
          <cell r="C775">
            <v>1611252705022370</v>
          </cell>
          <cell r="D775" t="str">
            <v>清逸朗园充电桩箱变</v>
          </cell>
          <cell r="E775" t="str">
            <v>1250</v>
          </cell>
          <cell r="F775" t="str">
            <v>10kV芦变芦庆一线541</v>
          </cell>
          <cell r="G775" t="str">
            <v>唐山.芦沟堡站</v>
          </cell>
          <cell r="H775" t="str">
            <v>迁安镇供电所</v>
          </cell>
          <cell r="I775" t="str">
            <v>公变</v>
          </cell>
          <cell r="J775" t="str">
            <v>2025-11-30</v>
          </cell>
          <cell r="K775" t="str">
            <v>2025-11-27</v>
          </cell>
          <cell r="L775">
            <v>0</v>
          </cell>
        </row>
        <row r="775">
          <cell r="N775">
            <v>0</v>
          </cell>
        </row>
        <row r="776">
          <cell r="B776" t="str">
            <v>润泽园1号箱变</v>
          </cell>
          <cell r="C776">
            <v>1610253105014130</v>
          </cell>
          <cell r="D776" t="str">
            <v>润泽园1号箱变</v>
          </cell>
          <cell r="E776" t="str">
            <v>800</v>
          </cell>
          <cell r="F776" t="str">
            <v>10kV芦变芦金一线515</v>
          </cell>
          <cell r="G776" t="str">
            <v>唐山.芦沟堡站</v>
          </cell>
          <cell r="H776" t="str">
            <v>迁安镇供电所</v>
          </cell>
          <cell r="I776" t="str">
            <v>公变</v>
          </cell>
          <cell r="J776" t="str">
            <v>2025-11-27</v>
          </cell>
          <cell r="K776" t="str">
            <v>2025-10-31</v>
          </cell>
          <cell r="L776">
            <v>0</v>
          </cell>
        </row>
        <row r="776">
          <cell r="N776">
            <v>0</v>
          </cell>
        </row>
        <row r="777">
          <cell r="B777" t="str">
            <v>润泽园10号箱变（充电桩）</v>
          </cell>
          <cell r="C777">
            <v>1610252805041120</v>
          </cell>
          <cell r="D777" t="str">
            <v>润泽园10号箱变（充电桩）</v>
          </cell>
          <cell r="E777" t="str">
            <v>800</v>
          </cell>
          <cell r="F777" t="str">
            <v>10kV芦变芦金二线525</v>
          </cell>
          <cell r="G777" t="str">
            <v>唐山.芦沟堡站</v>
          </cell>
          <cell r="H777" t="str">
            <v>迁安镇供电所</v>
          </cell>
          <cell r="I777" t="str">
            <v>公变</v>
          </cell>
          <cell r="J777" t="str">
            <v>2025-11-30</v>
          </cell>
          <cell r="K777" t="str">
            <v>2025-10-28</v>
          </cell>
          <cell r="L777">
            <v>0</v>
          </cell>
        </row>
        <row r="777">
          <cell r="N777">
            <v>0</v>
          </cell>
        </row>
        <row r="778">
          <cell r="B778" t="str">
            <v>润泽园3号箱变（充电桩）</v>
          </cell>
          <cell r="C778">
            <v>1610252805041110</v>
          </cell>
          <cell r="D778" t="str">
            <v>润泽园3号箱变（充电桩）</v>
          </cell>
          <cell r="E778" t="str">
            <v>800</v>
          </cell>
          <cell r="F778" t="str">
            <v>10kV芦变芦金二线525</v>
          </cell>
          <cell r="G778" t="str">
            <v>唐山.芦沟堡站</v>
          </cell>
          <cell r="H778" t="str">
            <v>迁安镇供电所</v>
          </cell>
          <cell r="I778" t="str">
            <v>公变</v>
          </cell>
          <cell r="J778" t="str">
            <v>2025-11-30</v>
          </cell>
          <cell r="K778" t="str">
            <v>2025-10-28</v>
          </cell>
          <cell r="L778">
            <v>0</v>
          </cell>
        </row>
        <row r="778">
          <cell r="N778">
            <v>0</v>
          </cell>
        </row>
        <row r="779">
          <cell r="B779" t="str">
            <v>润泽园4号箱变</v>
          </cell>
          <cell r="C779">
            <v>1610252805042090</v>
          </cell>
          <cell r="D779" t="str">
            <v>润泽园4号箱变</v>
          </cell>
          <cell r="E779" t="str">
            <v>800</v>
          </cell>
          <cell r="F779" t="str">
            <v>10kV芦变芦金二线525</v>
          </cell>
          <cell r="G779" t="str">
            <v>唐山.芦沟堡站</v>
          </cell>
          <cell r="H779" t="str">
            <v>迁安镇供电所</v>
          </cell>
          <cell r="I779" t="str">
            <v>公变</v>
          </cell>
          <cell r="J779" t="str">
            <v>2025-11-27</v>
          </cell>
          <cell r="K779" t="str">
            <v>2025-10-28</v>
          </cell>
          <cell r="L779">
            <v>0</v>
          </cell>
        </row>
        <row r="779">
          <cell r="N779">
            <v>0</v>
          </cell>
        </row>
        <row r="780">
          <cell r="B780" t="str">
            <v>清逸朗园1号箱变</v>
          </cell>
          <cell r="C780">
            <v>1611252705028140</v>
          </cell>
          <cell r="D780" t="str">
            <v>清逸朗园1号箱变</v>
          </cell>
          <cell r="E780" t="str">
            <v>1250</v>
          </cell>
          <cell r="F780" t="str">
            <v>10kV芦变芦庆一线541</v>
          </cell>
          <cell r="G780" t="str">
            <v>唐山.芦沟堡站</v>
          </cell>
          <cell r="H780" t="str">
            <v>迁安镇供电所</v>
          </cell>
          <cell r="I780" t="str">
            <v>公变</v>
          </cell>
          <cell r="J780" t="str">
            <v>2025-11-30</v>
          </cell>
          <cell r="K780" t="str">
            <v>2025-11-27</v>
          </cell>
          <cell r="L780">
            <v>0</v>
          </cell>
        </row>
        <row r="780">
          <cell r="N780">
            <v>0</v>
          </cell>
        </row>
        <row r="781">
          <cell r="B781" t="str">
            <v>清逸朗园2号箱变</v>
          </cell>
          <cell r="C781">
            <v>1611252605104060</v>
          </cell>
          <cell r="D781" t="str">
            <v>清逸朗园2号箱变</v>
          </cell>
          <cell r="E781" t="str">
            <v>1250</v>
          </cell>
          <cell r="F781" t="str">
            <v>10kV丁变丰安大路522线</v>
          </cell>
          <cell r="G781" t="str">
            <v>迁安县.丁官营站</v>
          </cell>
          <cell r="H781" t="str">
            <v>迁安镇供电所</v>
          </cell>
          <cell r="I781" t="str">
            <v>公变</v>
          </cell>
          <cell r="J781" t="str">
            <v>2025-11-29</v>
          </cell>
          <cell r="K781" t="str">
            <v>2025-11-26</v>
          </cell>
          <cell r="L781">
            <v>0</v>
          </cell>
        </row>
        <row r="781">
          <cell r="N781">
            <v>0</v>
          </cell>
        </row>
        <row r="782">
          <cell r="B782" t="str">
            <v>碧桂园天誉一期2号充电桩</v>
          </cell>
          <cell r="C782">
            <v>1610251005002070</v>
          </cell>
          <cell r="D782" t="str">
            <v>碧桂园天誉一期2号充电桩</v>
          </cell>
          <cell r="E782" t="str">
            <v>1000</v>
          </cell>
          <cell r="F782" t="str">
            <v>10kV龙变龙苏二线525</v>
          </cell>
          <cell r="G782" t="str">
            <v>唐山.龙山站</v>
          </cell>
          <cell r="H782" t="str">
            <v>迁安镇供电所</v>
          </cell>
          <cell r="I782" t="str">
            <v>公变</v>
          </cell>
          <cell r="J782" t="str">
            <v>2025-11-30</v>
          </cell>
          <cell r="K782" t="str">
            <v>2025-10-09</v>
          </cell>
          <cell r="L782">
            <v>0</v>
          </cell>
        </row>
        <row r="782">
          <cell r="N782">
            <v>0</v>
          </cell>
        </row>
        <row r="783">
          <cell r="B783" t="str">
            <v>碧桂园天誉一期3号充电桩</v>
          </cell>
          <cell r="C783">
            <v>1610251005001010</v>
          </cell>
          <cell r="D783" t="str">
            <v>碧桂园天誉一期3号充电桩</v>
          </cell>
          <cell r="E783" t="str">
            <v>1000</v>
          </cell>
          <cell r="F783" t="str">
            <v>10kV龙变龙苏二线525</v>
          </cell>
          <cell r="G783" t="str">
            <v>唐山.龙山站</v>
          </cell>
          <cell r="H783" t="str">
            <v>迁安镇供电所</v>
          </cell>
          <cell r="I783" t="str">
            <v>公变</v>
          </cell>
          <cell r="J783" t="str">
            <v>2025-11-29</v>
          </cell>
          <cell r="K783" t="str">
            <v>2025-10-09</v>
          </cell>
          <cell r="L783">
            <v>0</v>
          </cell>
        </row>
        <row r="783">
          <cell r="N783">
            <v>0</v>
          </cell>
        </row>
        <row r="784">
          <cell r="B784" t="str">
            <v>碧桂园天誉一期1号充电桩</v>
          </cell>
          <cell r="C784">
            <v>1610251005003040</v>
          </cell>
          <cell r="D784" t="str">
            <v>碧桂园天誉一期1号充电桩</v>
          </cell>
          <cell r="E784" t="str">
            <v>1000</v>
          </cell>
          <cell r="F784" t="str">
            <v>10kV龙变龙苏一线515</v>
          </cell>
          <cell r="G784" t="str">
            <v>唐山.龙山站</v>
          </cell>
          <cell r="H784" t="str">
            <v>迁安镇供电所</v>
          </cell>
          <cell r="I784" t="str">
            <v>公变</v>
          </cell>
          <cell r="J784" t="str">
            <v>2025-11-27</v>
          </cell>
          <cell r="K784" t="str">
            <v>2025-10-09</v>
          </cell>
          <cell r="L784">
            <v>0</v>
          </cell>
        </row>
        <row r="784">
          <cell r="N784">
            <v>0</v>
          </cell>
        </row>
        <row r="785">
          <cell r="B785" t="str">
            <v>帝王花苑小区11号B箱变</v>
          </cell>
          <cell r="C785">
            <v>1612242005057010</v>
          </cell>
          <cell r="D785" t="str">
            <v>帝王花苑小区11号B箱变</v>
          </cell>
          <cell r="E785" t="str">
            <v>1000</v>
          </cell>
          <cell r="F785" t="str">
            <v>10kV芦变芦教一线513</v>
          </cell>
          <cell r="G785" t="str">
            <v>唐山.芦沟堡站</v>
          </cell>
          <cell r="H785" t="str">
            <v>迁安镇供电所</v>
          </cell>
          <cell r="I785" t="str">
            <v>公变</v>
          </cell>
          <cell r="J785" t="str">
            <v>2025-04-13</v>
          </cell>
          <cell r="K785" t="str">
            <v>2024-12-20</v>
          </cell>
          <cell r="L785">
            <v>0</v>
          </cell>
        </row>
        <row r="785">
          <cell r="N785">
            <v>0</v>
          </cell>
        </row>
        <row r="786">
          <cell r="B786" t="str">
            <v>帝王花苑小区11号A箱变</v>
          </cell>
          <cell r="C786">
            <v>1612242005054480</v>
          </cell>
          <cell r="D786" t="str">
            <v>帝王花苑小区11号A箱变</v>
          </cell>
          <cell r="E786" t="str">
            <v>1000</v>
          </cell>
          <cell r="F786" t="str">
            <v>10kV龙变奥体513线</v>
          </cell>
          <cell r="G786" t="str">
            <v>唐山.龙山站</v>
          </cell>
          <cell r="H786" t="str">
            <v>迁安镇供电所</v>
          </cell>
          <cell r="I786" t="str">
            <v>公变</v>
          </cell>
          <cell r="J786" t="str">
            <v>2025-10-18</v>
          </cell>
          <cell r="K786" t="str">
            <v>2024-12-19</v>
          </cell>
          <cell r="L786">
            <v>0</v>
          </cell>
        </row>
        <row r="786">
          <cell r="N786">
            <v>0</v>
          </cell>
        </row>
        <row r="787">
          <cell r="B787" t="str">
            <v>三里营东南混</v>
          </cell>
          <cell r="C787">
            <v>1601252105000360</v>
          </cell>
          <cell r="D787" t="str">
            <v>三里营东南混</v>
          </cell>
          <cell r="E787" t="str">
            <v>200</v>
          </cell>
          <cell r="F787" t="str">
            <v>10kV颐变安顺522线</v>
          </cell>
          <cell r="G787" t="str">
            <v>迁安县.颐秀园站</v>
          </cell>
          <cell r="H787" t="str">
            <v>迁安镇供电所</v>
          </cell>
          <cell r="I787" t="str">
            <v>公变</v>
          </cell>
          <cell r="J787" t="str">
            <v>2025-06-20</v>
          </cell>
          <cell r="K787" t="str">
            <v>2025-01-21</v>
          </cell>
          <cell r="L787">
            <v>0</v>
          </cell>
        </row>
        <row r="787">
          <cell r="N787">
            <v>0</v>
          </cell>
        </row>
        <row r="788">
          <cell r="B788" t="str">
            <v>永明众鑫公用</v>
          </cell>
          <cell r="C788">
            <v>1612241105014500</v>
          </cell>
          <cell r="D788" t="str">
            <v>永明众鑫公用</v>
          </cell>
          <cell r="E788" t="str">
            <v>315</v>
          </cell>
          <cell r="F788" t="str">
            <v>10kV毛变明珠街512线</v>
          </cell>
          <cell r="G788" t="str">
            <v>迁安县.毛洼站</v>
          </cell>
          <cell r="H788" t="str">
            <v>迁安镇供电所</v>
          </cell>
          <cell r="I788" t="str">
            <v>公变</v>
          </cell>
          <cell r="J788" t="str">
            <v>2024-12-22</v>
          </cell>
          <cell r="K788" t="str">
            <v>2024-12-10</v>
          </cell>
          <cell r="L788">
            <v>0</v>
          </cell>
        </row>
        <row r="788">
          <cell r="N788">
            <v>0</v>
          </cell>
        </row>
        <row r="789">
          <cell r="B789" t="str">
            <v>阳光城一期2号配电室充电桩</v>
          </cell>
          <cell r="C789">
            <v>1605251305050030</v>
          </cell>
          <cell r="D789" t="str">
            <v>阳光城一期2号配电室充电桩</v>
          </cell>
          <cell r="E789" t="str">
            <v>1250</v>
          </cell>
          <cell r="F789" t="str">
            <v>10kV芦变芦燕一线516</v>
          </cell>
          <cell r="G789" t="str">
            <v>唐山.芦沟堡站</v>
          </cell>
          <cell r="H789" t="str">
            <v>迁安镇供电所</v>
          </cell>
          <cell r="I789" t="str">
            <v>公变</v>
          </cell>
          <cell r="J789" t="str">
            <v>2025-11-19</v>
          </cell>
          <cell r="K789" t="str">
            <v>2025-05-13</v>
          </cell>
          <cell r="L789">
            <v>0</v>
          </cell>
        </row>
        <row r="789">
          <cell r="N789">
            <v>0</v>
          </cell>
        </row>
        <row r="790">
          <cell r="B790" t="str">
            <v>碧桂园天誉一期3号配电室2号变</v>
          </cell>
          <cell r="C790">
            <v>1604253005022410</v>
          </cell>
          <cell r="D790" t="str">
            <v>碧桂园天誉一期3号配电室2号变</v>
          </cell>
          <cell r="E790" t="str">
            <v>800</v>
          </cell>
          <cell r="F790" t="str">
            <v>10kV龙变龙苏二线525</v>
          </cell>
          <cell r="G790" t="str">
            <v>唐山.龙山站</v>
          </cell>
          <cell r="H790" t="str">
            <v>迁安镇供电所</v>
          </cell>
          <cell r="I790" t="str">
            <v>公变</v>
          </cell>
          <cell r="J790" t="str">
            <v>2025-07-19</v>
          </cell>
          <cell r="K790" t="str">
            <v>2025-04-30</v>
          </cell>
          <cell r="L790">
            <v>0</v>
          </cell>
        </row>
        <row r="790">
          <cell r="N790">
            <v>0</v>
          </cell>
        </row>
        <row r="791">
          <cell r="B791" t="str">
            <v>碧桂园天誉一期4号配电室1号变</v>
          </cell>
          <cell r="C791">
            <v>1604253005019470</v>
          </cell>
          <cell r="D791" t="str">
            <v>碧桂园天誉一期4号配电室1号变</v>
          </cell>
          <cell r="E791" t="str">
            <v>800</v>
          </cell>
          <cell r="F791" t="str">
            <v>10kV龙变龙苏一线515</v>
          </cell>
          <cell r="G791" t="str">
            <v>唐山.龙山站</v>
          </cell>
          <cell r="H791" t="str">
            <v>迁安镇供电所</v>
          </cell>
          <cell r="I791" t="str">
            <v>公变</v>
          </cell>
          <cell r="J791" t="str">
            <v>2025-10-19</v>
          </cell>
          <cell r="K791" t="str">
            <v>2025-04-30</v>
          </cell>
          <cell r="L791">
            <v>0</v>
          </cell>
        </row>
        <row r="791">
          <cell r="N791">
            <v>0</v>
          </cell>
        </row>
        <row r="792">
          <cell r="B792" t="str">
            <v>碧桂园天誉一期2号配电室1号变</v>
          </cell>
          <cell r="C792">
            <v>1604253005022410</v>
          </cell>
          <cell r="D792" t="str">
            <v>碧桂园天誉一期2号配电室1号变</v>
          </cell>
          <cell r="E792" t="str">
            <v>800</v>
          </cell>
          <cell r="F792" t="str">
            <v>10kV龙变龙苏一线515</v>
          </cell>
          <cell r="G792" t="str">
            <v>唐山.龙山站</v>
          </cell>
          <cell r="H792" t="str">
            <v>迁安镇供电所</v>
          </cell>
          <cell r="I792" t="str">
            <v>公变</v>
          </cell>
          <cell r="J792" t="str">
            <v>2025-07-18</v>
          </cell>
          <cell r="K792" t="str">
            <v>2025-04-30</v>
          </cell>
          <cell r="L792">
            <v>0</v>
          </cell>
        </row>
        <row r="792">
          <cell r="N792">
            <v>0</v>
          </cell>
        </row>
        <row r="793">
          <cell r="B793" t="str">
            <v>碧桂园天誉一期1号配电室2号变</v>
          </cell>
          <cell r="C793">
            <v>1604253005019470</v>
          </cell>
          <cell r="D793" t="str">
            <v>碧桂园天誉一期1号配电室2号变</v>
          </cell>
          <cell r="E793" t="str">
            <v>800</v>
          </cell>
          <cell r="F793" t="str">
            <v>10kV龙变龙苏二线525</v>
          </cell>
          <cell r="G793" t="str">
            <v>唐山.龙山站</v>
          </cell>
          <cell r="H793" t="str">
            <v>迁安镇供电所</v>
          </cell>
          <cell r="I793" t="str">
            <v>公变</v>
          </cell>
          <cell r="J793" t="str">
            <v>2025-08-10</v>
          </cell>
          <cell r="K793" t="str">
            <v>2025-01-08</v>
          </cell>
          <cell r="L793">
            <v>0</v>
          </cell>
        </row>
        <row r="793">
          <cell r="N793">
            <v>0</v>
          </cell>
        </row>
        <row r="794">
          <cell r="B794" t="str">
            <v>碧桂园天誉一期1号配电室1号变</v>
          </cell>
          <cell r="C794">
            <v>1604253005020650</v>
          </cell>
          <cell r="D794" t="str">
            <v>碧桂园天誉一期1号配电室1号变</v>
          </cell>
          <cell r="E794" t="str">
            <v>800</v>
          </cell>
          <cell r="F794" t="str">
            <v>10kV龙变龙苏一线515</v>
          </cell>
          <cell r="G794" t="str">
            <v>唐山.龙山站</v>
          </cell>
          <cell r="H794" t="str">
            <v>迁安镇供电所</v>
          </cell>
          <cell r="I794" t="str">
            <v>公变</v>
          </cell>
          <cell r="J794" t="str">
            <v>2025-07-06</v>
          </cell>
          <cell r="K794" t="str">
            <v>2025-01-08</v>
          </cell>
          <cell r="L794">
            <v>0</v>
          </cell>
        </row>
        <row r="794">
          <cell r="N794">
            <v>0</v>
          </cell>
        </row>
        <row r="795">
          <cell r="B795" t="str">
            <v>碧桂园天誉一期3号配电室1号变</v>
          </cell>
          <cell r="C795">
            <v>1604253005020660</v>
          </cell>
          <cell r="D795" t="str">
            <v>碧桂园天誉一期3号配电室1号变</v>
          </cell>
          <cell r="E795" t="str">
            <v>800</v>
          </cell>
          <cell r="F795" t="str">
            <v>10kV龙变龙苏一线515</v>
          </cell>
          <cell r="G795" t="str">
            <v>唐山.龙山站</v>
          </cell>
          <cell r="H795" t="str">
            <v>迁安镇供电所</v>
          </cell>
          <cell r="I795" t="str">
            <v>公变</v>
          </cell>
          <cell r="J795" t="str">
            <v>2025-06-14</v>
          </cell>
          <cell r="K795" t="str">
            <v>2025-04-30</v>
          </cell>
          <cell r="L795">
            <v>0</v>
          </cell>
        </row>
        <row r="795">
          <cell r="N795">
            <v>0</v>
          </cell>
        </row>
        <row r="796">
          <cell r="B796" t="str">
            <v>碧桂园天誉一期4号配电室2号变</v>
          </cell>
          <cell r="C796">
            <v>1604253005021160</v>
          </cell>
          <cell r="D796" t="str">
            <v>碧桂园天誉一期4号配电室2号变</v>
          </cell>
          <cell r="E796" t="str">
            <v>800</v>
          </cell>
          <cell r="F796" t="str">
            <v>10kV龙变龙苏二线525</v>
          </cell>
          <cell r="G796" t="str">
            <v>唐山.龙山站</v>
          </cell>
          <cell r="H796" t="str">
            <v>迁安镇供电所</v>
          </cell>
          <cell r="I796" t="str">
            <v>公变</v>
          </cell>
          <cell r="J796" t="str">
            <v>2025-11-29</v>
          </cell>
          <cell r="K796" t="str">
            <v>2025-04-30</v>
          </cell>
          <cell r="L796">
            <v>0</v>
          </cell>
        </row>
        <row r="796">
          <cell r="N796">
            <v>0</v>
          </cell>
        </row>
        <row r="797">
          <cell r="B797" t="str">
            <v>碧桂园天誉一期2号配电室2号变</v>
          </cell>
          <cell r="C797">
            <v>1604253005021170</v>
          </cell>
          <cell r="D797" t="str">
            <v>碧桂园天誉一期2号配电室2号变</v>
          </cell>
          <cell r="E797" t="str">
            <v>800</v>
          </cell>
          <cell r="F797" t="str">
            <v>10kV龙变龙苏二线525</v>
          </cell>
          <cell r="G797" t="str">
            <v>唐山.龙山站</v>
          </cell>
          <cell r="H797" t="str">
            <v>迁安镇供电所</v>
          </cell>
          <cell r="I797" t="str">
            <v>公变</v>
          </cell>
          <cell r="J797" t="str">
            <v>2025-11-29</v>
          </cell>
          <cell r="K797" t="str">
            <v>2025-04-30</v>
          </cell>
          <cell r="L797">
            <v>0</v>
          </cell>
        </row>
        <row r="797">
          <cell r="N797">
            <v>0</v>
          </cell>
        </row>
        <row r="798">
          <cell r="B798" t="str">
            <v>新寨北东混</v>
          </cell>
          <cell r="C798">
            <v>1610241705037720</v>
          </cell>
          <cell r="D798" t="str">
            <v>新寨北东混</v>
          </cell>
          <cell r="E798" t="str">
            <v>200</v>
          </cell>
          <cell r="F798" t="str">
            <v>10kV新变华二回528线</v>
          </cell>
          <cell r="G798" t="str">
            <v>唐山.新寨站</v>
          </cell>
          <cell r="H798" t="str">
            <v>迁安镇供电所</v>
          </cell>
          <cell r="I798" t="str">
            <v>公变</v>
          </cell>
          <cell r="J798" t="str">
            <v>2025-11-08</v>
          </cell>
          <cell r="K798" t="str">
            <v>2024-10-17</v>
          </cell>
          <cell r="L798">
            <v>136.75</v>
          </cell>
        </row>
        <row r="798">
          <cell r="N798">
            <v>136.75</v>
          </cell>
        </row>
        <row r="799">
          <cell r="B799" t="str">
            <v>新寨南东混</v>
          </cell>
          <cell r="C799">
            <v>1610241705038850</v>
          </cell>
          <cell r="D799" t="str">
            <v>新寨南东混</v>
          </cell>
          <cell r="E799" t="str">
            <v>400</v>
          </cell>
          <cell r="F799" t="str">
            <v>10kV新变华二回528线</v>
          </cell>
          <cell r="G799" t="str">
            <v>唐山.新寨站</v>
          </cell>
          <cell r="H799" t="str">
            <v>迁安镇供电所</v>
          </cell>
          <cell r="I799" t="str">
            <v>公变</v>
          </cell>
          <cell r="J799" t="str">
            <v>2025-11-23</v>
          </cell>
          <cell r="K799" t="str">
            <v>2024-10-17</v>
          </cell>
          <cell r="L799">
            <v>3</v>
          </cell>
        </row>
        <row r="799">
          <cell r="N799">
            <v>3</v>
          </cell>
        </row>
        <row r="800">
          <cell r="B800" t="str">
            <v>金岭壹号院1#充电桩</v>
          </cell>
          <cell r="C800">
            <v>1611240305002410</v>
          </cell>
          <cell r="D800" t="str">
            <v>金岭壹号院1#充电桩</v>
          </cell>
          <cell r="E800" t="str">
            <v>800</v>
          </cell>
          <cell r="F800" t="str">
            <v>10kV芦变芦金二线525</v>
          </cell>
          <cell r="G800" t="str">
            <v>唐山.芦沟堡站</v>
          </cell>
          <cell r="H800" t="str">
            <v>迁安镇供电所</v>
          </cell>
          <cell r="I800" t="str">
            <v>公变</v>
          </cell>
          <cell r="J800" t="str">
            <v>2025-11-20</v>
          </cell>
          <cell r="K800" t="str">
            <v>2024-10-31</v>
          </cell>
          <cell r="L800">
            <v>0</v>
          </cell>
        </row>
        <row r="800">
          <cell r="N800">
            <v>0</v>
          </cell>
        </row>
        <row r="801">
          <cell r="B801" t="str">
            <v>金岭壹号院5#箱变</v>
          </cell>
          <cell r="C801">
            <v>1611240305003250</v>
          </cell>
          <cell r="D801" t="str">
            <v>金岭壹号院5#箱变</v>
          </cell>
          <cell r="E801" t="str">
            <v>800</v>
          </cell>
          <cell r="F801" t="str">
            <v>10kV芦变芦金二线525</v>
          </cell>
          <cell r="G801" t="str">
            <v>唐山.芦沟堡站</v>
          </cell>
          <cell r="H801" t="str">
            <v>迁安镇供电所</v>
          </cell>
          <cell r="I801" t="str">
            <v>公变</v>
          </cell>
          <cell r="J801" t="str">
            <v>2024-12-16</v>
          </cell>
          <cell r="K801" t="str">
            <v>2024-10-31</v>
          </cell>
          <cell r="L801">
            <v>0</v>
          </cell>
        </row>
        <row r="801">
          <cell r="N801">
            <v>0</v>
          </cell>
        </row>
        <row r="802">
          <cell r="B802" t="str">
            <v>金岭壹号院2#充电桩</v>
          </cell>
          <cell r="C802">
            <v>1611240305000280</v>
          </cell>
          <cell r="D802" t="str">
            <v>金岭壹号院2#充电桩</v>
          </cell>
          <cell r="E802" t="str">
            <v>800</v>
          </cell>
          <cell r="F802" t="str">
            <v>10kV芦变芦金二线525</v>
          </cell>
          <cell r="G802" t="str">
            <v>唐山.芦沟堡站</v>
          </cell>
          <cell r="H802" t="str">
            <v>迁安镇供电所</v>
          </cell>
          <cell r="I802" t="str">
            <v>公变</v>
          </cell>
          <cell r="J802" t="str">
            <v>2025-11-30</v>
          </cell>
          <cell r="K802" t="str">
            <v>2024-10-31</v>
          </cell>
          <cell r="L802">
            <v>0</v>
          </cell>
        </row>
        <row r="802">
          <cell r="N802">
            <v>0</v>
          </cell>
        </row>
        <row r="803">
          <cell r="B803" t="str">
            <v>金岭壹号院1#箱变</v>
          </cell>
          <cell r="C803">
            <v>1611240305001250</v>
          </cell>
          <cell r="D803" t="str">
            <v>金岭壹号院1#箱变</v>
          </cell>
          <cell r="E803" t="str">
            <v>800</v>
          </cell>
          <cell r="F803" t="str">
            <v>10kV芦变芦金二线525</v>
          </cell>
          <cell r="G803" t="str">
            <v>唐山.芦沟堡站</v>
          </cell>
          <cell r="H803" t="str">
            <v>迁安镇供电所</v>
          </cell>
          <cell r="I803" t="str">
            <v>公变</v>
          </cell>
          <cell r="J803" t="str">
            <v>2025-08-17</v>
          </cell>
          <cell r="K803" t="str">
            <v>2024-10-31</v>
          </cell>
          <cell r="L803">
            <v>0</v>
          </cell>
        </row>
        <row r="803">
          <cell r="N803">
            <v>0</v>
          </cell>
        </row>
        <row r="804">
          <cell r="B804" t="str">
            <v>金岭壹号院3#箱变</v>
          </cell>
          <cell r="C804">
            <v>1611240305003260</v>
          </cell>
          <cell r="D804" t="str">
            <v>金岭壹号院3#箱变</v>
          </cell>
          <cell r="E804" t="str">
            <v>800</v>
          </cell>
          <cell r="F804" t="str">
            <v>10kV芦变芦金二线525</v>
          </cell>
          <cell r="G804" t="str">
            <v>唐山.芦沟堡站</v>
          </cell>
          <cell r="H804" t="str">
            <v>迁安镇供电所</v>
          </cell>
          <cell r="I804" t="str">
            <v>公变</v>
          </cell>
          <cell r="J804" t="str">
            <v>2025-11-02</v>
          </cell>
          <cell r="K804" t="str">
            <v>2024-10-31</v>
          </cell>
          <cell r="L804">
            <v>0</v>
          </cell>
        </row>
        <row r="804">
          <cell r="N804">
            <v>0</v>
          </cell>
        </row>
        <row r="805">
          <cell r="B805" t="str">
            <v>金岭壹号院6#箱变</v>
          </cell>
          <cell r="C805">
            <v>1611240305002410</v>
          </cell>
          <cell r="D805" t="str">
            <v>金岭壹号院6#箱变</v>
          </cell>
          <cell r="E805" t="str">
            <v>800</v>
          </cell>
          <cell r="F805" t="str">
            <v>10kV芦变芦金一线515</v>
          </cell>
          <cell r="G805" t="str">
            <v>唐山.芦沟堡站</v>
          </cell>
          <cell r="H805" t="str">
            <v>迁安镇供电所</v>
          </cell>
          <cell r="I805" t="str">
            <v>公变</v>
          </cell>
          <cell r="J805" t="str">
            <v>2024-12-15</v>
          </cell>
          <cell r="K805" t="str">
            <v>2024-10-31</v>
          </cell>
          <cell r="L805">
            <v>0</v>
          </cell>
        </row>
        <row r="805">
          <cell r="N805">
            <v>0</v>
          </cell>
        </row>
        <row r="806">
          <cell r="B806" t="str">
            <v>金岭壹号院2#箱变</v>
          </cell>
          <cell r="C806">
            <v>1611240305001260</v>
          </cell>
          <cell r="D806" t="str">
            <v>金岭壹号院2#箱变</v>
          </cell>
          <cell r="E806" t="str">
            <v>800</v>
          </cell>
          <cell r="F806" t="str">
            <v>10kV芦变芦金一线515</v>
          </cell>
          <cell r="G806" t="str">
            <v>唐山.芦沟堡站</v>
          </cell>
          <cell r="H806" t="str">
            <v>迁安镇供电所</v>
          </cell>
          <cell r="I806" t="str">
            <v>公变</v>
          </cell>
          <cell r="J806" t="str">
            <v>2025-08-17</v>
          </cell>
          <cell r="K806" t="str">
            <v>2024-10-31</v>
          </cell>
          <cell r="L806">
            <v>0</v>
          </cell>
        </row>
        <row r="806">
          <cell r="N806">
            <v>0</v>
          </cell>
        </row>
        <row r="807">
          <cell r="B807" t="str">
            <v>金岭壹号院4#箱变</v>
          </cell>
          <cell r="C807">
            <v>1611240305000270</v>
          </cell>
          <cell r="D807" t="str">
            <v>金岭壹号院4#箱变</v>
          </cell>
          <cell r="E807" t="str">
            <v>800</v>
          </cell>
          <cell r="F807" t="str">
            <v>10kV芦变芦金一线515</v>
          </cell>
          <cell r="G807" t="str">
            <v>唐山.芦沟堡站</v>
          </cell>
          <cell r="H807" t="str">
            <v>迁安镇供电所</v>
          </cell>
          <cell r="I807" t="str">
            <v>公变</v>
          </cell>
          <cell r="J807" t="str">
            <v>2024-12-16</v>
          </cell>
          <cell r="K807" t="str">
            <v>2024-10-31</v>
          </cell>
          <cell r="L807">
            <v>0</v>
          </cell>
        </row>
        <row r="807">
          <cell r="N807">
            <v>0</v>
          </cell>
        </row>
        <row r="808">
          <cell r="B808" t="str">
            <v>君和三期澜越府居民20号变</v>
          </cell>
          <cell r="C808">
            <v>1610241605033210</v>
          </cell>
          <cell r="D808" t="str">
            <v>君和三期澜越府居民20号变</v>
          </cell>
          <cell r="E808" t="str">
            <v>1250</v>
          </cell>
          <cell r="F808" t="str">
            <v>10kV芦变芦君一线512</v>
          </cell>
          <cell r="G808" t="str">
            <v>唐山.芦沟堡站</v>
          </cell>
          <cell r="H808" t="str">
            <v>迁安镇供电所</v>
          </cell>
          <cell r="I808" t="str">
            <v>公变</v>
          </cell>
          <cell r="J808" t="str">
            <v>2025-11-30</v>
          </cell>
          <cell r="K808" t="str">
            <v>2024-10-15</v>
          </cell>
          <cell r="L808">
            <v>0</v>
          </cell>
        </row>
        <row r="808">
          <cell r="N808">
            <v>0</v>
          </cell>
        </row>
        <row r="809">
          <cell r="B809" t="str">
            <v>君和三期澜越府居民21号变</v>
          </cell>
          <cell r="C809">
            <v>1610241605031280</v>
          </cell>
          <cell r="D809" t="str">
            <v>君和三期澜越府居民21号变</v>
          </cell>
          <cell r="E809" t="str">
            <v>1250</v>
          </cell>
          <cell r="F809" t="str">
            <v>10kV芦变芦君二线522</v>
          </cell>
          <cell r="G809" t="str">
            <v>唐山.芦沟堡站</v>
          </cell>
          <cell r="H809" t="str">
            <v>迁安镇供电所</v>
          </cell>
          <cell r="I809" t="str">
            <v>公变</v>
          </cell>
          <cell r="J809" t="str">
            <v>2025-11-13</v>
          </cell>
          <cell r="K809" t="str">
            <v>2024-10-16</v>
          </cell>
          <cell r="L809">
            <v>0</v>
          </cell>
        </row>
        <row r="809">
          <cell r="N809">
            <v>0</v>
          </cell>
        </row>
        <row r="810">
          <cell r="B810" t="str">
            <v>君和三期澜越府居民18号变</v>
          </cell>
          <cell r="C810">
            <v>1610241605034020</v>
          </cell>
          <cell r="D810" t="str">
            <v>君和三期澜越府居民18号变</v>
          </cell>
          <cell r="E810" t="str">
            <v>1250</v>
          </cell>
          <cell r="F810" t="str">
            <v>10kV芦变芦君一线512</v>
          </cell>
          <cell r="G810" t="str">
            <v>唐山.芦沟堡站</v>
          </cell>
          <cell r="H810" t="str">
            <v>迁安镇供电所</v>
          </cell>
          <cell r="I810" t="str">
            <v>公变</v>
          </cell>
          <cell r="J810" t="str">
            <v>2024-11-23</v>
          </cell>
          <cell r="K810" t="str">
            <v>2024-10-15</v>
          </cell>
          <cell r="L810">
            <v>0</v>
          </cell>
        </row>
        <row r="810">
          <cell r="N810">
            <v>0</v>
          </cell>
        </row>
        <row r="811">
          <cell r="B811" t="str">
            <v>君和三期澜越府居民19号变</v>
          </cell>
          <cell r="C811">
            <v>1610241605032360</v>
          </cell>
          <cell r="D811" t="str">
            <v>君和三期澜越府居民19号变</v>
          </cell>
          <cell r="E811" t="str">
            <v>1250</v>
          </cell>
          <cell r="F811" t="str">
            <v>10kV芦变芦君二线522</v>
          </cell>
          <cell r="G811" t="str">
            <v>唐山.芦沟堡站</v>
          </cell>
          <cell r="H811" t="str">
            <v>迁安镇供电所</v>
          </cell>
          <cell r="I811" t="str">
            <v>公变</v>
          </cell>
          <cell r="J811" t="str">
            <v>2024-11-23</v>
          </cell>
          <cell r="K811" t="str">
            <v>2024-10-16</v>
          </cell>
          <cell r="L811">
            <v>0</v>
          </cell>
        </row>
        <row r="811">
          <cell r="N811">
            <v>0</v>
          </cell>
        </row>
        <row r="812">
          <cell r="B812" t="str">
            <v>联通公用</v>
          </cell>
          <cell r="C812">
            <v>1608241205002390</v>
          </cell>
          <cell r="D812" t="str">
            <v>联通公用</v>
          </cell>
          <cell r="E812" t="str">
            <v>800</v>
          </cell>
          <cell r="F812" t="str">
            <v>10kV苏变钢城路511线</v>
          </cell>
          <cell r="G812" t="str">
            <v>迁安县.苏各庄站</v>
          </cell>
          <cell r="H812" t="str">
            <v>迁安镇供电所</v>
          </cell>
          <cell r="I812" t="str">
            <v>公变</v>
          </cell>
          <cell r="J812" t="str">
            <v>2025-06-07</v>
          </cell>
          <cell r="K812" t="str">
            <v>2024-08-12</v>
          </cell>
          <cell r="L812">
            <v>0</v>
          </cell>
        </row>
        <row r="812">
          <cell r="N812">
            <v>0</v>
          </cell>
        </row>
        <row r="813">
          <cell r="B813" t="str">
            <v>北关南公用</v>
          </cell>
          <cell r="C813">
            <v>1609241905035640</v>
          </cell>
          <cell r="D813" t="str">
            <v>北关南公用</v>
          </cell>
          <cell r="E813" t="str">
            <v>400</v>
          </cell>
          <cell r="F813" t="str">
            <v>10kV颐变花园街512</v>
          </cell>
          <cell r="G813" t="str">
            <v>迁安县.颐秀园站</v>
          </cell>
          <cell r="H813" t="str">
            <v>迁安镇供电所</v>
          </cell>
          <cell r="I813" t="str">
            <v>公变</v>
          </cell>
          <cell r="J813" t="str">
            <v>2025-07-25</v>
          </cell>
          <cell r="K813" t="str">
            <v>2024-09-19</v>
          </cell>
          <cell r="L813">
            <v>0</v>
          </cell>
        </row>
        <row r="813">
          <cell r="N813">
            <v>0</v>
          </cell>
        </row>
        <row r="814">
          <cell r="B814" t="str">
            <v>福邸花苑商业变</v>
          </cell>
          <cell r="C814">
            <v>1610241505003870</v>
          </cell>
          <cell r="D814" t="str">
            <v>福邸花苑商业变</v>
          </cell>
          <cell r="E814" t="str">
            <v>630</v>
          </cell>
          <cell r="F814" t="str">
            <v>10kV芦变芦强529线</v>
          </cell>
          <cell r="G814" t="str">
            <v>唐山.芦沟堡站</v>
          </cell>
          <cell r="H814" t="str">
            <v>迁安镇供电所</v>
          </cell>
          <cell r="I814" t="str">
            <v>公变</v>
          </cell>
          <cell r="J814" t="str">
            <v>2025-01-02</v>
          </cell>
          <cell r="K814" t="str">
            <v>2024-10-15</v>
          </cell>
          <cell r="L814">
            <v>0</v>
          </cell>
        </row>
        <row r="814">
          <cell r="N814">
            <v>0</v>
          </cell>
        </row>
        <row r="815">
          <cell r="B815" t="str">
            <v>水城明珠西区西公变</v>
          </cell>
          <cell r="C815">
            <v>1602240405000640</v>
          </cell>
          <cell r="D815" t="str">
            <v>水城明珠西区西公变</v>
          </cell>
          <cell r="E815" t="str">
            <v>800</v>
          </cell>
          <cell r="F815" t="str">
            <v>10kV新变518马岗子</v>
          </cell>
          <cell r="G815" t="str">
            <v>唐山.新寨站</v>
          </cell>
          <cell r="H815" t="str">
            <v>迁安镇供电所</v>
          </cell>
          <cell r="I815" t="str">
            <v>公变</v>
          </cell>
          <cell r="J815" t="str">
            <v>2025-11-29</v>
          </cell>
          <cell r="K815" t="str">
            <v>2024-02-04</v>
          </cell>
          <cell r="L815">
            <v>0</v>
          </cell>
        </row>
        <row r="815">
          <cell r="N815">
            <v>0</v>
          </cell>
        </row>
        <row r="816">
          <cell r="B816" t="str">
            <v>水城明珠西区东公变</v>
          </cell>
          <cell r="C816">
            <v>1602240405012250</v>
          </cell>
          <cell r="D816" t="str">
            <v>水城明珠西区东公变</v>
          </cell>
          <cell r="E816" t="str">
            <v>800</v>
          </cell>
          <cell r="F816" t="str">
            <v>10kV新变矿机厂525线</v>
          </cell>
          <cell r="G816" t="str">
            <v>唐山.新寨站</v>
          </cell>
          <cell r="H816" t="str">
            <v>迁安镇供电所</v>
          </cell>
          <cell r="I816" t="str">
            <v>公变</v>
          </cell>
          <cell r="J816" t="str">
            <v>2024-09-14</v>
          </cell>
          <cell r="K816" t="str">
            <v>2024-02-04</v>
          </cell>
          <cell r="L816">
            <v>0</v>
          </cell>
        </row>
        <row r="816">
          <cell r="N816">
            <v>0</v>
          </cell>
        </row>
        <row r="817">
          <cell r="B817" t="str">
            <v>水城明珠东区南公变</v>
          </cell>
          <cell r="C817">
            <v>1602240405007990</v>
          </cell>
          <cell r="D817" t="str">
            <v>水城明珠东区南公变</v>
          </cell>
          <cell r="E817" t="str">
            <v>800</v>
          </cell>
          <cell r="F817" t="str">
            <v>10kV新变矿机厂525线</v>
          </cell>
          <cell r="G817" t="str">
            <v>唐山.新寨站</v>
          </cell>
          <cell r="H817" t="str">
            <v>迁安镇供电所</v>
          </cell>
          <cell r="I817" t="str">
            <v>公变</v>
          </cell>
          <cell r="J817" t="str">
            <v>2025-10-17</v>
          </cell>
          <cell r="K817" t="str">
            <v>2024-02-04</v>
          </cell>
          <cell r="L817">
            <v>0</v>
          </cell>
        </row>
        <row r="817">
          <cell r="N817">
            <v>0</v>
          </cell>
        </row>
        <row r="818">
          <cell r="B818" t="str">
            <v>水城明珠东区北公变</v>
          </cell>
          <cell r="C818">
            <v>1602240405001680</v>
          </cell>
          <cell r="D818" t="str">
            <v>水城明珠东区北公变</v>
          </cell>
          <cell r="E818" t="str">
            <v>800</v>
          </cell>
          <cell r="F818" t="str">
            <v>10kV新变518马岗子</v>
          </cell>
          <cell r="G818" t="str">
            <v>唐山.新寨站</v>
          </cell>
          <cell r="H818" t="str">
            <v>迁安镇供电所</v>
          </cell>
          <cell r="I818" t="str">
            <v>公变</v>
          </cell>
          <cell r="J818" t="str">
            <v>2025-11-29</v>
          </cell>
          <cell r="K818" t="str">
            <v>2024-02-04</v>
          </cell>
          <cell r="L818">
            <v>0</v>
          </cell>
        </row>
        <row r="818">
          <cell r="N818">
            <v>0</v>
          </cell>
        </row>
        <row r="819">
          <cell r="B819" t="str">
            <v>南关盼盼岗东公用</v>
          </cell>
          <cell r="C819">
            <v>1601241405001010</v>
          </cell>
          <cell r="D819" t="str">
            <v>南关盼盼岗东公用</v>
          </cell>
          <cell r="E819" t="str">
            <v>400</v>
          </cell>
          <cell r="F819" t="str">
            <v>10kV颐变西湖521线</v>
          </cell>
          <cell r="G819" t="str">
            <v>迁安县.颐秀园站</v>
          </cell>
          <cell r="H819" t="str">
            <v>迁安镇供电所</v>
          </cell>
          <cell r="I819" t="str">
            <v>公变</v>
          </cell>
          <cell r="J819" t="str">
            <v>2025-11-16</v>
          </cell>
          <cell r="K819" t="str">
            <v>2024-01-14</v>
          </cell>
          <cell r="L819">
            <v>0</v>
          </cell>
        </row>
        <row r="819">
          <cell r="N819">
            <v>0</v>
          </cell>
        </row>
        <row r="820">
          <cell r="B820" t="str">
            <v>水泵厂家属院公用</v>
          </cell>
          <cell r="C820">
            <v>1601241405000250</v>
          </cell>
          <cell r="D820" t="str">
            <v>水泵厂家属院公用</v>
          </cell>
          <cell r="E820" t="str">
            <v>400</v>
          </cell>
          <cell r="F820" t="str">
            <v>10kV新变常青519线</v>
          </cell>
          <cell r="G820" t="str">
            <v>唐山.新寨站</v>
          </cell>
          <cell r="H820" t="str">
            <v>迁安镇供电所</v>
          </cell>
          <cell r="I820" t="str">
            <v>公变</v>
          </cell>
          <cell r="J820" t="str">
            <v>2024-04-13</v>
          </cell>
          <cell r="K820" t="str">
            <v>2024-01-14</v>
          </cell>
          <cell r="L820">
            <v>0</v>
          </cell>
        </row>
        <row r="820">
          <cell r="N820">
            <v>0</v>
          </cell>
        </row>
        <row r="821">
          <cell r="B821" t="str">
            <v>特教公用</v>
          </cell>
          <cell r="C821">
            <v>1602241905002690</v>
          </cell>
          <cell r="D821" t="str">
            <v>特教公用</v>
          </cell>
          <cell r="E821" t="str">
            <v>630</v>
          </cell>
          <cell r="F821" t="str">
            <v>10kV颐变西湖521线</v>
          </cell>
          <cell r="G821" t="str">
            <v>迁安县.颐秀园站</v>
          </cell>
          <cell r="H821" t="str">
            <v>迁安镇供电所</v>
          </cell>
          <cell r="I821" t="str">
            <v>公变</v>
          </cell>
          <cell r="J821" t="str">
            <v>2025-11-27</v>
          </cell>
          <cell r="K821" t="str">
            <v>2024-02-19</v>
          </cell>
          <cell r="L821">
            <v>86.9</v>
          </cell>
        </row>
        <row r="821">
          <cell r="N821">
            <v>86.9</v>
          </cell>
        </row>
        <row r="822">
          <cell r="B822" t="str">
            <v>睿德佳苑三期2号变</v>
          </cell>
          <cell r="C822">
            <v>1605242805246210</v>
          </cell>
          <cell r="D822" t="str">
            <v>睿德佳苑三期2号变</v>
          </cell>
          <cell r="E822" t="str">
            <v>1600</v>
          </cell>
          <cell r="F822" t="str">
            <v>10kV龙变昌盛路522线</v>
          </cell>
          <cell r="G822" t="str">
            <v>唐山.龙山站</v>
          </cell>
          <cell r="H822" t="str">
            <v>迁安镇供电所</v>
          </cell>
          <cell r="I822" t="str">
            <v>公变</v>
          </cell>
          <cell r="J822" t="str">
            <v>2025-11-28</v>
          </cell>
          <cell r="K822" t="str">
            <v>2024-05-28</v>
          </cell>
          <cell r="L822">
            <v>0</v>
          </cell>
        </row>
        <row r="822">
          <cell r="N822">
            <v>0</v>
          </cell>
        </row>
        <row r="823">
          <cell r="B823" t="str">
            <v>睿德佳苑三期4号变</v>
          </cell>
          <cell r="C823">
            <v>1605242805247270</v>
          </cell>
          <cell r="D823" t="str">
            <v>睿德佳苑三期4号变</v>
          </cell>
          <cell r="E823" t="str">
            <v>1250</v>
          </cell>
          <cell r="F823" t="str">
            <v>10kV龙变昌盛路522线</v>
          </cell>
          <cell r="G823" t="str">
            <v>唐山.龙山站</v>
          </cell>
          <cell r="H823" t="str">
            <v>迁安镇供电所</v>
          </cell>
          <cell r="I823" t="str">
            <v>公变</v>
          </cell>
          <cell r="J823" t="str">
            <v>2025-11-30</v>
          </cell>
          <cell r="K823" t="str">
            <v>2024-05-28</v>
          </cell>
          <cell r="L823">
            <v>0</v>
          </cell>
        </row>
        <row r="823">
          <cell r="N823">
            <v>0</v>
          </cell>
        </row>
        <row r="824">
          <cell r="B824" t="str">
            <v>睿德佳苑三期3号变</v>
          </cell>
          <cell r="C824">
            <v>1605242805257350</v>
          </cell>
          <cell r="D824" t="str">
            <v>睿德佳苑三期3号变</v>
          </cell>
          <cell r="E824" t="str">
            <v>1250</v>
          </cell>
          <cell r="F824" t="str">
            <v>10kV龙变医院512线</v>
          </cell>
          <cell r="G824" t="str">
            <v>唐山.龙山站</v>
          </cell>
          <cell r="H824" t="str">
            <v>迁安镇供电所</v>
          </cell>
          <cell r="I824" t="str">
            <v>公变</v>
          </cell>
          <cell r="J824" t="str">
            <v>2025-11-30</v>
          </cell>
          <cell r="K824" t="str">
            <v>2024-05-28</v>
          </cell>
          <cell r="L824">
            <v>0</v>
          </cell>
        </row>
        <row r="824">
          <cell r="N824">
            <v>0</v>
          </cell>
        </row>
        <row r="825">
          <cell r="B825" t="str">
            <v>睿德佳苑三期1号变</v>
          </cell>
          <cell r="C825">
            <v>1605242805258490</v>
          </cell>
          <cell r="D825" t="str">
            <v>睿德佳苑三期1号变</v>
          </cell>
          <cell r="E825" t="str">
            <v>1600</v>
          </cell>
          <cell r="F825" t="str">
            <v>10kV龙变医院512线</v>
          </cell>
          <cell r="G825" t="str">
            <v>唐山.龙山站</v>
          </cell>
          <cell r="H825" t="str">
            <v>迁安镇供电所</v>
          </cell>
          <cell r="I825" t="str">
            <v>公变</v>
          </cell>
          <cell r="J825" t="str">
            <v>2024-08-18</v>
          </cell>
          <cell r="K825" t="str">
            <v>2024-05-28</v>
          </cell>
          <cell r="L825">
            <v>0</v>
          </cell>
        </row>
        <row r="825">
          <cell r="N825">
            <v>0</v>
          </cell>
        </row>
        <row r="826">
          <cell r="B826" t="str">
            <v>福邸花苑5号变（充电桩）</v>
          </cell>
          <cell r="C826">
            <v>1607240305003010</v>
          </cell>
          <cell r="D826" t="str">
            <v>福邸花苑5号变（充电桩）</v>
          </cell>
          <cell r="E826" t="str">
            <v>1250</v>
          </cell>
          <cell r="F826" t="str">
            <v>10kV芦变芦强529线</v>
          </cell>
          <cell r="G826" t="str">
            <v>唐山.芦沟堡站</v>
          </cell>
          <cell r="H826" t="str">
            <v>迁安镇供电所</v>
          </cell>
          <cell r="I826" t="str">
            <v>公变</v>
          </cell>
          <cell r="J826" t="str">
            <v>2025-11-23</v>
          </cell>
          <cell r="K826" t="str">
            <v>2024-07-02</v>
          </cell>
          <cell r="L826">
            <v>0</v>
          </cell>
        </row>
        <row r="826">
          <cell r="N826">
            <v>0</v>
          </cell>
        </row>
        <row r="827">
          <cell r="B827" t="str">
            <v>工商行家属院公用（小王庄村中混）</v>
          </cell>
          <cell r="C827">
            <v>1607240305027120</v>
          </cell>
          <cell r="D827" t="str">
            <v>工商行家属院公用（小王庄村中混）</v>
          </cell>
          <cell r="E827" t="str">
            <v>400</v>
          </cell>
          <cell r="F827" t="str">
            <v>10kV芦变芦教一线513</v>
          </cell>
          <cell r="G827" t="str">
            <v>唐山.芦沟堡站</v>
          </cell>
          <cell r="H827" t="str">
            <v>迁安镇供电所</v>
          </cell>
          <cell r="I827" t="str">
            <v>公变</v>
          </cell>
          <cell r="J827" t="str">
            <v>2024-12-06</v>
          </cell>
          <cell r="K827" t="str">
            <v>2024-07-03</v>
          </cell>
          <cell r="L827">
            <v>0</v>
          </cell>
        </row>
        <row r="827">
          <cell r="N827">
            <v>0</v>
          </cell>
        </row>
        <row r="828">
          <cell r="B828" t="str">
            <v>福邸花苑3号变</v>
          </cell>
          <cell r="C828">
            <v>1607240305000010</v>
          </cell>
          <cell r="D828" t="str">
            <v>福邸花苑3号变</v>
          </cell>
          <cell r="E828" t="str">
            <v>800</v>
          </cell>
          <cell r="F828" t="str">
            <v>10kV芦变芦强529线</v>
          </cell>
          <cell r="G828" t="str">
            <v>唐山.芦沟堡站</v>
          </cell>
          <cell r="H828" t="str">
            <v>迁安镇供电所</v>
          </cell>
          <cell r="I828" t="str">
            <v>公变</v>
          </cell>
          <cell r="J828" t="str">
            <v>2024-10-27</v>
          </cell>
          <cell r="K828" t="str">
            <v>2024-07-02</v>
          </cell>
          <cell r="L828">
            <v>0</v>
          </cell>
        </row>
        <row r="828">
          <cell r="N828">
            <v>0</v>
          </cell>
        </row>
        <row r="829">
          <cell r="B829" t="str">
            <v>福邸花苑1号变</v>
          </cell>
          <cell r="C829">
            <v>1607240305001000</v>
          </cell>
          <cell r="D829" t="str">
            <v>福邸花苑1号变</v>
          </cell>
          <cell r="E829" t="str">
            <v>800</v>
          </cell>
          <cell r="F829" t="str">
            <v>10kV芦变芦强529线</v>
          </cell>
          <cell r="G829" t="str">
            <v>唐山.芦沟堡站</v>
          </cell>
          <cell r="H829" t="str">
            <v>迁安镇供电所</v>
          </cell>
          <cell r="I829" t="str">
            <v>公变</v>
          </cell>
          <cell r="J829" t="str">
            <v>2024-12-21</v>
          </cell>
          <cell r="K829" t="str">
            <v>2024-07-02</v>
          </cell>
          <cell r="L829">
            <v>0</v>
          </cell>
        </row>
        <row r="829">
          <cell r="N829">
            <v>0</v>
          </cell>
        </row>
        <row r="830">
          <cell r="B830" t="str">
            <v>刘纸庄万嘉西混</v>
          </cell>
          <cell r="C830">
            <v>1607241105001280</v>
          </cell>
          <cell r="D830" t="str">
            <v>刘纸庄万嘉西混</v>
          </cell>
          <cell r="E830" t="str">
            <v>400</v>
          </cell>
          <cell r="F830" t="str">
            <v>10kV市变蔡滩子522线</v>
          </cell>
          <cell r="G830" t="str">
            <v>迁安县.市区站</v>
          </cell>
          <cell r="H830" t="str">
            <v>迁安镇供电所</v>
          </cell>
          <cell r="I830" t="str">
            <v>公变</v>
          </cell>
          <cell r="J830" t="str">
            <v>2024-11-09</v>
          </cell>
          <cell r="K830" t="str">
            <v>2024-07-11</v>
          </cell>
          <cell r="L830">
            <v>0</v>
          </cell>
        </row>
        <row r="830">
          <cell r="N830">
            <v>0</v>
          </cell>
        </row>
        <row r="831">
          <cell r="B831" t="str">
            <v>新寨南西混</v>
          </cell>
          <cell r="C831">
            <v>1607241105029790</v>
          </cell>
          <cell r="D831" t="str">
            <v>新寨南西混</v>
          </cell>
          <cell r="E831" t="str">
            <v>400</v>
          </cell>
          <cell r="F831" t="str">
            <v>10kV新变常青519线</v>
          </cell>
          <cell r="G831" t="str">
            <v>唐山.新寨站</v>
          </cell>
          <cell r="H831" t="str">
            <v>迁安镇供电所</v>
          </cell>
          <cell r="I831" t="str">
            <v>公变</v>
          </cell>
          <cell r="J831" t="str">
            <v>2025-11-01</v>
          </cell>
          <cell r="K831" t="str">
            <v>2024-07-11</v>
          </cell>
          <cell r="L831">
            <v>8.82</v>
          </cell>
        </row>
        <row r="831">
          <cell r="N831">
            <v>8.82</v>
          </cell>
        </row>
        <row r="832">
          <cell r="B832" t="str">
            <v>北关北混用</v>
          </cell>
          <cell r="C832">
            <v>1607241505007360</v>
          </cell>
          <cell r="D832" t="str">
            <v>北关北混用</v>
          </cell>
          <cell r="E832" t="str">
            <v>400</v>
          </cell>
          <cell r="F832" t="str">
            <v>10kV颐变花园街512</v>
          </cell>
          <cell r="G832" t="str">
            <v>迁安县.颐秀园站</v>
          </cell>
          <cell r="H832" t="str">
            <v>迁安镇供电所</v>
          </cell>
          <cell r="I832" t="str">
            <v>公变</v>
          </cell>
          <cell r="J832" t="str">
            <v>2025-11-16</v>
          </cell>
          <cell r="K832" t="str">
            <v>2024-07-15</v>
          </cell>
          <cell r="L832">
            <v>23.94</v>
          </cell>
        </row>
        <row r="832">
          <cell r="N832">
            <v>23.94</v>
          </cell>
        </row>
        <row r="833">
          <cell r="B833" t="str">
            <v>工商行家属院公用</v>
          </cell>
          <cell r="C833">
            <v>1605243105004080</v>
          </cell>
          <cell r="D833" t="str">
            <v>工商行家属院公用</v>
          </cell>
          <cell r="E833" t="str">
            <v>400</v>
          </cell>
          <cell r="F833" t="str">
            <v>10kV新变西环路516线</v>
          </cell>
          <cell r="G833" t="str">
            <v>唐山.新寨站</v>
          </cell>
          <cell r="H833" t="str">
            <v>迁安镇供电所</v>
          </cell>
          <cell r="I833" t="str">
            <v>公变</v>
          </cell>
          <cell r="J833" t="str">
            <v>2025-09-29</v>
          </cell>
          <cell r="K833" t="str">
            <v>2024-05-31</v>
          </cell>
          <cell r="L833">
            <v>0</v>
          </cell>
        </row>
        <row r="833">
          <cell r="N833">
            <v>0</v>
          </cell>
        </row>
        <row r="834">
          <cell r="B834" t="str">
            <v>国税家院公用</v>
          </cell>
          <cell r="C834">
            <v>1605243105026830</v>
          </cell>
          <cell r="D834" t="str">
            <v>国税家院公用</v>
          </cell>
          <cell r="E834" t="str">
            <v>400</v>
          </cell>
          <cell r="F834" t="str">
            <v>10kV毛变南环路521线</v>
          </cell>
          <cell r="G834" t="str">
            <v>迁安县.毛洼站</v>
          </cell>
          <cell r="H834" t="str">
            <v>迁安镇供电所</v>
          </cell>
          <cell r="I834" t="str">
            <v>公变</v>
          </cell>
          <cell r="J834" t="str">
            <v>2025-06-07</v>
          </cell>
          <cell r="K834" t="str">
            <v>2024-05-31</v>
          </cell>
          <cell r="L834">
            <v>0</v>
          </cell>
        </row>
        <row r="834">
          <cell r="N834">
            <v>0</v>
          </cell>
        </row>
        <row r="835">
          <cell r="B835" t="str">
            <v>南关村南混用</v>
          </cell>
          <cell r="C835">
            <v>1607242605020920</v>
          </cell>
          <cell r="D835" t="str">
            <v>南关村南混用</v>
          </cell>
          <cell r="E835" t="str">
            <v>400</v>
          </cell>
          <cell r="F835" t="str">
            <v>10kV颐变西湖521线</v>
          </cell>
          <cell r="G835" t="str">
            <v>迁安县.颐秀园站</v>
          </cell>
          <cell r="H835" t="str">
            <v>迁安镇供电所</v>
          </cell>
          <cell r="I835" t="str">
            <v>公变</v>
          </cell>
          <cell r="J835" t="str">
            <v>2025-11-10</v>
          </cell>
          <cell r="K835" t="str">
            <v>2024-07-26</v>
          </cell>
          <cell r="L835">
            <v>0</v>
          </cell>
        </row>
        <row r="835">
          <cell r="N835">
            <v>0</v>
          </cell>
        </row>
        <row r="836">
          <cell r="B836" t="str">
            <v>金龙街东混</v>
          </cell>
          <cell r="C836">
            <v>1607242605021440</v>
          </cell>
          <cell r="D836" t="str">
            <v>金龙街东混</v>
          </cell>
          <cell r="E836" t="str">
            <v>630</v>
          </cell>
          <cell r="F836" t="str">
            <v>10kV新变华二回528线</v>
          </cell>
          <cell r="G836" t="str">
            <v>唐山.新寨站</v>
          </cell>
          <cell r="H836" t="str">
            <v>迁安镇供电所</v>
          </cell>
          <cell r="I836" t="str">
            <v>公变</v>
          </cell>
          <cell r="J836" t="str">
            <v>2025-07-19</v>
          </cell>
          <cell r="K836" t="str">
            <v>2024-07-26</v>
          </cell>
          <cell r="L836">
            <v>0</v>
          </cell>
        </row>
        <row r="836">
          <cell r="N836">
            <v>0</v>
          </cell>
        </row>
        <row r="837">
          <cell r="B837" t="str">
            <v>福邸花苑4号变</v>
          </cell>
          <cell r="C837">
            <v>1607240205012510</v>
          </cell>
          <cell r="D837" t="str">
            <v>福邸花苑4号变</v>
          </cell>
          <cell r="E837" t="str">
            <v>800</v>
          </cell>
          <cell r="F837" t="str">
            <v>10kV丁变丰安大路522线</v>
          </cell>
          <cell r="G837" t="str">
            <v>迁安县.丁官营站</v>
          </cell>
          <cell r="H837" t="str">
            <v>迁安镇供电所</v>
          </cell>
          <cell r="I837" t="str">
            <v>公变</v>
          </cell>
          <cell r="J837" t="str">
            <v>2025-01-02</v>
          </cell>
          <cell r="K837" t="str">
            <v>2024-07-02</v>
          </cell>
          <cell r="L837">
            <v>0</v>
          </cell>
        </row>
        <row r="837">
          <cell r="N837">
            <v>0</v>
          </cell>
        </row>
        <row r="838">
          <cell r="B838" t="str">
            <v>福邸花苑2号变</v>
          </cell>
          <cell r="C838">
            <v>1607240205014190</v>
          </cell>
          <cell r="D838" t="str">
            <v>福邸花苑2号变</v>
          </cell>
          <cell r="E838" t="str">
            <v>800</v>
          </cell>
          <cell r="F838" t="str">
            <v>10kV丁变丰安大路522线</v>
          </cell>
          <cell r="G838" t="str">
            <v>迁安县.丁官营站</v>
          </cell>
          <cell r="H838" t="str">
            <v>迁安镇供电所</v>
          </cell>
          <cell r="I838" t="str">
            <v>公变</v>
          </cell>
          <cell r="J838" t="str">
            <v>2024-10-26</v>
          </cell>
          <cell r="K838" t="str">
            <v>2024-07-02</v>
          </cell>
          <cell r="L838">
            <v>0</v>
          </cell>
        </row>
        <row r="838">
          <cell r="N838">
            <v>0</v>
          </cell>
        </row>
        <row r="839">
          <cell r="B839" t="str">
            <v>五里岗村西北混</v>
          </cell>
          <cell r="C839">
            <v>1608240205002350</v>
          </cell>
          <cell r="D839" t="str">
            <v>五里岗村西北混</v>
          </cell>
          <cell r="E839" t="str">
            <v>200</v>
          </cell>
          <cell r="F839" t="str">
            <v>10kV城东变平青大511线</v>
          </cell>
          <cell r="G839" t="str">
            <v>迁安县.城东站</v>
          </cell>
          <cell r="H839" t="str">
            <v>迁安镇供电所</v>
          </cell>
          <cell r="I839" t="str">
            <v>公变</v>
          </cell>
          <cell r="J839" t="str">
            <v>2025-01-23</v>
          </cell>
          <cell r="K839" t="str">
            <v>2024-08-02</v>
          </cell>
          <cell r="L839">
            <v>0</v>
          </cell>
        </row>
        <row r="839">
          <cell r="N839">
            <v>0</v>
          </cell>
        </row>
        <row r="840">
          <cell r="B840" t="str">
            <v>新汽车站南公用</v>
          </cell>
          <cell r="C840">
            <v>1607241705026320</v>
          </cell>
          <cell r="D840" t="str">
            <v>新汽车站南公用</v>
          </cell>
          <cell r="E840" t="str">
            <v>200</v>
          </cell>
          <cell r="F840" t="str">
            <v>10kV丁变燕钢小区513线</v>
          </cell>
          <cell r="G840" t="str">
            <v>迁安县.丁官营站</v>
          </cell>
          <cell r="H840" t="str">
            <v>迁安镇供电所</v>
          </cell>
          <cell r="I840" t="str">
            <v>公变</v>
          </cell>
          <cell r="J840" t="str">
            <v>2024-07-25</v>
          </cell>
          <cell r="K840" t="str">
            <v>2024-07-17</v>
          </cell>
          <cell r="L840">
            <v>0</v>
          </cell>
        </row>
        <row r="840">
          <cell r="N840">
            <v>0</v>
          </cell>
        </row>
        <row r="841">
          <cell r="B841" t="str">
            <v>悦购城西侧公用</v>
          </cell>
          <cell r="C841">
            <v>1606242705009010</v>
          </cell>
          <cell r="D841" t="str">
            <v>悦购城西侧公用</v>
          </cell>
          <cell r="E841" t="str">
            <v>630</v>
          </cell>
          <cell r="F841" t="str">
            <v>10kV毛变南环路521线</v>
          </cell>
          <cell r="G841" t="str">
            <v>迁安县.毛洼站</v>
          </cell>
          <cell r="H841" t="str">
            <v>迁安镇供电所</v>
          </cell>
          <cell r="I841" t="str">
            <v>公变</v>
          </cell>
          <cell r="J841" t="str">
            <v>2025-09-28</v>
          </cell>
          <cell r="K841" t="str">
            <v>2024-06-27</v>
          </cell>
          <cell r="L841">
            <v>0</v>
          </cell>
        </row>
        <row r="841">
          <cell r="N841">
            <v>0</v>
          </cell>
        </row>
        <row r="842">
          <cell r="B842" t="str">
            <v>惠民小区四期西箱变</v>
          </cell>
          <cell r="C842">
            <v>1607240805027810</v>
          </cell>
          <cell r="D842" t="str">
            <v>惠民小区四期西箱变</v>
          </cell>
          <cell r="E842" t="str">
            <v>630</v>
          </cell>
          <cell r="F842" t="str">
            <v>10kV芦变芦兴一线514</v>
          </cell>
          <cell r="G842" t="str">
            <v>唐山.芦沟堡站</v>
          </cell>
          <cell r="H842" t="str">
            <v>迁安镇供电所</v>
          </cell>
          <cell r="I842" t="str">
            <v>公变</v>
          </cell>
          <cell r="J842" t="str">
            <v>2024-08-18</v>
          </cell>
          <cell r="K842" t="str">
            <v>2024-07-08</v>
          </cell>
          <cell r="L842">
            <v>0</v>
          </cell>
        </row>
        <row r="842">
          <cell r="N842">
            <v>0</v>
          </cell>
        </row>
        <row r="843">
          <cell r="B843" t="str">
            <v>林业局家属楼公用</v>
          </cell>
          <cell r="C843">
            <v>1607240405016950</v>
          </cell>
          <cell r="D843" t="str">
            <v>林业局家属楼公用</v>
          </cell>
          <cell r="E843" t="str">
            <v>400</v>
          </cell>
          <cell r="F843" t="str">
            <v>10kV颐变莲花岛523线</v>
          </cell>
          <cell r="G843" t="str">
            <v>迁安县.颐秀园站</v>
          </cell>
          <cell r="H843" t="str">
            <v>迁安镇供电所</v>
          </cell>
          <cell r="I843" t="str">
            <v>公变</v>
          </cell>
          <cell r="J843" t="str">
            <v>2025-02-27</v>
          </cell>
          <cell r="K843" t="str">
            <v>2024-07-04</v>
          </cell>
          <cell r="L843">
            <v>0</v>
          </cell>
        </row>
        <row r="843">
          <cell r="N843">
            <v>0</v>
          </cell>
        </row>
        <row r="844">
          <cell r="B844" t="str">
            <v>吴纸庄东混</v>
          </cell>
          <cell r="C844">
            <v>1607240405023090</v>
          </cell>
          <cell r="D844" t="str">
            <v>吴纸庄东混</v>
          </cell>
          <cell r="E844" t="str">
            <v>400</v>
          </cell>
          <cell r="F844" t="str">
            <v>10kV颐变花园街512</v>
          </cell>
          <cell r="G844" t="str">
            <v>迁安县.颐秀园站</v>
          </cell>
          <cell r="H844" t="str">
            <v>迁安镇供电所</v>
          </cell>
          <cell r="I844" t="str">
            <v>公变</v>
          </cell>
          <cell r="J844" t="str">
            <v>2025-11-15</v>
          </cell>
          <cell r="K844" t="str">
            <v>2024-07-04</v>
          </cell>
          <cell r="L844">
            <v>85.64</v>
          </cell>
        </row>
        <row r="844">
          <cell r="N844">
            <v>85.64</v>
          </cell>
        </row>
        <row r="845">
          <cell r="B845" t="str">
            <v>景福街西公用</v>
          </cell>
          <cell r="C845">
            <v>1607240505000000</v>
          </cell>
          <cell r="D845" t="str">
            <v>景福街西公用</v>
          </cell>
          <cell r="E845" t="str">
            <v>400</v>
          </cell>
          <cell r="F845" t="str">
            <v>10kV新变常青519线</v>
          </cell>
          <cell r="G845" t="str">
            <v>唐山.新寨站</v>
          </cell>
          <cell r="H845" t="str">
            <v>迁安镇供电所</v>
          </cell>
          <cell r="I845" t="str">
            <v>公变</v>
          </cell>
          <cell r="J845" t="str">
            <v>2025-08-07</v>
          </cell>
          <cell r="K845" t="str">
            <v>2024-07-05</v>
          </cell>
          <cell r="L845">
            <v>53.36</v>
          </cell>
        </row>
        <row r="845">
          <cell r="N845">
            <v>53.36</v>
          </cell>
        </row>
        <row r="846">
          <cell r="B846" t="str">
            <v>刘纸庄西环路混用</v>
          </cell>
          <cell r="C846">
            <v>1612232805029610</v>
          </cell>
          <cell r="D846" t="str">
            <v>刘纸庄西环路混用</v>
          </cell>
          <cell r="E846" t="str">
            <v>400</v>
          </cell>
          <cell r="F846" t="str">
            <v>10kV颐变安顺522线</v>
          </cell>
          <cell r="G846" t="str">
            <v>迁安县.颐秀园站</v>
          </cell>
          <cell r="H846" t="str">
            <v>迁安镇供电所</v>
          </cell>
          <cell r="I846" t="str">
            <v>公变</v>
          </cell>
          <cell r="J846" t="str">
            <v>2025-03-13</v>
          </cell>
          <cell r="K846" t="str">
            <v>2023-12-28</v>
          </cell>
          <cell r="L846">
            <v>0</v>
          </cell>
        </row>
        <row r="846">
          <cell r="N846">
            <v>0</v>
          </cell>
        </row>
        <row r="847">
          <cell r="B847" t="str">
            <v>诚信公司西公用</v>
          </cell>
          <cell r="C847">
            <v>103682819</v>
          </cell>
          <cell r="D847" t="str">
            <v>诚信公司西公用</v>
          </cell>
          <cell r="E847" t="str">
            <v>250</v>
          </cell>
          <cell r="F847" t="str">
            <v>10kV颐变西湖521线</v>
          </cell>
          <cell r="G847" t="str">
            <v>迁安县.颐秀园站</v>
          </cell>
          <cell r="H847" t="str">
            <v>迁安镇供电所</v>
          </cell>
          <cell r="I847" t="str">
            <v>公变</v>
          </cell>
          <cell r="J847" t="str">
            <v>2025-01-26</v>
          </cell>
          <cell r="K847" t="str">
            <v>2023-08-02</v>
          </cell>
          <cell r="L847">
            <v>0</v>
          </cell>
        </row>
        <row r="847">
          <cell r="N847">
            <v>0</v>
          </cell>
        </row>
        <row r="848">
          <cell r="B848" t="str">
            <v>环卫公司对面路南公用</v>
          </cell>
          <cell r="C848">
            <v>1611231705002830</v>
          </cell>
          <cell r="D848" t="str">
            <v>环卫公司对面路南公用</v>
          </cell>
          <cell r="E848" t="str">
            <v>400</v>
          </cell>
          <cell r="F848" t="str">
            <v>10kV芦变芦教二线523</v>
          </cell>
          <cell r="G848" t="str">
            <v>唐山.芦沟堡站</v>
          </cell>
          <cell r="H848" t="str">
            <v>迁安镇供电所</v>
          </cell>
          <cell r="I848" t="str">
            <v>公变</v>
          </cell>
          <cell r="J848" t="str">
            <v>2024-08-17</v>
          </cell>
          <cell r="K848" t="str">
            <v>2023-11-16</v>
          </cell>
          <cell r="L848">
            <v>0</v>
          </cell>
        </row>
        <row r="848">
          <cell r="N848">
            <v>0</v>
          </cell>
        </row>
        <row r="849">
          <cell r="B849" t="str">
            <v>常青东门公用</v>
          </cell>
          <cell r="C849">
            <v>1610231305148290</v>
          </cell>
          <cell r="D849" t="str">
            <v>常青东门公用</v>
          </cell>
          <cell r="E849" t="str">
            <v>200</v>
          </cell>
          <cell r="F849" t="str">
            <v>10kV新变华二回528线</v>
          </cell>
          <cell r="G849" t="str">
            <v>唐山.新寨站</v>
          </cell>
          <cell r="H849" t="str">
            <v>迁安镇供电所</v>
          </cell>
          <cell r="I849" t="str">
            <v>公变</v>
          </cell>
          <cell r="J849" t="str">
            <v>2024-03-07</v>
          </cell>
          <cell r="K849" t="str">
            <v>2023-10-13</v>
          </cell>
          <cell r="L849">
            <v>0</v>
          </cell>
        </row>
        <row r="849">
          <cell r="N849">
            <v>0</v>
          </cell>
        </row>
        <row r="850">
          <cell r="B850" t="str">
            <v>小巷公用</v>
          </cell>
          <cell r="C850">
            <v>103680787</v>
          </cell>
          <cell r="D850" t="str">
            <v>小巷公用</v>
          </cell>
          <cell r="E850" t="str">
            <v>630</v>
          </cell>
          <cell r="F850" t="str">
            <v>10kV新变518马岗子</v>
          </cell>
          <cell r="G850" t="str">
            <v>唐山.新寨站</v>
          </cell>
          <cell r="H850" t="str">
            <v>迁安镇供电所</v>
          </cell>
          <cell r="I850" t="str">
            <v>公变</v>
          </cell>
          <cell r="J850" t="str">
            <v>2025-06-07</v>
          </cell>
          <cell r="K850" t="str">
            <v>2023-07-12</v>
          </cell>
          <cell r="L850">
            <v>0</v>
          </cell>
        </row>
        <row r="850">
          <cell r="N850">
            <v>0</v>
          </cell>
        </row>
        <row r="851">
          <cell r="B851" t="str">
            <v>南四环东一号公用</v>
          </cell>
          <cell r="C851">
            <v>103673897</v>
          </cell>
          <cell r="D851" t="str">
            <v>南四环东一号公用</v>
          </cell>
          <cell r="E851" t="str">
            <v>400</v>
          </cell>
          <cell r="F851" t="str">
            <v>10kV芦变芦强529线</v>
          </cell>
          <cell r="G851" t="str">
            <v>唐山.芦沟堡站</v>
          </cell>
          <cell r="H851" t="str">
            <v>迁安镇供电所</v>
          </cell>
          <cell r="I851" t="str">
            <v>公变</v>
          </cell>
          <cell r="J851" t="str">
            <v>2025-06-28</v>
          </cell>
          <cell r="K851" t="str">
            <v>2023-04-25</v>
          </cell>
          <cell r="L851">
            <v>0</v>
          </cell>
        </row>
        <row r="851">
          <cell r="N851">
            <v>0</v>
          </cell>
        </row>
        <row r="852">
          <cell r="B852" t="str">
            <v>电力所院内公用贰</v>
          </cell>
          <cell r="C852">
            <v>103685056</v>
          </cell>
          <cell r="D852" t="str">
            <v>电力所院内公用贰</v>
          </cell>
          <cell r="E852" t="str">
            <v>630</v>
          </cell>
          <cell r="F852" t="str">
            <v>10kV新变518马岗子</v>
          </cell>
          <cell r="G852" t="str">
            <v>唐山.新寨站</v>
          </cell>
          <cell r="H852" t="str">
            <v>迁安镇供电所</v>
          </cell>
          <cell r="I852" t="str">
            <v>公变</v>
          </cell>
          <cell r="J852" t="str">
            <v>2025-10-01</v>
          </cell>
          <cell r="K852" t="str">
            <v>2023-08-25</v>
          </cell>
          <cell r="L852">
            <v>0</v>
          </cell>
        </row>
        <row r="852">
          <cell r="N852">
            <v>0</v>
          </cell>
        </row>
        <row r="853">
          <cell r="B853" t="str">
            <v>吉兰庄八家子混</v>
          </cell>
          <cell r="C853">
            <v>103666616</v>
          </cell>
          <cell r="D853" t="str">
            <v>吉兰庄八家子混</v>
          </cell>
          <cell r="E853" t="str">
            <v>400</v>
          </cell>
          <cell r="F853" t="str">
            <v>10kV新变潘营514线</v>
          </cell>
          <cell r="G853" t="str">
            <v>唐山.新寨站</v>
          </cell>
          <cell r="H853" t="str">
            <v>迁安镇供电所</v>
          </cell>
          <cell r="I853" t="str">
            <v>公变</v>
          </cell>
          <cell r="J853" t="str">
            <v>2025-04-16</v>
          </cell>
          <cell r="K853" t="str">
            <v>2023-01-18</v>
          </cell>
          <cell r="L853">
            <v>290.38</v>
          </cell>
        </row>
        <row r="853">
          <cell r="N853">
            <v>290.38</v>
          </cell>
        </row>
        <row r="854">
          <cell r="B854" t="str">
            <v>北二环潘营道口公用</v>
          </cell>
          <cell r="C854">
            <v>103658367</v>
          </cell>
          <cell r="D854" t="str">
            <v>电网_北二环潘营道口公用0103658367</v>
          </cell>
          <cell r="E854" t="str">
            <v>400</v>
          </cell>
          <cell r="F854" t="str">
            <v>10kV颐变安顺522线</v>
          </cell>
          <cell r="G854" t="str">
            <v>迁安县.颐秀园站</v>
          </cell>
          <cell r="H854" t="str">
            <v>迁安镇供电所</v>
          </cell>
          <cell r="I854" t="str">
            <v>公变</v>
          </cell>
          <cell r="J854" t="str">
            <v>2025-11-02</v>
          </cell>
          <cell r="K854" t="str">
            <v>2022-11-07</v>
          </cell>
          <cell r="L854">
            <v>0</v>
          </cell>
        </row>
        <row r="854">
          <cell r="N854">
            <v>0</v>
          </cell>
        </row>
        <row r="855">
          <cell r="B855" t="str">
            <v>种子公司门前公用</v>
          </cell>
          <cell r="C855">
            <v>103658368</v>
          </cell>
          <cell r="D855" t="str">
            <v>电网_种子公司门前公用</v>
          </cell>
          <cell r="E855" t="str">
            <v>400</v>
          </cell>
          <cell r="F855" t="str">
            <v>10kV颐变花园街512</v>
          </cell>
          <cell r="G855" t="str">
            <v>迁安县.颐秀园站</v>
          </cell>
          <cell r="H855" t="str">
            <v>迁安镇供电所</v>
          </cell>
          <cell r="I855" t="str">
            <v>公变</v>
          </cell>
          <cell r="J855" t="str">
            <v>2025-05-31</v>
          </cell>
          <cell r="K855" t="str">
            <v>2022-11-07</v>
          </cell>
          <cell r="L855">
            <v>0</v>
          </cell>
        </row>
        <row r="855">
          <cell r="N855">
            <v>0</v>
          </cell>
        </row>
        <row r="856">
          <cell r="B856" t="str">
            <v>北城路西公用0103658369</v>
          </cell>
          <cell r="C856">
            <v>103658369</v>
          </cell>
          <cell r="D856" t="str">
            <v>电网_北城路西公用0103658369</v>
          </cell>
          <cell r="E856" t="str">
            <v>400</v>
          </cell>
          <cell r="F856" t="str">
            <v>10kV颐变花园街512</v>
          </cell>
          <cell r="G856" t="str">
            <v>迁安县.颐秀园站</v>
          </cell>
          <cell r="H856" t="str">
            <v>迁安镇供电所</v>
          </cell>
          <cell r="I856" t="str">
            <v>公变</v>
          </cell>
          <cell r="J856" t="str">
            <v>2024-11-02</v>
          </cell>
          <cell r="K856" t="str">
            <v>2022-11-07</v>
          </cell>
          <cell r="L856">
            <v>0</v>
          </cell>
        </row>
        <row r="856">
          <cell r="N856">
            <v>0</v>
          </cell>
        </row>
        <row r="857">
          <cell r="B857" t="str">
            <v>体育场公用</v>
          </cell>
          <cell r="C857">
            <v>103658370</v>
          </cell>
          <cell r="D857" t="str">
            <v>电网_体育场公用</v>
          </cell>
          <cell r="E857" t="str">
            <v>400</v>
          </cell>
          <cell r="F857" t="str">
            <v>10kV颐变西湖521线</v>
          </cell>
          <cell r="G857" t="str">
            <v>迁安县.颐秀园站</v>
          </cell>
          <cell r="H857" t="str">
            <v>迁安镇供电所</v>
          </cell>
          <cell r="I857" t="str">
            <v>公变</v>
          </cell>
          <cell r="J857" t="str">
            <v>2025-03-07</v>
          </cell>
          <cell r="K857" t="str">
            <v>2022-11-07</v>
          </cell>
          <cell r="L857">
            <v>0</v>
          </cell>
        </row>
        <row r="857">
          <cell r="N857">
            <v>0</v>
          </cell>
        </row>
        <row r="858">
          <cell r="B858" t="str">
            <v>北二环液化气门前公用0103658371</v>
          </cell>
          <cell r="C858">
            <v>103658371</v>
          </cell>
          <cell r="D858" t="str">
            <v>电网_北二环液化气门前公用0103658371</v>
          </cell>
          <cell r="E858" t="str">
            <v>400</v>
          </cell>
          <cell r="F858" t="str">
            <v>10kV新变华一回527线</v>
          </cell>
          <cell r="G858" t="str">
            <v>唐山.新寨站</v>
          </cell>
          <cell r="H858" t="str">
            <v>迁安镇供电所</v>
          </cell>
          <cell r="I858" t="str">
            <v>公变</v>
          </cell>
          <cell r="J858" t="str">
            <v>2024-03-07</v>
          </cell>
          <cell r="K858" t="str">
            <v>2022-11-07</v>
          </cell>
          <cell r="L858">
            <v>0</v>
          </cell>
        </row>
        <row r="858">
          <cell r="N858">
            <v>0</v>
          </cell>
        </row>
        <row r="859">
          <cell r="B859" t="str">
            <v>新寨北混200</v>
          </cell>
          <cell r="C859">
            <v>103658372</v>
          </cell>
          <cell r="D859" t="str">
            <v>电网_新寨北混200</v>
          </cell>
          <cell r="E859" t="str">
            <v>200</v>
          </cell>
          <cell r="F859" t="str">
            <v>10kV新变518马岗子</v>
          </cell>
          <cell r="G859" t="str">
            <v>唐山.新寨站</v>
          </cell>
          <cell r="H859" t="str">
            <v>迁安镇供电所</v>
          </cell>
          <cell r="I859" t="str">
            <v>公变</v>
          </cell>
          <cell r="J859" t="str">
            <v>2025-11-22</v>
          </cell>
          <cell r="K859" t="str">
            <v>2022-11-02</v>
          </cell>
          <cell r="L859">
            <v>209.87</v>
          </cell>
        </row>
        <row r="859">
          <cell r="N859">
            <v>209.87</v>
          </cell>
        </row>
        <row r="860">
          <cell r="B860" t="str">
            <v>电力仓库公用</v>
          </cell>
          <cell r="C860">
            <v>103658373</v>
          </cell>
          <cell r="D860" t="str">
            <v>电网_电力仓库公用</v>
          </cell>
          <cell r="E860" t="str">
            <v>400</v>
          </cell>
          <cell r="F860" t="str">
            <v>10kV新变华二回528线</v>
          </cell>
          <cell r="G860" t="str">
            <v>唐山.新寨站</v>
          </cell>
          <cell r="H860" t="str">
            <v>迁安镇供电所</v>
          </cell>
          <cell r="I860" t="str">
            <v>公变</v>
          </cell>
          <cell r="J860" t="str">
            <v>2025-04-30</v>
          </cell>
          <cell r="K860" t="str">
            <v>2022-11-02</v>
          </cell>
          <cell r="L860">
            <v>0</v>
          </cell>
        </row>
        <row r="860">
          <cell r="N860">
            <v>0</v>
          </cell>
        </row>
        <row r="861">
          <cell r="B861" t="str">
            <v>睿德佳苑二期4号变</v>
          </cell>
          <cell r="C861">
            <v>103676242</v>
          </cell>
          <cell r="D861" t="str">
            <v>睿德佳苑二期4号变</v>
          </cell>
          <cell r="E861" t="str">
            <v>1250</v>
          </cell>
          <cell r="F861" t="str">
            <v>10kV龙变医院512线</v>
          </cell>
          <cell r="G861" t="str">
            <v>唐山.龙山站</v>
          </cell>
          <cell r="H861" t="str">
            <v>迁安镇供电所</v>
          </cell>
          <cell r="I861" t="str">
            <v>公变</v>
          </cell>
          <cell r="J861" t="str">
            <v>2025-11-27</v>
          </cell>
          <cell r="K861" t="str">
            <v>2023-05-28</v>
          </cell>
          <cell r="L861">
            <v>0</v>
          </cell>
        </row>
        <row r="861">
          <cell r="N861">
            <v>0</v>
          </cell>
        </row>
        <row r="862">
          <cell r="B862" t="str">
            <v>睿德佳苑二期2号变</v>
          </cell>
          <cell r="C862">
            <v>103676241</v>
          </cell>
          <cell r="D862" t="str">
            <v>睿德佳苑二期2号变</v>
          </cell>
          <cell r="E862" t="str">
            <v>1250</v>
          </cell>
          <cell r="F862" t="str">
            <v>10kV龙变医院512线</v>
          </cell>
          <cell r="G862" t="str">
            <v>唐山.龙山站</v>
          </cell>
          <cell r="H862" t="str">
            <v>迁安镇供电所</v>
          </cell>
          <cell r="I862" t="str">
            <v>公变</v>
          </cell>
          <cell r="J862" t="str">
            <v>2024-08-11</v>
          </cell>
          <cell r="K862" t="str">
            <v>2023-05-28</v>
          </cell>
          <cell r="L862">
            <v>0</v>
          </cell>
        </row>
        <row r="862">
          <cell r="N862">
            <v>0</v>
          </cell>
        </row>
        <row r="863">
          <cell r="B863" t="str">
            <v>睿德佳苑二期3号变</v>
          </cell>
          <cell r="C863">
            <v>103676244</v>
          </cell>
          <cell r="D863" t="str">
            <v>睿德佳苑二期3号变</v>
          </cell>
          <cell r="E863" t="str">
            <v>1250</v>
          </cell>
          <cell r="F863" t="str">
            <v>10kV龙变昌盛路522线</v>
          </cell>
          <cell r="G863" t="str">
            <v>唐山.龙山站</v>
          </cell>
          <cell r="H863" t="str">
            <v>迁安镇供电所</v>
          </cell>
          <cell r="I863" t="str">
            <v>公变</v>
          </cell>
          <cell r="J863" t="str">
            <v>2025-11-16</v>
          </cell>
          <cell r="K863" t="str">
            <v>2023-05-28</v>
          </cell>
          <cell r="L863">
            <v>0</v>
          </cell>
        </row>
        <row r="863">
          <cell r="N863">
            <v>0</v>
          </cell>
        </row>
        <row r="864">
          <cell r="B864" t="str">
            <v>睿德佳苑二期1号变</v>
          </cell>
          <cell r="C864">
            <v>103676243</v>
          </cell>
          <cell r="D864" t="str">
            <v>睿德佳苑二期1号变</v>
          </cell>
          <cell r="E864" t="str">
            <v>1250</v>
          </cell>
          <cell r="F864" t="str">
            <v>10kV龙变昌盛路522线</v>
          </cell>
          <cell r="G864" t="str">
            <v>唐山.龙山站</v>
          </cell>
          <cell r="H864" t="str">
            <v>迁安镇供电所</v>
          </cell>
          <cell r="I864" t="str">
            <v>公变</v>
          </cell>
          <cell r="J864" t="str">
            <v>2025-11-27</v>
          </cell>
          <cell r="K864" t="str">
            <v>2023-05-28</v>
          </cell>
          <cell r="L864">
            <v>0</v>
          </cell>
        </row>
        <row r="864">
          <cell r="N864">
            <v>0</v>
          </cell>
        </row>
        <row r="865">
          <cell r="B865" t="str">
            <v>电力仓库南公用</v>
          </cell>
          <cell r="C865">
            <v>103680621</v>
          </cell>
          <cell r="D865" t="str">
            <v>电网_电力仓库南公用0103680621</v>
          </cell>
          <cell r="E865" t="str">
            <v>250</v>
          </cell>
          <cell r="F865" t="str">
            <v>10kV新变华二回528线</v>
          </cell>
          <cell r="G865" t="str">
            <v>唐山.新寨站</v>
          </cell>
          <cell r="H865" t="str">
            <v>迁安镇供电所</v>
          </cell>
          <cell r="I865" t="str">
            <v>公变</v>
          </cell>
          <cell r="J865" t="str">
            <v>2024-05-26</v>
          </cell>
          <cell r="K865" t="str">
            <v>2023-07-10</v>
          </cell>
          <cell r="L865">
            <v>0</v>
          </cell>
        </row>
        <row r="865">
          <cell r="N865">
            <v>0</v>
          </cell>
        </row>
        <row r="866">
          <cell r="B866" t="str">
            <v>祺光西路柱上公用</v>
          </cell>
          <cell r="C866">
            <v>103652728</v>
          </cell>
          <cell r="D866" t="str">
            <v>电网_祺光西路柱上公用</v>
          </cell>
          <cell r="E866" t="str">
            <v>400</v>
          </cell>
          <cell r="F866" t="str">
            <v>10kV颐变安顺522线</v>
          </cell>
          <cell r="G866" t="str">
            <v>迁安县.颐秀园站</v>
          </cell>
          <cell r="H866" t="str">
            <v>迁安镇供电所</v>
          </cell>
          <cell r="I866" t="str">
            <v>公变</v>
          </cell>
          <cell r="J866" t="str">
            <v>2024-03-07</v>
          </cell>
          <cell r="K866" t="str">
            <v>2022-09-05</v>
          </cell>
          <cell r="L866">
            <v>0</v>
          </cell>
        </row>
        <row r="866">
          <cell r="N866">
            <v>0</v>
          </cell>
        </row>
        <row r="867">
          <cell r="B867" t="str">
            <v>睿德佳苑一期4号变</v>
          </cell>
          <cell r="C867">
            <v>103649298</v>
          </cell>
          <cell r="D867" t="str">
            <v>睿德佳苑一期4号变</v>
          </cell>
          <cell r="E867" t="str">
            <v>1250</v>
          </cell>
          <cell r="F867" t="str">
            <v>10kV龙变昌盛路522线</v>
          </cell>
          <cell r="G867" t="str">
            <v>唐山.龙山站</v>
          </cell>
          <cell r="H867" t="str">
            <v>迁安镇供电所</v>
          </cell>
          <cell r="I867" t="str">
            <v>公变</v>
          </cell>
          <cell r="J867" t="str">
            <v>2025-11-27</v>
          </cell>
          <cell r="K867" t="str">
            <v>2022-08-23</v>
          </cell>
          <cell r="L867">
            <v>0</v>
          </cell>
        </row>
        <row r="867">
          <cell r="N867">
            <v>0</v>
          </cell>
        </row>
        <row r="868">
          <cell r="B868" t="str">
            <v>睿德佳苑一期3号变</v>
          </cell>
          <cell r="C868">
            <v>103649299</v>
          </cell>
          <cell r="D868" t="str">
            <v>睿德佳苑一期3号变</v>
          </cell>
          <cell r="E868" t="str">
            <v>1250</v>
          </cell>
          <cell r="F868" t="str">
            <v>10kV龙变昌盛路522线</v>
          </cell>
          <cell r="G868" t="str">
            <v>唐山.龙山站</v>
          </cell>
          <cell r="H868" t="str">
            <v>迁安镇供电所</v>
          </cell>
          <cell r="I868" t="str">
            <v>公变</v>
          </cell>
          <cell r="J868" t="str">
            <v>2025-11-30</v>
          </cell>
          <cell r="K868" t="str">
            <v>2022-08-23</v>
          </cell>
          <cell r="L868">
            <v>0</v>
          </cell>
        </row>
        <row r="868">
          <cell r="N868">
            <v>0</v>
          </cell>
        </row>
        <row r="869">
          <cell r="B869" t="str">
            <v>永宏小区</v>
          </cell>
          <cell r="C869">
            <v>103648838</v>
          </cell>
          <cell r="D869" t="str">
            <v>电网_永宏小区</v>
          </cell>
          <cell r="E869" t="str">
            <v>630</v>
          </cell>
          <cell r="F869" t="str">
            <v>10kV龙变广场一线511</v>
          </cell>
          <cell r="G869" t="str">
            <v>唐山.龙山站</v>
          </cell>
          <cell r="H869" t="str">
            <v>迁安镇供电所</v>
          </cell>
          <cell r="I869" t="str">
            <v>公变</v>
          </cell>
          <cell r="J869" t="str">
            <v>2024-03-07</v>
          </cell>
          <cell r="K869" t="str">
            <v>2022-08-24</v>
          </cell>
          <cell r="L869">
            <v>0</v>
          </cell>
        </row>
        <row r="869">
          <cell r="N869">
            <v>0</v>
          </cell>
        </row>
        <row r="870">
          <cell r="B870" t="str">
            <v>新寨村南水混</v>
          </cell>
          <cell r="C870">
            <v>103666582</v>
          </cell>
          <cell r="D870" t="str">
            <v>新寨村南水混0103666582</v>
          </cell>
          <cell r="E870" t="str">
            <v>315</v>
          </cell>
          <cell r="F870" t="str">
            <v>10kV新变华一回527线</v>
          </cell>
          <cell r="G870" t="str">
            <v>唐山.新寨站</v>
          </cell>
          <cell r="H870" t="str">
            <v>迁安镇供电所</v>
          </cell>
          <cell r="I870" t="str">
            <v>公变</v>
          </cell>
          <cell r="J870" t="str">
            <v>2025-11-14</v>
          </cell>
          <cell r="K870" t="str">
            <v>2023-01-17</v>
          </cell>
          <cell r="L870">
            <v>0</v>
          </cell>
        </row>
        <row r="870">
          <cell r="N870">
            <v>0</v>
          </cell>
        </row>
        <row r="871">
          <cell r="B871" t="str">
            <v>明珠花园东北</v>
          </cell>
          <cell r="C871">
            <v>103670874</v>
          </cell>
          <cell r="D871" t="str">
            <v>电网_明珠花园东北</v>
          </cell>
          <cell r="E871" t="str">
            <v>1000</v>
          </cell>
          <cell r="F871" t="str">
            <v>10kV毛变明珠街512线</v>
          </cell>
          <cell r="G871" t="str">
            <v>迁安县.毛洼站</v>
          </cell>
          <cell r="H871" t="str">
            <v>迁安镇供电所</v>
          </cell>
          <cell r="I871" t="str">
            <v>公变</v>
          </cell>
          <cell r="J871" t="str">
            <v>2024-03-07</v>
          </cell>
          <cell r="K871" t="str">
            <v>2023-03-16</v>
          </cell>
          <cell r="L871">
            <v>0</v>
          </cell>
        </row>
        <row r="871">
          <cell r="N871">
            <v>0</v>
          </cell>
        </row>
        <row r="872">
          <cell r="B872" t="str">
            <v>明珠花园西南（A）</v>
          </cell>
          <cell r="C872">
            <v>103670873</v>
          </cell>
          <cell r="D872" t="str">
            <v>电网_明珠花园西南（A）</v>
          </cell>
          <cell r="E872" t="str">
            <v>500</v>
          </cell>
          <cell r="F872" t="str">
            <v>10kV毛变明珠街512线</v>
          </cell>
          <cell r="G872" t="str">
            <v>迁安县.毛洼站</v>
          </cell>
          <cell r="H872" t="str">
            <v>迁安镇供电所</v>
          </cell>
          <cell r="I872" t="str">
            <v>公变</v>
          </cell>
          <cell r="J872" t="str">
            <v>2025-03-12</v>
          </cell>
          <cell r="K872" t="str">
            <v>2023-03-16</v>
          </cell>
          <cell r="L872">
            <v>0</v>
          </cell>
        </row>
        <row r="872">
          <cell r="N872">
            <v>0</v>
          </cell>
        </row>
        <row r="873">
          <cell r="B873" t="str">
            <v>明珠花园西南（B）</v>
          </cell>
          <cell r="C873">
            <v>103670876</v>
          </cell>
          <cell r="D873" t="str">
            <v>电网_明珠花园西南（B）</v>
          </cell>
          <cell r="E873" t="str">
            <v>500</v>
          </cell>
          <cell r="F873" t="str">
            <v>10kV毛变明珠街512线</v>
          </cell>
          <cell r="G873" t="str">
            <v>迁安县.毛洼站</v>
          </cell>
          <cell r="H873" t="str">
            <v>迁安镇供电所</v>
          </cell>
          <cell r="I873" t="str">
            <v>公变</v>
          </cell>
          <cell r="J873" t="str">
            <v>2025-03-12</v>
          </cell>
          <cell r="K873" t="str">
            <v>2023-03-16</v>
          </cell>
          <cell r="L873">
            <v>0</v>
          </cell>
        </row>
        <row r="873">
          <cell r="N873">
            <v>0</v>
          </cell>
        </row>
        <row r="874">
          <cell r="B874" t="str">
            <v>明珠骏景西中</v>
          </cell>
          <cell r="C874">
            <v>103670845</v>
          </cell>
          <cell r="D874" t="str">
            <v>电网_明珠骏景西中</v>
          </cell>
          <cell r="E874" t="str">
            <v>630</v>
          </cell>
          <cell r="F874" t="str">
            <v>10kV毛变明珠街512线</v>
          </cell>
          <cell r="G874" t="str">
            <v>迁安县.毛洼站</v>
          </cell>
          <cell r="H874" t="str">
            <v>迁安镇供电所</v>
          </cell>
          <cell r="I874" t="str">
            <v>公变</v>
          </cell>
          <cell r="J874" t="str">
            <v>2024-03-07</v>
          </cell>
          <cell r="K874" t="str">
            <v>2023-03-16</v>
          </cell>
          <cell r="L874">
            <v>0</v>
          </cell>
        </row>
        <row r="874">
          <cell r="N874">
            <v>0</v>
          </cell>
        </row>
        <row r="875">
          <cell r="B875" t="str">
            <v>明珠骏景东北</v>
          </cell>
          <cell r="C875">
            <v>103670875</v>
          </cell>
          <cell r="D875" t="str">
            <v>电网_明珠骏景东北</v>
          </cell>
          <cell r="E875" t="str">
            <v>630</v>
          </cell>
          <cell r="F875" t="str">
            <v>10kV毛变明珠街512线</v>
          </cell>
          <cell r="G875" t="str">
            <v>迁安县.毛洼站</v>
          </cell>
          <cell r="H875" t="str">
            <v>迁安镇供电所</v>
          </cell>
          <cell r="I875" t="str">
            <v>公变</v>
          </cell>
          <cell r="J875" t="str">
            <v>2024-05-19</v>
          </cell>
          <cell r="K875" t="str">
            <v>2023-03-16</v>
          </cell>
          <cell r="L875">
            <v>0</v>
          </cell>
        </row>
        <row r="875">
          <cell r="N875">
            <v>0</v>
          </cell>
        </row>
        <row r="876">
          <cell r="B876" t="str">
            <v>明珠花园东南（B）</v>
          </cell>
          <cell r="C876">
            <v>103670877</v>
          </cell>
          <cell r="D876" t="str">
            <v>电网_明珠花园东南（B）</v>
          </cell>
          <cell r="E876" t="str">
            <v>500</v>
          </cell>
          <cell r="F876" t="str">
            <v>10kV毛变明珠街512线</v>
          </cell>
          <cell r="G876" t="str">
            <v>迁安县.毛洼站</v>
          </cell>
          <cell r="H876" t="str">
            <v>迁安镇供电所</v>
          </cell>
          <cell r="I876" t="str">
            <v>公变</v>
          </cell>
          <cell r="J876" t="str">
            <v>2024-03-07</v>
          </cell>
          <cell r="K876" t="str">
            <v>2023-03-16</v>
          </cell>
          <cell r="L876">
            <v>0</v>
          </cell>
        </row>
        <row r="876">
          <cell r="N876">
            <v>0</v>
          </cell>
        </row>
        <row r="877">
          <cell r="B877" t="str">
            <v>明珠骏景西北</v>
          </cell>
          <cell r="C877">
            <v>103670844</v>
          </cell>
          <cell r="D877" t="str">
            <v>电网_明珠骏景西北</v>
          </cell>
          <cell r="E877" t="str">
            <v>1000</v>
          </cell>
          <cell r="F877" t="str">
            <v>10kV毛变明珠街512线</v>
          </cell>
          <cell r="G877" t="str">
            <v>迁安县.毛洼站</v>
          </cell>
          <cell r="H877" t="str">
            <v>迁安镇供电所</v>
          </cell>
          <cell r="I877" t="str">
            <v>公变</v>
          </cell>
          <cell r="J877" t="str">
            <v>2024-03-07</v>
          </cell>
          <cell r="K877" t="str">
            <v>2023-03-16</v>
          </cell>
          <cell r="L877">
            <v>0</v>
          </cell>
        </row>
        <row r="877">
          <cell r="N877">
            <v>0</v>
          </cell>
        </row>
        <row r="878">
          <cell r="B878" t="str">
            <v>明珠花园西北</v>
          </cell>
          <cell r="C878">
            <v>103670851</v>
          </cell>
          <cell r="D878" t="str">
            <v>电网_明珠花园西北</v>
          </cell>
          <cell r="E878" t="str">
            <v>1000</v>
          </cell>
          <cell r="F878" t="str">
            <v>10kV毛变明珠街512线</v>
          </cell>
          <cell r="G878" t="str">
            <v>迁安县.毛洼站</v>
          </cell>
          <cell r="H878" t="str">
            <v>迁安镇供电所</v>
          </cell>
          <cell r="I878" t="str">
            <v>公变</v>
          </cell>
          <cell r="J878" t="str">
            <v>2025-04-10</v>
          </cell>
          <cell r="K878" t="str">
            <v>2023-03-16</v>
          </cell>
          <cell r="L878">
            <v>0</v>
          </cell>
        </row>
        <row r="878">
          <cell r="N878">
            <v>0</v>
          </cell>
        </row>
        <row r="879">
          <cell r="B879" t="str">
            <v>明珠骏景东南</v>
          </cell>
          <cell r="C879">
            <v>103670878</v>
          </cell>
          <cell r="D879" t="str">
            <v>电网_明珠骏景东南</v>
          </cell>
          <cell r="E879" t="str">
            <v>1000</v>
          </cell>
          <cell r="F879" t="str">
            <v>10kV毛变明珠街512线</v>
          </cell>
          <cell r="G879" t="str">
            <v>迁安县.毛洼站</v>
          </cell>
          <cell r="H879" t="str">
            <v>迁安镇供电所</v>
          </cell>
          <cell r="I879" t="str">
            <v>公变</v>
          </cell>
          <cell r="J879" t="str">
            <v>2024-03-07</v>
          </cell>
          <cell r="K879" t="str">
            <v>2023-03-16</v>
          </cell>
          <cell r="L879">
            <v>0</v>
          </cell>
        </row>
        <row r="879">
          <cell r="N879">
            <v>0</v>
          </cell>
        </row>
        <row r="880">
          <cell r="B880" t="str">
            <v>明珠花园东南（A）</v>
          </cell>
          <cell r="C880">
            <v>103670872</v>
          </cell>
          <cell r="D880" t="str">
            <v>电网_明珠花园东南（A）</v>
          </cell>
          <cell r="E880" t="str">
            <v>500</v>
          </cell>
          <cell r="F880" t="str">
            <v>10kV毛变明珠街512线</v>
          </cell>
          <cell r="G880" t="str">
            <v>迁安县.毛洼站</v>
          </cell>
          <cell r="H880" t="str">
            <v>迁安镇供电所</v>
          </cell>
          <cell r="I880" t="str">
            <v>公变</v>
          </cell>
          <cell r="J880" t="str">
            <v>2024-03-07</v>
          </cell>
          <cell r="K880" t="str">
            <v>2023-03-16</v>
          </cell>
          <cell r="L880">
            <v>0</v>
          </cell>
        </row>
        <row r="880">
          <cell r="N880">
            <v>0</v>
          </cell>
        </row>
        <row r="881">
          <cell r="B881" t="str">
            <v>帝王花苑小区9号A箱变配电变压器</v>
          </cell>
          <cell r="C881">
            <v>103661859</v>
          </cell>
          <cell r="D881" t="str">
            <v>电网_帝王花苑小区9号A箱变配电变压器</v>
          </cell>
          <cell r="E881" t="str">
            <v>1000</v>
          </cell>
          <cell r="F881" t="str">
            <v>10kV龙变奥体513线</v>
          </cell>
          <cell r="G881" t="str">
            <v>唐山.龙山站</v>
          </cell>
          <cell r="H881" t="str">
            <v>迁安镇供电所</v>
          </cell>
          <cell r="I881" t="str">
            <v>公变</v>
          </cell>
          <cell r="J881" t="str">
            <v>2025-06-20</v>
          </cell>
          <cell r="K881" t="str">
            <v>2022-12-06</v>
          </cell>
          <cell r="L881">
            <v>0</v>
          </cell>
        </row>
        <row r="881">
          <cell r="N881">
            <v>0</v>
          </cell>
        </row>
        <row r="882">
          <cell r="B882" t="str">
            <v>帝王花苑小区10号A箱变配电变压器</v>
          </cell>
          <cell r="C882">
            <v>103661860</v>
          </cell>
          <cell r="D882" t="str">
            <v>电网_帝王花苑小区10号A箱变配电变压器</v>
          </cell>
          <cell r="E882" t="str">
            <v>1000</v>
          </cell>
          <cell r="F882" t="str">
            <v>10kV龙变奥体513线</v>
          </cell>
          <cell r="G882" t="str">
            <v>唐山.龙山站</v>
          </cell>
          <cell r="H882" t="str">
            <v>迁安镇供电所</v>
          </cell>
          <cell r="I882" t="str">
            <v>公变</v>
          </cell>
          <cell r="J882" t="str">
            <v>2025-07-11</v>
          </cell>
          <cell r="K882" t="str">
            <v>2022-12-06</v>
          </cell>
          <cell r="L882">
            <v>0</v>
          </cell>
        </row>
        <row r="882">
          <cell r="N882">
            <v>0</v>
          </cell>
        </row>
        <row r="883">
          <cell r="B883" t="str">
            <v>帝王花苑小区10号B箱变</v>
          </cell>
          <cell r="C883">
            <v>103661845</v>
          </cell>
          <cell r="D883" t="str">
            <v>帝王花苑小区10号B箱变</v>
          </cell>
          <cell r="E883" t="str">
            <v>1000</v>
          </cell>
          <cell r="F883" t="str">
            <v>10kV芦变芦教一线513</v>
          </cell>
          <cell r="G883" t="str">
            <v>唐山.芦沟堡站</v>
          </cell>
          <cell r="H883" t="str">
            <v>迁安镇供电所</v>
          </cell>
          <cell r="I883" t="str">
            <v>公变</v>
          </cell>
          <cell r="J883" t="str">
            <v>2025-11-16</v>
          </cell>
          <cell r="K883" t="str">
            <v>2022-12-06</v>
          </cell>
          <cell r="L883">
            <v>0</v>
          </cell>
        </row>
        <row r="883">
          <cell r="N883">
            <v>0</v>
          </cell>
        </row>
        <row r="884">
          <cell r="B884" t="str">
            <v>帝王花苑小区9号B箱变配电变压器</v>
          </cell>
          <cell r="C884">
            <v>103661846</v>
          </cell>
          <cell r="D884" t="str">
            <v>电网_帝王花苑小区9号B箱变配电变压器</v>
          </cell>
          <cell r="E884" t="str">
            <v>1000</v>
          </cell>
          <cell r="F884" t="str">
            <v>10kV芦变芦教一线513</v>
          </cell>
          <cell r="G884" t="str">
            <v>唐山.芦沟堡站</v>
          </cell>
          <cell r="H884" t="str">
            <v>迁安镇供电所</v>
          </cell>
          <cell r="I884" t="str">
            <v>公变</v>
          </cell>
          <cell r="J884" t="str">
            <v>2025-06-15</v>
          </cell>
          <cell r="K884" t="str">
            <v>2022-12-06</v>
          </cell>
          <cell r="L884">
            <v>0</v>
          </cell>
        </row>
        <row r="884">
          <cell r="N884">
            <v>0</v>
          </cell>
        </row>
        <row r="885">
          <cell r="B885" t="str">
            <v>惠民大街南公用</v>
          </cell>
          <cell r="C885">
            <v>103666088</v>
          </cell>
          <cell r="D885" t="str">
            <v>惠民大街南公用0103666088</v>
          </cell>
          <cell r="E885" t="str">
            <v>160</v>
          </cell>
          <cell r="F885" t="str">
            <v>10kV龙变广场一线511</v>
          </cell>
          <cell r="G885" t="str">
            <v>唐山.龙山站</v>
          </cell>
          <cell r="H885" t="str">
            <v>迁安镇供电所</v>
          </cell>
          <cell r="I885" t="str">
            <v>公变</v>
          </cell>
          <cell r="J885" t="str">
            <v>2025-08-17</v>
          </cell>
          <cell r="K885" t="str">
            <v>2023-01-12</v>
          </cell>
          <cell r="L885">
            <v>0</v>
          </cell>
        </row>
        <row r="885">
          <cell r="N885">
            <v>0</v>
          </cell>
        </row>
        <row r="886">
          <cell r="B886" t="str">
            <v>新寨东北混</v>
          </cell>
          <cell r="C886">
            <v>103664902</v>
          </cell>
          <cell r="D886" t="str">
            <v>电网_新寨东北混</v>
          </cell>
          <cell r="E886" t="str">
            <v>200</v>
          </cell>
          <cell r="F886" t="str">
            <v>10kV新变华二回528线</v>
          </cell>
          <cell r="G886" t="str">
            <v>唐山.新寨站</v>
          </cell>
          <cell r="H886" t="str">
            <v>迁安镇供电所</v>
          </cell>
          <cell r="I886" t="str">
            <v>公变</v>
          </cell>
          <cell r="J886" t="str">
            <v>2025-11-05</v>
          </cell>
          <cell r="K886" t="str">
            <v>2023-04-25</v>
          </cell>
          <cell r="L886">
            <v>166.97</v>
          </cell>
        </row>
        <row r="886">
          <cell r="N886">
            <v>166.97</v>
          </cell>
        </row>
        <row r="887">
          <cell r="B887" t="str">
            <v>新寨西南混</v>
          </cell>
          <cell r="C887">
            <v>103664903</v>
          </cell>
          <cell r="D887" t="str">
            <v>新寨西南混</v>
          </cell>
          <cell r="E887" t="str">
            <v>400</v>
          </cell>
          <cell r="F887" t="str">
            <v>10kV新变常青519线</v>
          </cell>
          <cell r="G887" t="str">
            <v>唐山.新寨站</v>
          </cell>
          <cell r="H887" t="str">
            <v>迁安镇供电所</v>
          </cell>
          <cell r="I887" t="str">
            <v>公变</v>
          </cell>
          <cell r="J887" t="str">
            <v>2025-07-11</v>
          </cell>
          <cell r="K887" t="str">
            <v>2023-04-25</v>
          </cell>
          <cell r="L887">
            <v>150.77</v>
          </cell>
        </row>
        <row r="887">
          <cell r="N887">
            <v>150.77</v>
          </cell>
        </row>
        <row r="888">
          <cell r="B888" t="str">
            <v>睿德佳苑一期1号变</v>
          </cell>
          <cell r="C888">
            <v>103643072</v>
          </cell>
          <cell r="D888" t="str">
            <v>睿德佳苑一期1号变</v>
          </cell>
          <cell r="E888" t="str">
            <v>1250</v>
          </cell>
          <cell r="F888" t="str">
            <v>10kV龙变医院512线</v>
          </cell>
          <cell r="G888" t="str">
            <v>唐山.龙山站</v>
          </cell>
          <cell r="H888" t="str">
            <v>迁安镇供电所</v>
          </cell>
          <cell r="I888" t="str">
            <v>公变</v>
          </cell>
          <cell r="J888" t="str">
            <v>2024-06-21</v>
          </cell>
          <cell r="K888" t="str">
            <v>2022-07-16</v>
          </cell>
          <cell r="L888">
            <v>0</v>
          </cell>
        </row>
        <row r="888">
          <cell r="N888">
            <v>0</v>
          </cell>
        </row>
        <row r="889">
          <cell r="B889" t="str">
            <v>睿德佳苑一期2号变</v>
          </cell>
          <cell r="C889">
            <v>1103643135</v>
          </cell>
          <cell r="D889" t="str">
            <v>睿德佳苑一期2号变</v>
          </cell>
          <cell r="E889" t="str">
            <v>1250</v>
          </cell>
          <cell r="F889" t="str">
            <v>10kV龙变医院512线</v>
          </cell>
          <cell r="G889" t="str">
            <v>唐山.龙山站</v>
          </cell>
          <cell r="H889" t="str">
            <v>迁安镇供电所</v>
          </cell>
          <cell r="I889" t="str">
            <v>公变</v>
          </cell>
          <cell r="J889" t="str">
            <v>2025-10-19</v>
          </cell>
          <cell r="K889" t="str">
            <v>2022-07-16</v>
          </cell>
          <cell r="L889">
            <v>0</v>
          </cell>
        </row>
        <row r="889">
          <cell r="N889">
            <v>0</v>
          </cell>
        </row>
        <row r="890">
          <cell r="B890" t="str">
            <v>龙变522迁钢小区1号配电室1号箱变配电变压器间隔配电变压器</v>
          </cell>
          <cell r="C890">
            <v>103617213</v>
          </cell>
          <cell r="D890" t="str">
            <v>电网_龙变522迁钢小区1号配电室1号箱变配电变压器间隔配电变压器</v>
          </cell>
          <cell r="E890" t="str">
            <v>1250</v>
          </cell>
          <cell r="F890" t="str">
            <v>10kV龙变昌盛路522线</v>
          </cell>
          <cell r="G890" t="str">
            <v>唐山.龙山站</v>
          </cell>
          <cell r="H890" t="str">
            <v>迁安镇供电所</v>
          </cell>
          <cell r="I890" t="str">
            <v>公变</v>
          </cell>
          <cell r="J890" t="str">
            <v>2025-07-04</v>
          </cell>
          <cell r="K890" t="str">
            <v>2022-04-08</v>
          </cell>
          <cell r="L890">
            <v>0</v>
          </cell>
        </row>
        <row r="890">
          <cell r="N890">
            <v>0</v>
          </cell>
        </row>
        <row r="891">
          <cell r="B891" t="str">
            <v>苏变513迁钢小区2号配电室4号箱变配电变压器间隔配电变压器</v>
          </cell>
          <cell r="C891">
            <v>103617214</v>
          </cell>
          <cell r="D891" t="str">
            <v>电网_苏变513迁钢小区2号配电室4号箱变配电变压器间隔配电变压器</v>
          </cell>
          <cell r="E891" t="str">
            <v>1250</v>
          </cell>
          <cell r="F891" t="str">
            <v>10kV苏变迁钢一回513线</v>
          </cell>
          <cell r="G891" t="str">
            <v>迁安县.苏各庄站</v>
          </cell>
          <cell r="H891" t="str">
            <v>迁安镇供电所</v>
          </cell>
          <cell r="I891" t="str">
            <v>公变</v>
          </cell>
          <cell r="J891" t="str">
            <v>2025-06-24</v>
          </cell>
          <cell r="K891" t="str">
            <v>2022-04-08</v>
          </cell>
          <cell r="L891">
            <v>0</v>
          </cell>
        </row>
        <row r="891">
          <cell r="N891">
            <v>0</v>
          </cell>
        </row>
        <row r="892">
          <cell r="B892" t="str">
            <v>苏变513迁钢小区2号配电室2号箱变配电变压器间隔配电变压器</v>
          </cell>
          <cell r="C892">
            <v>103617215</v>
          </cell>
          <cell r="D892" t="str">
            <v>电网_苏变513迁钢小区2号配电室2号箱变配电变压器间隔配电变压器</v>
          </cell>
          <cell r="E892" t="str">
            <v>1250</v>
          </cell>
          <cell r="F892" t="str">
            <v>10kV苏变迁钢一回513线</v>
          </cell>
          <cell r="G892" t="str">
            <v>迁安县.苏各庄站</v>
          </cell>
          <cell r="H892" t="str">
            <v>迁安镇供电所</v>
          </cell>
          <cell r="I892" t="str">
            <v>公变</v>
          </cell>
          <cell r="J892" t="str">
            <v>2025-06-24</v>
          </cell>
          <cell r="K892" t="str">
            <v>2022-04-08</v>
          </cell>
          <cell r="L892">
            <v>0</v>
          </cell>
        </row>
        <row r="892">
          <cell r="N892">
            <v>0</v>
          </cell>
        </row>
        <row r="893">
          <cell r="B893" t="str">
            <v>苏变513迁钢小区1号配电室2号箱变配电变压器间隔配电变压器</v>
          </cell>
          <cell r="C893">
            <v>103617216</v>
          </cell>
          <cell r="D893" t="str">
            <v>电网_苏变513迁钢小区1号配电室2号箱变配电变压器间隔配电变压器</v>
          </cell>
          <cell r="E893" t="str">
            <v>1250</v>
          </cell>
          <cell r="F893" t="str">
            <v>10kV苏变迁钢一回513线</v>
          </cell>
          <cell r="G893" t="str">
            <v>迁安县.苏各庄站</v>
          </cell>
          <cell r="H893" t="str">
            <v>迁安镇供电所</v>
          </cell>
          <cell r="I893" t="str">
            <v>公变</v>
          </cell>
          <cell r="J893" t="str">
            <v>2025-07-04</v>
          </cell>
          <cell r="K893" t="str">
            <v>2022-04-08</v>
          </cell>
          <cell r="L893">
            <v>0</v>
          </cell>
        </row>
        <row r="893">
          <cell r="N893">
            <v>0</v>
          </cell>
        </row>
        <row r="894">
          <cell r="B894" t="str">
            <v>苏变513迁钢小区1号配电室4号箱变配电变压器间隔配电变压器</v>
          </cell>
          <cell r="C894">
            <v>103617217</v>
          </cell>
          <cell r="D894" t="str">
            <v>电网_苏变513迁钢小区1号配电室4号箱变配电变压器间隔配电变压器</v>
          </cell>
          <cell r="E894" t="str">
            <v>1250</v>
          </cell>
          <cell r="F894" t="str">
            <v>10kV苏变迁钢一回513线</v>
          </cell>
          <cell r="G894" t="str">
            <v>迁安县.苏各庄站</v>
          </cell>
          <cell r="H894" t="str">
            <v>迁安镇供电所</v>
          </cell>
          <cell r="I894" t="str">
            <v>公变</v>
          </cell>
          <cell r="J894" t="str">
            <v>2025-07-04</v>
          </cell>
          <cell r="K894" t="str">
            <v>2022-04-08</v>
          </cell>
          <cell r="L894">
            <v>0</v>
          </cell>
        </row>
        <row r="894">
          <cell r="N894">
            <v>0</v>
          </cell>
        </row>
        <row r="895">
          <cell r="B895" t="str">
            <v>龙变522迁钢小区2号配电室3号箱变配电变压器间隔配电变压器</v>
          </cell>
          <cell r="C895">
            <v>103617218</v>
          </cell>
          <cell r="D895" t="str">
            <v>电网_龙变522迁钢小区2号配电室3号箱变配电变压器间隔配电变压器</v>
          </cell>
          <cell r="E895" t="str">
            <v>1250</v>
          </cell>
          <cell r="F895" t="str">
            <v>10kV龙变昌盛路522线</v>
          </cell>
          <cell r="G895" t="str">
            <v>唐山.龙山站</v>
          </cell>
          <cell r="H895" t="str">
            <v>迁安镇供电所</v>
          </cell>
          <cell r="I895" t="str">
            <v>公变</v>
          </cell>
          <cell r="J895" t="str">
            <v>2025-06-24</v>
          </cell>
          <cell r="K895" t="str">
            <v>2022-04-08</v>
          </cell>
          <cell r="L895">
            <v>0</v>
          </cell>
        </row>
        <row r="895">
          <cell r="N895">
            <v>0</v>
          </cell>
        </row>
        <row r="896">
          <cell r="B896" t="str">
            <v>龙变522迁钢小区2号配电室1号箱变配电变压器间隔配电变压器</v>
          </cell>
          <cell r="C896">
            <v>103617219</v>
          </cell>
          <cell r="D896" t="str">
            <v>电网_龙变522迁钢小区2号配电室1号箱变配电变压器间隔配电变压器</v>
          </cell>
          <cell r="E896" t="str">
            <v>1250</v>
          </cell>
          <cell r="F896" t="str">
            <v>10kV龙变昌盛路522线</v>
          </cell>
          <cell r="G896" t="str">
            <v>唐山.龙山站</v>
          </cell>
          <cell r="H896" t="str">
            <v>迁安镇供电所</v>
          </cell>
          <cell r="I896" t="str">
            <v>公变</v>
          </cell>
          <cell r="J896" t="str">
            <v>2025-06-24</v>
          </cell>
          <cell r="K896" t="str">
            <v>2022-04-08</v>
          </cell>
          <cell r="L896">
            <v>0</v>
          </cell>
        </row>
        <row r="896">
          <cell r="N896">
            <v>0</v>
          </cell>
        </row>
        <row r="897">
          <cell r="B897" t="str">
            <v>龙变522迁钢小区1号配电室3号箱变配电变压器间隔配电变压器</v>
          </cell>
          <cell r="C897">
            <v>103617220</v>
          </cell>
          <cell r="D897" t="str">
            <v>电网_龙变522迁钢小区1号配电室3号箱变配电变压器间隔配电变压器</v>
          </cell>
          <cell r="E897" t="str">
            <v>1250</v>
          </cell>
          <cell r="F897" t="str">
            <v>10kV龙变昌盛路522线</v>
          </cell>
          <cell r="G897" t="str">
            <v>唐山.龙山站</v>
          </cell>
          <cell r="H897" t="str">
            <v>迁安镇供电所</v>
          </cell>
          <cell r="I897" t="str">
            <v>公变</v>
          </cell>
          <cell r="J897" t="str">
            <v>2025-07-04</v>
          </cell>
          <cell r="K897" t="str">
            <v>2022-04-08</v>
          </cell>
          <cell r="L897">
            <v>0</v>
          </cell>
        </row>
        <row r="897">
          <cell r="N897">
            <v>0</v>
          </cell>
        </row>
        <row r="898">
          <cell r="B898" t="str">
            <v>宏达有限公司家属楼城区所1100810779</v>
          </cell>
          <cell r="C898">
            <v>1102728279</v>
          </cell>
          <cell r="D898" t="str">
            <v>宏达有限公司家属楼城区所1100810779</v>
          </cell>
          <cell r="E898" t="str">
            <v>200</v>
          </cell>
          <cell r="F898" t="str">
            <v>10kV芦变芦广二线527</v>
          </cell>
          <cell r="G898" t="str">
            <v>唐山.芦沟堡站</v>
          </cell>
          <cell r="H898" t="str">
            <v>迁安镇供电所</v>
          </cell>
          <cell r="I898" t="str">
            <v>公变</v>
          </cell>
          <cell r="J898" t="str">
            <v>2025-04-03</v>
          </cell>
          <cell r="K898" t="str">
            <v>2014-12-03</v>
          </cell>
          <cell r="L898">
            <v>0</v>
          </cell>
        </row>
        <row r="898">
          <cell r="N898">
            <v>0</v>
          </cell>
        </row>
        <row r="899">
          <cell r="B899" t="str">
            <v>北城路东公用1100810831</v>
          </cell>
          <cell r="C899">
            <v>1102726761</v>
          </cell>
          <cell r="D899" t="str">
            <v>电网_北城路东公用1100810831</v>
          </cell>
          <cell r="E899" t="str">
            <v>315</v>
          </cell>
          <cell r="F899" t="str">
            <v>10kV颐变花园街512</v>
          </cell>
          <cell r="G899" t="str">
            <v>迁安县.颐秀园站</v>
          </cell>
          <cell r="H899" t="str">
            <v>迁安镇供电所</v>
          </cell>
          <cell r="I899" t="str">
            <v>公变</v>
          </cell>
          <cell r="J899" t="str">
            <v>2024-10-14</v>
          </cell>
          <cell r="K899" t="str">
            <v>2001-01-05</v>
          </cell>
          <cell r="L899">
            <v>0</v>
          </cell>
        </row>
        <row r="899">
          <cell r="N899">
            <v>0</v>
          </cell>
        </row>
        <row r="900">
          <cell r="B900" t="str">
            <v>迁安碧桂园1变压器间隔配电变压器</v>
          </cell>
          <cell r="C900">
            <v>1102849622</v>
          </cell>
          <cell r="D900" t="str">
            <v>电网_迁安碧桂园1变压器间隔配电变压器</v>
          </cell>
          <cell r="E900" t="str">
            <v>1000</v>
          </cell>
          <cell r="F900" t="str">
            <v>10kV龙变奥体513线</v>
          </cell>
          <cell r="G900" t="str">
            <v>唐山.龙山站</v>
          </cell>
          <cell r="H900" t="str">
            <v>迁安镇供电所</v>
          </cell>
          <cell r="I900" t="str">
            <v>公变</v>
          </cell>
          <cell r="J900" t="str">
            <v>2025-11-02</v>
          </cell>
          <cell r="K900" t="str">
            <v>2008-10-06</v>
          </cell>
          <cell r="L900">
            <v>0</v>
          </cell>
        </row>
        <row r="900">
          <cell r="N900">
            <v>0</v>
          </cell>
        </row>
        <row r="901">
          <cell r="B901" t="str">
            <v>碧桂园别墅区2配电变压器间隔配电变压器</v>
          </cell>
          <cell r="C901">
            <v>1103085145</v>
          </cell>
          <cell r="D901" t="str">
            <v>碧桂园别墅区2配电变压器间隔配电变压器</v>
          </cell>
          <cell r="E901" t="str">
            <v>500</v>
          </cell>
          <cell r="F901" t="str">
            <v>10kV龙变奥体513线</v>
          </cell>
          <cell r="G901" t="str">
            <v>唐山.龙山站</v>
          </cell>
          <cell r="H901" t="str">
            <v>迁安镇供电所</v>
          </cell>
          <cell r="I901" t="str">
            <v>公变</v>
          </cell>
          <cell r="J901" t="str">
            <v>2025-06-21</v>
          </cell>
          <cell r="K901" t="str">
            <v>2017-11-27</v>
          </cell>
          <cell r="L901">
            <v>0</v>
          </cell>
        </row>
        <row r="901">
          <cell r="N901">
            <v>0</v>
          </cell>
        </row>
        <row r="902">
          <cell r="B902" t="str">
            <v>帝王花苑小区4号箱式配电变压器1000kVA配电变压器间隔配电变压器</v>
          </cell>
          <cell r="C902">
            <v>1103100766</v>
          </cell>
          <cell r="D902" t="str">
            <v>电网_帝王花苑小区4号箱式配电变压器1000kVA配电变压器间隔配电变压器</v>
          </cell>
          <cell r="E902" t="str">
            <v>1000</v>
          </cell>
          <cell r="F902" t="str">
            <v>10kV龙变奥体513线</v>
          </cell>
          <cell r="G902" t="str">
            <v>唐山.龙山站</v>
          </cell>
          <cell r="H902" t="str">
            <v>迁安镇供电所</v>
          </cell>
          <cell r="I902" t="str">
            <v>公变</v>
          </cell>
          <cell r="J902" t="str">
            <v>2025-11-13</v>
          </cell>
          <cell r="K902" t="str">
            <v>2018-01-07</v>
          </cell>
          <cell r="L902">
            <v>0</v>
          </cell>
        </row>
        <row r="902">
          <cell r="N902">
            <v>0</v>
          </cell>
        </row>
        <row r="903">
          <cell r="B903" t="str">
            <v>毛毯厂家属院200</v>
          </cell>
          <cell r="C903">
            <v>1103538878</v>
          </cell>
          <cell r="D903" t="str">
            <v>毛毯厂家属院200</v>
          </cell>
          <cell r="E903" t="str">
            <v>200</v>
          </cell>
          <cell r="F903" t="str">
            <v>10kV毛变明珠街512线</v>
          </cell>
          <cell r="G903" t="str">
            <v>迁安县.毛洼站</v>
          </cell>
          <cell r="H903" t="str">
            <v>迁安镇供电所</v>
          </cell>
          <cell r="I903" t="str">
            <v>公变</v>
          </cell>
          <cell r="J903" t="str">
            <v>2024-03-07</v>
          </cell>
          <cell r="K903" t="str">
            <v>2020-12-22</v>
          </cell>
          <cell r="L903">
            <v>0</v>
          </cell>
        </row>
        <row r="903">
          <cell r="N903">
            <v>0</v>
          </cell>
        </row>
        <row r="904">
          <cell r="B904" t="str">
            <v>天洋城二期住宅北一号配电室2号变压器配电变压器间隔配电变压器</v>
          </cell>
          <cell r="C904">
            <v>1103299592</v>
          </cell>
          <cell r="D904" t="str">
            <v>电网_天洋城二期住宅北一号配电室2号变压器配电变压器间隔配电变压器</v>
          </cell>
          <cell r="E904" t="str">
            <v>1600</v>
          </cell>
          <cell r="F904" t="str">
            <v>10kV芦变芦兴一线514</v>
          </cell>
          <cell r="G904" t="str">
            <v>唐山.芦沟堡站</v>
          </cell>
          <cell r="H904" t="str">
            <v>迁安镇供电所</v>
          </cell>
          <cell r="I904" t="str">
            <v>公变</v>
          </cell>
          <cell r="J904" t="str">
            <v>2025-11-29</v>
          </cell>
          <cell r="K904" t="str">
            <v>2019-04-03</v>
          </cell>
          <cell r="L904">
            <v>0</v>
          </cell>
        </row>
        <row r="904">
          <cell r="N904">
            <v>0</v>
          </cell>
        </row>
        <row r="905">
          <cell r="B905" t="str">
            <v>建材市场公用1100812707</v>
          </cell>
          <cell r="C905">
            <v>103387022</v>
          </cell>
          <cell r="D905" t="str">
            <v>电网_建材市场公用1100812707</v>
          </cell>
          <cell r="E905" t="str">
            <v>400</v>
          </cell>
          <cell r="F905" t="str">
            <v>10kV颐变安顺522线</v>
          </cell>
          <cell r="G905" t="str">
            <v>迁安县.颐秀园站</v>
          </cell>
          <cell r="H905" t="str">
            <v>迁安镇供电所</v>
          </cell>
          <cell r="I905" t="str">
            <v>公变</v>
          </cell>
          <cell r="J905" t="str">
            <v>2024-03-07</v>
          </cell>
          <cell r="K905" t="str">
            <v>2019-11-20</v>
          </cell>
          <cell r="L905">
            <v>0</v>
          </cell>
        </row>
        <row r="905">
          <cell r="N905">
            <v>0</v>
          </cell>
        </row>
        <row r="906">
          <cell r="B906" t="str">
            <v>碧桂园高层地下3号居民变2号配电变压器间隔配电变压器</v>
          </cell>
          <cell r="C906">
            <v>1103315308</v>
          </cell>
          <cell r="D906" t="str">
            <v>碧桂园高层地下3号居民变2号配电变压器间隔配电变压器</v>
          </cell>
          <cell r="E906" t="str">
            <v>800</v>
          </cell>
          <cell r="F906" t="str">
            <v>10kV龙变奥体513线</v>
          </cell>
          <cell r="G906" t="str">
            <v>唐山.龙山站</v>
          </cell>
          <cell r="H906" t="str">
            <v>迁安镇供电所</v>
          </cell>
          <cell r="I906" t="str">
            <v>公变</v>
          </cell>
          <cell r="J906" t="str">
            <v>2025-09-20</v>
          </cell>
          <cell r="K906" t="str">
            <v>2019-05-17</v>
          </cell>
          <cell r="L906">
            <v>0</v>
          </cell>
        </row>
        <row r="906">
          <cell r="N906">
            <v>0</v>
          </cell>
        </row>
        <row r="907">
          <cell r="B907" t="str">
            <v>金港花园2000配电变压器间隔配电变压器</v>
          </cell>
          <cell r="C907">
            <v>1103070314</v>
          </cell>
          <cell r="D907" t="str">
            <v>电网_金港花园2000配电变压器间隔配电变压器</v>
          </cell>
          <cell r="E907" t="str">
            <v>2000</v>
          </cell>
          <cell r="F907" t="str">
            <v>10kV城东变包装厂521线</v>
          </cell>
          <cell r="G907" t="str">
            <v>迁安县.城东站</v>
          </cell>
          <cell r="H907" t="str">
            <v>迁安镇供电所</v>
          </cell>
          <cell r="I907" t="str">
            <v>公变</v>
          </cell>
          <cell r="J907" t="str">
            <v>2025-11-22</v>
          </cell>
          <cell r="K907" t="str">
            <v>2017-10-12</v>
          </cell>
          <cell r="L907">
            <v>0</v>
          </cell>
        </row>
        <row r="907">
          <cell r="N907">
            <v>0</v>
          </cell>
        </row>
        <row r="908">
          <cell r="B908" t="str">
            <v>信之兰物业(1000)2配电变压器间隔配电变压器</v>
          </cell>
          <cell r="C908">
            <v>1103070316</v>
          </cell>
          <cell r="D908" t="str">
            <v>电网_信之兰物业(1000)2配电变压器间隔配电变压器</v>
          </cell>
          <cell r="E908" t="str">
            <v>1000</v>
          </cell>
          <cell r="F908" t="str">
            <v>10kV芦变芦庆二线551</v>
          </cell>
          <cell r="G908" t="str">
            <v>唐山.芦沟堡站</v>
          </cell>
          <cell r="H908" t="str">
            <v>迁安镇供电所</v>
          </cell>
          <cell r="I908" t="str">
            <v>公变</v>
          </cell>
          <cell r="J908" t="str">
            <v>2025-11-22</v>
          </cell>
          <cell r="K908" t="str">
            <v>2017-10-12</v>
          </cell>
          <cell r="L908">
            <v>0</v>
          </cell>
        </row>
        <row r="908">
          <cell r="N908">
            <v>0</v>
          </cell>
        </row>
        <row r="909">
          <cell r="B909" t="str">
            <v>人行公用人行配变公用1100812077</v>
          </cell>
          <cell r="C909">
            <v>103090605</v>
          </cell>
          <cell r="D909" t="str">
            <v>人行公用人行配变公用1100812077</v>
          </cell>
          <cell r="E909" t="str">
            <v>400</v>
          </cell>
          <cell r="F909" t="str">
            <v>10kV颐变花园街512</v>
          </cell>
          <cell r="G909" t="str">
            <v>迁安县.颐秀园站</v>
          </cell>
          <cell r="H909" t="str">
            <v>迁安镇供电所</v>
          </cell>
          <cell r="I909" t="str">
            <v>公变</v>
          </cell>
          <cell r="J909" t="str">
            <v>2024-03-07</v>
          </cell>
          <cell r="K909" t="str">
            <v>2018-01-11</v>
          </cell>
          <cell r="L909">
            <v>0</v>
          </cell>
        </row>
        <row r="909">
          <cell r="N909">
            <v>0</v>
          </cell>
        </row>
        <row r="910">
          <cell r="B910" t="str">
            <v>南关混用1100810818</v>
          </cell>
          <cell r="C910">
            <v>103430125</v>
          </cell>
          <cell r="D910" t="str">
            <v>电网_南关混用1100810818</v>
          </cell>
          <cell r="E910" t="str">
            <v>400</v>
          </cell>
          <cell r="F910" t="str">
            <v>10kV颐变西湖521线</v>
          </cell>
          <cell r="G910" t="str">
            <v>迁安县.颐秀园站</v>
          </cell>
          <cell r="H910" t="str">
            <v>迁安镇供电所</v>
          </cell>
          <cell r="I910" t="str">
            <v>公变</v>
          </cell>
          <cell r="J910" t="str">
            <v>2025-11-29</v>
          </cell>
          <cell r="K910" t="str">
            <v>2019-12-29</v>
          </cell>
          <cell r="L910">
            <v>0</v>
          </cell>
        </row>
        <row r="910">
          <cell r="N910">
            <v>0</v>
          </cell>
        </row>
        <row r="911">
          <cell r="B911" t="str">
            <v>供销合作社家属区公用1100810774</v>
          </cell>
          <cell r="C911">
            <v>103430134</v>
          </cell>
          <cell r="D911" t="str">
            <v>电网_供销合作社家属区公用1100810774</v>
          </cell>
          <cell r="E911" t="str">
            <v>400</v>
          </cell>
          <cell r="F911" t="str">
            <v>10kV颐变西湖521线</v>
          </cell>
          <cell r="G911" t="str">
            <v>迁安县.颐秀园站</v>
          </cell>
          <cell r="H911" t="str">
            <v>迁安镇供电所</v>
          </cell>
          <cell r="I911" t="str">
            <v>公变</v>
          </cell>
          <cell r="J911" t="str">
            <v>2025-06-07</v>
          </cell>
          <cell r="K911" t="str">
            <v>2019-12-29</v>
          </cell>
          <cell r="L911">
            <v>0</v>
          </cell>
        </row>
        <row r="911">
          <cell r="N911">
            <v>0</v>
          </cell>
        </row>
        <row r="912">
          <cell r="B912" t="str">
            <v>帝王花苑小区6号箱式配电变压器1000kVA配电变压器间隔配电变压器</v>
          </cell>
          <cell r="C912">
            <v>103099645</v>
          </cell>
          <cell r="D912" t="str">
            <v>电网_帝王花苑小区6号箱式配电变压器1000kVA配电变压器间隔配电变压器</v>
          </cell>
          <cell r="E912" t="str">
            <v>1000</v>
          </cell>
          <cell r="F912" t="str">
            <v>10kV芦变芦教一线513</v>
          </cell>
          <cell r="G912" t="str">
            <v>唐山.芦沟堡站</v>
          </cell>
          <cell r="H912" t="str">
            <v>迁安镇供电所</v>
          </cell>
          <cell r="I912" t="str">
            <v>公变</v>
          </cell>
          <cell r="J912" t="str">
            <v>2025-10-31</v>
          </cell>
          <cell r="K912" t="str">
            <v>2018-01-07</v>
          </cell>
          <cell r="L912">
            <v>0</v>
          </cell>
        </row>
        <row r="912">
          <cell r="N912">
            <v>0</v>
          </cell>
        </row>
        <row r="913">
          <cell r="B913" t="str">
            <v>尚拓房地产配电变压器间隔配电变压器</v>
          </cell>
          <cell r="C913">
            <v>103070164</v>
          </cell>
          <cell r="D913" t="str">
            <v>电网_尚拓房地产配电变压器间隔配电变压器</v>
          </cell>
          <cell r="E913" t="str">
            <v>1000</v>
          </cell>
          <cell r="F913" t="str">
            <v>10kV新变矿机厂525线</v>
          </cell>
          <cell r="G913" t="str">
            <v>唐山.新寨站</v>
          </cell>
          <cell r="H913" t="str">
            <v>迁安镇供电所</v>
          </cell>
          <cell r="I913" t="str">
            <v>公变</v>
          </cell>
          <cell r="J913" t="str">
            <v>2024-11-02</v>
          </cell>
          <cell r="K913" t="str">
            <v>2017-10-12</v>
          </cell>
          <cell r="L913">
            <v>0</v>
          </cell>
        </row>
        <row r="913">
          <cell r="N913">
            <v>0</v>
          </cell>
        </row>
        <row r="914">
          <cell r="B914" t="str">
            <v>电网_帝王花苑小区3号（A）箱式配电变压器1000kVA配电变压器间隔配电变压</v>
          </cell>
          <cell r="C914">
            <v>1103100764</v>
          </cell>
          <cell r="D914" t="str">
            <v>电网_帝王花苑小区3号（A）箱式配电变压器1000kVA配电变压器间隔配电变压</v>
          </cell>
          <cell r="E914" t="str">
            <v>1000</v>
          </cell>
          <cell r="F914" t="str">
            <v>10kV龙变奥体513线</v>
          </cell>
          <cell r="G914" t="str">
            <v>唐山.龙山站</v>
          </cell>
          <cell r="H914" t="str">
            <v>迁安镇供电所</v>
          </cell>
          <cell r="I914" t="str">
            <v>公变</v>
          </cell>
          <cell r="J914" t="str">
            <v>2025-05-31</v>
          </cell>
          <cell r="K914" t="str">
            <v>2018-01-07</v>
          </cell>
          <cell r="L914">
            <v>0</v>
          </cell>
        </row>
        <row r="914">
          <cell r="N914">
            <v>0</v>
          </cell>
        </row>
        <row r="915">
          <cell r="B915" t="str">
            <v>帝都花苑一期2号公变配电变压器</v>
          </cell>
          <cell r="C915">
            <v>103091175</v>
          </cell>
          <cell r="D915" t="str">
            <v>电网_帝都花苑一期2号公变配电变压器</v>
          </cell>
          <cell r="E915" t="str">
            <v>630</v>
          </cell>
          <cell r="F915" t="str">
            <v>10kV芦变芦强529线</v>
          </cell>
          <cell r="G915" t="str">
            <v>唐山.芦沟堡站</v>
          </cell>
          <cell r="H915" t="str">
            <v>迁安镇供电所</v>
          </cell>
          <cell r="I915" t="str">
            <v>公变</v>
          </cell>
          <cell r="J915" t="str">
            <v>2025-10-16</v>
          </cell>
          <cell r="K915" t="str">
            <v>2017-12-12</v>
          </cell>
          <cell r="L915">
            <v>0</v>
          </cell>
        </row>
        <row r="915">
          <cell r="N915">
            <v>0</v>
          </cell>
        </row>
        <row r="916">
          <cell r="B916" t="str">
            <v>外贸公用1100812093</v>
          </cell>
          <cell r="C916">
            <v>103089245</v>
          </cell>
          <cell r="D916" t="str">
            <v>外贸公用1100812093</v>
          </cell>
          <cell r="E916" t="str">
            <v>400</v>
          </cell>
          <cell r="F916" t="str">
            <v>10kV新变矿机厂525线</v>
          </cell>
          <cell r="G916" t="str">
            <v>唐山.新寨站</v>
          </cell>
          <cell r="H916" t="str">
            <v>迁安镇供电所</v>
          </cell>
          <cell r="I916" t="str">
            <v>公变</v>
          </cell>
          <cell r="J916" t="str">
            <v>2025-06-07</v>
          </cell>
          <cell r="K916" t="str">
            <v>2017-12-07</v>
          </cell>
          <cell r="L916">
            <v>0</v>
          </cell>
        </row>
        <row r="916">
          <cell r="N916">
            <v>0</v>
          </cell>
        </row>
        <row r="917">
          <cell r="B917" t="str">
            <v>帝王花苑小区2号(A)箱式配电变压器1000kVA配电变压器间隔配电变压器</v>
          </cell>
          <cell r="C917">
            <v>103099641</v>
          </cell>
          <cell r="D917" t="str">
            <v>电网_帝王花苑小区2号(A)箱式配电变压器1000kVA配电变压器间隔配电变压器</v>
          </cell>
          <cell r="E917" t="str">
            <v>1000</v>
          </cell>
          <cell r="F917" t="str">
            <v>10kV龙变奥体513线</v>
          </cell>
          <cell r="G917" t="str">
            <v>唐山.龙山站</v>
          </cell>
          <cell r="H917" t="str">
            <v>迁安镇供电所</v>
          </cell>
          <cell r="I917" t="str">
            <v>公变</v>
          </cell>
          <cell r="J917" t="str">
            <v>2025-09-05</v>
          </cell>
          <cell r="K917" t="str">
            <v>2018-01-07</v>
          </cell>
          <cell r="L917">
            <v>0</v>
          </cell>
        </row>
        <row r="917">
          <cell r="N917">
            <v>0</v>
          </cell>
        </row>
        <row r="918">
          <cell r="B918" t="str">
            <v>北关村混用200</v>
          </cell>
          <cell r="C918">
            <v>1103538881</v>
          </cell>
          <cell r="D918" t="str">
            <v>电网_北关村混用200</v>
          </cell>
          <cell r="E918" t="str">
            <v>200</v>
          </cell>
          <cell r="F918" t="str">
            <v>10kV颐变花园街512</v>
          </cell>
          <cell r="G918" t="str">
            <v>迁安县.颐秀园站</v>
          </cell>
          <cell r="H918" t="str">
            <v>迁安镇供电所</v>
          </cell>
          <cell r="I918" t="str">
            <v>公变</v>
          </cell>
          <cell r="J918" t="str">
            <v>2024-03-07</v>
          </cell>
          <cell r="K918" t="str">
            <v>2020-12-22</v>
          </cell>
          <cell r="L918">
            <v>0</v>
          </cell>
        </row>
        <row r="918">
          <cell r="N918">
            <v>0</v>
          </cell>
        </row>
        <row r="919">
          <cell r="B919" t="str">
            <v>帝王花苑小区3号(B)箱式配电变压器1000kVA配电变压器间隔配电变压器</v>
          </cell>
          <cell r="C919">
            <v>1103100765</v>
          </cell>
          <cell r="D919" t="str">
            <v>电网_帝王花苑小区3号(B)箱式配电变压器1000kVA配电变压器间隔配电变压器</v>
          </cell>
          <cell r="E919" t="str">
            <v>1000</v>
          </cell>
          <cell r="F919" t="str">
            <v>10kV芦变芦教一线513</v>
          </cell>
          <cell r="G919" t="str">
            <v>唐山.芦沟堡站</v>
          </cell>
          <cell r="H919" t="str">
            <v>迁安镇供电所</v>
          </cell>
          <cell r="I919" t="str">
            <v>公变</v>
          </cell>
          <cell r="J919" t="str">
            <v>2025-11-22</v>
          </cell>
          <cell r="K919" t="str">
            <v>2018-01-07</v>
          </cell>
          <cell r="L919">
            <v>0</v>
          </cell>
        </row>
        <row r="919">
          <cell r="N919">
            <v>0</v>
          </cell>
        </row>
        <row r="920">
          <cell r="B920" t="str">
            <v>明珠街东段公用1100812718</v>
          </cell>
          <cell r="C920">
            <v>103089182</v>
          </cell>
          <cell r="D920" t="str">
            <v>电网_明珠街东段公用1100812718</v>
          </cell>
          <cell r="E920" t="str">
            <v>400</v>
          </cell>
          <cell r="F920" t="str">
            <v>10kV毛变明珠街512线</v>
          </cell>
          <cell r="G920" t="str">
            <v>迁安县.毛洼站</v>
          </cell>
          <cell r="H920" t="str">
            <v>迁安镇供电所</v>
          </cell>
          <cell r="I920" t="str">
            <v>公变</v>
          </cell>
          <cell r="J920" t="str">
            <v>2024-10-25</v>
          </cell>
          <cell r="K920" t="str">
            <v>2017-12-07</v>
          </cell>
          <cell r="L920">
            <v>0</v>
          </cell>
        </row>
        <row r="920">
          <cell r="N920">
            <v>0</v>
          </cell>
        </row>
        <row r="921">
          <cell r="B921" t="str">
            <v>三小变公用1100812079</v>
          </cell>
          <cell r="C921">
            <v>103089248</v>
          </cell>
          <cell r="D921" t="str">
            <v>三小变公用1100812079</v>
          </cell>
          <cell r="E921" t="str">
            <v>315</v>
          </cell>
          <cell r="F921" t="str">
            <v>10kV颐变花园街512</v>
          </cell>
          <cell r="G921" t="str">
            <v>迁安县.颐秀园站</v>
          </cell>
          <cell r="H921" t="str">
            <v>迁安镇供电所</v>
          </cell>
          <cell r="I921" t="str">
            <v>公变</v>
          </cell>
          <cell r="J921" t="str">
            <v>2024-03-07</v>
          </cell>
          <cell r="K921" t="str">
            <v>2018-01-07</v>
          </cell>
          <cell r="L921">
            <v>0</v>
          </cell>
        </row>
        <row r="921">
          <cell r="N921">
            <v>0</v>
          </cell>
        </row>
        <row r="922">
          <cell r="B922" t="str">
            <v>政府门前公用1100812739变压器间隔配电变压器</v>
          </cell>
          <cell r="C922">
            <v>1102849661</v>
          </cell>
          <cell r="D922" t="str">
            <v>电网_政府门前公用1100812739变压器间隔配电变压器</v>
          </cell>
          <cell r="E922" t="str">
            <v>800</v>
          </cell>
          <cell r="F922" t="str">
            <v>10kV颐变莲花岛523线</v>
          </cell>
          <cell r="G922" t="str">
            <v>迁安县.颐秀园站</v>
          </cell>
          <cell r="H922" t="str">
            <v>迁安镇供电所</v>
          </cell>
          <cell r="I922" t="str">
            <v>公变</v>
          </cell>
          <cell r="J922" t="str">
            <v>2025-06-12</v>
          </cell>
          <cell r="K922" t="str">
            <v>2013-06-12</v>
          </cell>
          <cell r="L922">
            <v>0</v>
          </cell>
        </row>
        <row r="922">
          <cell r="N922">
            <v>0</v>
          </cell>
        </row>
        <row r="923">
          <cell r="B923" t="str">
            <v>老地税门前税务局门前公用1100812085</v>
          </cell>
          <cell r="C923">
            <v>1102640082</v>
          </cell>
          <cell r="D923" t="str">
            <v>电网_老地税门前税务局门前公用1100812085</v>
          </cell>
          <cell r="E923" t="str">
            <v>630</v>
          </cell>
          <cell r="F923" t="str">
            <v>10kV新变常青519线</v>
          </cell>
          <cell r="G923" t="str">
            <v>唐山.新寨站</v>
          </cell>
          <cell r="H923" t="str">
            <v>迁安镇供电所</v>
          </cell>
          <cell r="I923" t="str">
            <v>公变</v>
          </cell>
          <cell r="J923" t="str">
            <v>2025-03-29</v>
          </cell>
          <cell r="K923" t="str">
            <v>2010-03-26</v>
          </cell>
          <cell r="L923">
            <v>43.52</v>
          </cell>
        </row>
        <row r="923">
          <cell r="N923">
            <v>43.52</v>
          </cell>
        </row>
        <row r="924">
          <cell r="B924" t="str">
            <v>房产经营贰城区变压器间隔配电变压器</v>
          </cell>
          <cell r="C924">
            <v>1102906594</v>
          </cell>
          <cell r="D924" t="str">
            <v>电网_房产经营贰城区变压器间隔配电变压器</v>
          </cell>
          <cell r="E924" t="str">
            <v>630</v>
          </cell>
          <cell r="F924" t="str">
            <v>10kV新变华一回527线</v>
          </cell>
          <cell r="G924" t="str">
            <v>唐山.新寨站</v>
          </cell>
          <cell r="H924" t="str">
            <v>迁安镇供电所</v>
          </cell>
          <cell r="I924" t="str">
            <v>公变</v>
          </cell>
          <cell r="J924" t="str">
            <v>2024-11-02</v>
          </cell>
          <cell r="K924" t="str">
            <v>2016-07-26</v>
          </cell>
          <cell r="L924">
            <v>0</v>
          </cell>
        </row>
        <row r="924">
          <cell r="N924">
            <v>0</v>
          </cell>
        </row>
        <row r="925">
          <cell r="B925" t="str">
            <v>石岩庄村北路灯1100812728变压器间隔配电变压器</v>
          </cell>
          <cell r="C925">
            <v>1102900934</v>
          </cell>
          <cell r="D925" t="str">
            <v>电网_石岩庄村北路灯1100812728变压器间隔配电变压器</v>
          </cell>
          <cell r="E925" t="str">
            <v>100</v>
          </cell>
          <cell r="F925" t="str">
            <v>10kV芦变芦教二线523</v>
          </cell>
          <cell r="G925" t="str">
            <v>唐山.芦沟堡站</v>
          </cell>
          <cell r="H925" t="str">
            <v>迁安镇供电所</v>
          </cell>
          <cell r="I925" t="str">
            <v>公变</v>
          </cell>
          <cell r="J925" t="str">
            <v>2024-03-07</v>
          </cell>
          <cell r="K925" t="str">
            <v>2016-05-18</v>
          </cell>
          <cell r="L925">
            <v>0</v>
          </cell>
        </row>
        <row r="925">
          <cell r="N925">
            <v>0</v>
          </cell>
        </row>
        <row r="926">
          <cell r="B926" t="str">
            <v>税务大厦公用1100812728配电变压器</v>
          </cell>
          <cell r="C926">
            <v>1102900933</v>
          </cell>
          <cell r="D926" t="str">
            <v>电网_税务大厦公用1100812728配电变压器</v>
          </cell>
          <cell r="E926" t="str">
            <v>630</v>
          </cell>
          <cell r="F926" t="str">
            <v>10kV苏变钢城路511线</v>
          </cell>
          <cell r="G926" t="str">
            <v>迁安县.苏各庄站</v>
          </cell>
          <cell r="H926" t="str">
            <v>迁安镇供电所</v>
          </cell>
          <cell r="I926" t="str">
            <v>公变</v>
          </cell>
          <cell r="J926" t="str">
            <v>2024-03-07</v>
          </cell>
          <cell r="K926" t="str">
            <v>2016-05-18</v>
          </cell>
          <cell r="L926">
            <v>0</v>
          </cell>
        </row>
        <row r="926">
          <cell r="N926">
            <v>0</v>
          </cell>
        </row>
        <row r="927">
          <cell r="B927" t="str">
            <v>东关六栋楼变压器间隔配电变压器</v>
          </cell>
          <cell r="C927">
            <v>1102906592</v>
          </cell>
          <cell r="D927" t="str">
            <v>电网_东关六栋楼变压器间隔配电变压器</v>
          </cell>
          <cell r="E927" t="str">
            <v>400</v>
          </cell>
          <cell r="F927" t="str">
            <v>10kV新变华二回528线</v>
          </cell>
          <cell r="G927" t="str">
            <v>唐山.新寨站</v>
          </cell>
          <cell r="H927" t="str">
            <v>迁安镇供电所</v>
          </cell>
          <cell r="I927" t="str">
            <v>公变</v>
          </cell>
          <cell r="J927" t="str">
            <v>2024-03-07</v>
          </cell>
          <cell r="K927" t="str">
            <v>2016-07-26</v>
          </cell>
          <cell r="L927">
            <v>0</v>
          </cell>
        </row>
        <row r="927">
          <cell r="N927">
            <v>0</v>
          </cell>
        </row>
        <row r="928">
          <cell r="B928" t="str">
            <v>建委构件厂门前公用1100812708</v>
          </cell>
          <cell r="C928">
            <v>1102640083</v>
          </cell>
          <cell r="D928" t="str">
            <v>电网_建委构件厂门前公用1100812708</v>
          </cell>
          <cell r="E928" t="str">
            <v>160</v>
          </cell>
          <cell r="F928" t="str">
            <v>10kV新变常青519线</v>
          </cell>
          <cell r="G928" t="str">
            <v>唐山.新寨站</v>
          </cell>
          <cell r="H928" t="str">
            <v>迁安镇供电所</v>
          </cell>
          <cell r="I928" t="str">
            <v>公变</v>
          </cell>
          <cell r="J928" t="str">
            <v>2024-08-14</v>
          </cell>
          <cell r="K928" t="str">
            <v>2014-12-09</v>
          </cell>
          <cell r="L928">
            <v>0</v>
          </cell>
        </row>
        <row r="928">
          <cell r="N928">
            <v>0</v>
          </cell>
        </row>
        <row r="929">
          <cell r="B929" t="str">
            <v>电网_先锋房地产（左岸中）变压器间隔配电变压器</v>
          </cell>
          <cell r="C929">
            <v>1102851982</v>
          </cell>
          <cell r="D929" t="str">
            <v>电网_先锋房地产（左岸东南）变压器间隔配电变压器</v>
          </cell>
          <cell r="E929" t="str">
            <v>2000</v>
          </cell>
          <cell r="F929" t="str">
            <v>10kV颐变安顺522线</v>
          </cell>
          <cell r="G929" t="str">
            <v>迁安县.颐秀园站</v>
          </cell>
          <cell r="H929" t="str">
            <v>迁安镇供电所</v>
          </cell>
          <cell r="I929" t="str">
            <v>公变</v>
          </cell>
          <cell r="J929" t="str">
            <v>2025-11-08</v>
          </cell>
          <cell r="K929" t="str">
            <v>2009-08-02</v>
          </cell>
          <cell r="L929">
            <v>0</v>
          </cell>
        </row>
        <row r="929">
          <cell r="N929">
            <v>0</v>
          </cell>
        </row>
        <row r="930">
          <cell r="B930" t="str">
            <v>五里岗村北混用1100812097</v>
          </cell>
          <cell r="C930">
            <v>1102727476</v>
          </cell>
          <cell r="D930" t="str">
            <v>电网_五里岗村北混用1100812097</v>
          </cell>
          <cell r="E930" t="str">
            <v>400</v>
          </cell>
          <cell r="F930" t="str">
            <v>10kV城东变平青大511线</v>
          </cell>
          <cell r="G930" t="str">
            <v>迁安县.城东站</v>
          </cell>
          <cell r="H930" t="str">
            <v>迁安镇供电所</v>
          </cell>
          <cell r="I930" t="str">
            <v>公变</v>
          </cell>
          <cell r="J930" t="str">
            <v>2025-07-05</v>
          </cell>
          <cell r="K930" t="str">
            <v>2013-06-10</v>
          </cell>
          <cell r="L930">
            <v>103.32</v>
          </cell>
        </row>
        <row r="930">
          <cell r="N930">
            <v>103.32</v>
          </cell>
        </row>
        <row r="931">
          <cell r="B931" t="str">
            <v>阚庄玉凰庙混用1100810798</v>
          </cell>
          <cell r="C931">
            <v>1102727489</v>
          </cell>
          <cell r="D931" t="str">
            <v>电网_阚庄玉凰庙混用1100810798</v>
          </cell>
          <cell r="E931" t="str">
            <v>200</v>
          </cell>
          <cell r="F931" t="str">
            <v>10kV毛变明珠街512线</v>
          </cell>
          <cell r="G931" t="str">
            <v>迁安县.毛洼站</v>
          </cell>
          <cell r="H931" t="str">
            <v>迁安镇供电所</v>
          </cell>
          <cell r="I931" t="str">
            <v>公变</v>
          </cell>
          <cell r="J931" t="str">
            <v>2024-03-07</v>
          </cell>
          <cell r="K931" t="str">
            <v>2013-06-10</v>
          </cell>
          <cell r="L931">
            <v>0</v>
          </cell>
        </row>
        <row r="931">
          <cell r="N931">
            <v>0</v>
          </cell>
        </row>
        <row r="932">
          <cell r="B932" t="str">
            <v>吉兰庄混用贰</v>
          </cell>
          <cell r="C932">
            <v>1102763025</v>
          </cell>
          <cell r="D932" t="str">
            <v>吉兰庄混用贰</v>
          </cell>
          <cell r="E932" t="str">
            <v>400</v>
          </cell>
          <cell r="F932" t="str">
            <v>10kV市变市安线521</v>
          </cell>
          <cell r="G932" t="str">
            <v>迁安县.市区站</v>
          </cell>
          <cell r="H932" t="str">
            <v>迁安镇供电所</v>
          </cell>
          <cell r="I932" t="str">
            <v>公变</v>
          </cell>
          <cell r="J932" t="str">
            <v>2025-11-07</v>
          </cell>
          <cell r="K932" t="str">
            <v>2015-07-02</v>
          </cell>
          <cell r="L932">
            <v>125.36</v>
          </cell>
        </row>
        <row r="932">
          <cell r="N932">
            <v>125.36</v>
          </cell>
        </row>
        <row r="933">
          <cell r="B933" t="str">
            <v>北二环桥西公用1100812371</v>
          </cell>
          <cell r="C933">
            <v>1102732120</v>
          </cell>
          <cell r="D933" t="str">
            <v>电网_北二环桥西公用1100812371</v>
          </cell>
          <cell r="E933" t="str">
            <v>160</v>
          </cell>
          <cell r="F933" t="str">
            <v>10kV新变华一回527线</v>
          </cell>
          <cell r="G933" t="str">
            <v>唐山.新寨站</v>
          </cell>
          <cell r="H933" t="str">
            <v>迁安镇供电所</v>
          </cell>
          <cell r="I933" t="str">
            <v>公变</v>
          </cell>
          <cell r="J933" t="str">
            <v>2024-03-07</v>
          </cell>
          <cell r="K933" t="str">
            <v>2014-12-09</v>
          </cell>
          <cell r="L933">
            <v>0</v>
          </cell>
        </row>
        <row r="933">
          <cell r="N933">
            <v>0</v>
          </cell>
        </row>
        <row r="934">
          <cell r="B934" t="str">
            <v>碧桂园别墅区1配电变压器间隔配电变压器</v>
          </cell>
          <cell r="C934">
            <v>1103085143</v>
          </cell>
          <cell r="D934" t="str">
            <v>电网_碧桂园别墅区1配电变压器间隔配电变压器</v>
          </cell>
          <cell r="E934" t="str">
            <v>630</v>
          </cell>
          <cell r="F934" t="str">
            <v>10kV龙变奥体513线</v>
          </cell>
          <cell r="G934" t="str">
            <v>唐山.龙山站</v>
          </cell>
          <cell r="H934" t="str">
            <v>迁安镇供电所</v>
          </cell>
          <cell r="I934" t="str">
            <v>公变</v>
          </cell>
          <cell r="J934" t="str">
            <v>2025-11-08</v>
          </cell>
          <cell r="K934" t="str">
            <v>2018-01-23</v>
          </cell>
          <cell r="L934">
            <v>0</v>
          </cell>
        </row>
        <row r="934">
          <cell r="N934">
            <v>0</v>
          </cell>
        </row>
        <row r="935">
          <cell r="B935" t="str">
            <v>帝都花苑一期3号公变配电变压器</v>
          </cell>
          <cell r="C935">
            <v>103091173</v>
          </cell>
          <cell r="D935" t="str">
            <v>电网_帝都花苑一期3号公变配电变压器</v>
          </cell>
          <cell r="E935" t="str">
            <v>800</v>
          </cell>
          <cell r="F935" t="str">
            <v>10kV龙变医院512线</v>
          </cell>
          <cell r="G935" t="str">
            <v>唐山.龙山站</v>
          </cell>
          <cell r="H935" t="str">
            <v>迁安镇供电所</v>
          </cell>
          <cell r="I935" t="str">
            <v>公变</v>
          </cell>
          <cell r="J935" t="str">
            <v>2025-10-31</v>
          </cell>
          <cell r="K935" t="str">
            <v>2017-12-12</v>
          </cell>
          <cell r="L935">
            <v>0</v>
          </cell>
        </row>
        <row r="935">
          <cell r="N935">
            <v>0</v>
          </cell>
        </row>
        <row r="936">
          <cell r="B936" t="str">
            <v>帝王花苑小区2号(B)箱式配电变压器1000kVA配电变压器间隔配电变压器</v>
          </cell>
          <cell r="C936">
            <v>103099642</v>
          </cell>
          <cell r="D936" t="str">
            <v>电网_帝王花苑小区2号(B)箱式配电变压器1000kVA配电变压器间隔配电变压器</v>
          </cell>
          <cell r="E936" t="str">
            <v>1000</v>
          </cell>
          <cell r="F936" t="str">
            <v>10kV芦变芦教一线513</v>
          </cell>
          <cell r="G936" t="str">
            <v>唐山.芦沟堡站</v>
          </cell>
          <cell r="H936" t="str">
            <v>迁安镇供电所</v>
          </cell>
          <cell r="I936" t="str">
            <v>公变</v>
          </cell>
          <cell r="J936" t="str">
            <v>2025-11-06</v>
          </cell>
          <cell r="K936" t="str">
            <v>2018-01-07</v>
          </cell>
          <cell r="L936">
            <v>0</v>
          </cell>
        </row>
        <row r="936">
          <cell r="N936">
            <v>0</v>
          </cell>
        </row>
        <row r="937">
          <cell r="B937" t="str">
            <v>帝王花苑小区7号(A)箱式配电变压器1000kVA配电变压器间隔配电变压器</v>
          </cell>
          <cell r="C937">
            <v>103099643</v>
          </cell>
          <cell r="D937" t="str">
            <v>电网_帝王花苑小区7号(A)箱式配电变压器1000kVA配电变压器间隔配电变压器</v>
          </cell>
          <cell r="E937" t="str">
            <v>1000</v>
          </cell>
          <cell r="F937" t="str">
            <v>10kV龙变奥体513线</v>
          </cell>
          <cell r="G937" t="str">
            <v>唐山.龙山站</v>
          </cell>
          <cell r="H937" t="str">
            <v>迁安镇供电所</v>
          </cell>
          <cell r="I937" t="str">
            <v>公变</v>
          </cell>
          <cell r="J937" t="str">
            <v>2025-09-26</v>
          </cell>
          <cell r="K937" t="str">
            <v>2018-01-07</v>
          </cell>
          <cell r="L937">
            <v>0</v>
          </cell>
        </row>
        <row r="937">
          <cell r="N937">
            <v>0</v>
          </cell>
        </row>
        <row r="938">
          <cell r="B938" t="str">
            <v>烟台吴庄80配电变压器间隔配电变压器</v>
          </cell>
          <cell r="C938">
            <v>1103097233</v>
          </cell>
          <cell r="D938" t="str">
            <v>电网_烟台吴庄80配电变压器间隔配电变压器</v>
          </cell>
          <cell r="E938" t="str">
            <v>630</v>
          </cell>
          <cell r="F938" t="str">
            <v>10kV毛变明珠街512线</v>
          </cell>
          <cell r="G938" t="str">
            <v>迁安县.毛洼站</v>
          </cell>
          <cell r="H938" t="str">
            <v>迁安镇供电所</v>
          </cell>
          <cell r="I938" t="str">
            <v>公变</v>
          </cell>
          <cell r="J938" t="str">
            <v>2025-09-12</v>
          </cell>
          <cell r="K938" t="str">
            <v>2021-11-12</v>
          </cell>
          <cell r="L938">
            <v>0</v>
          </cell>
        </row>
        <row r="938">
          <cell r="N938">
            <v>0</v>
          </cell>
        </row>
        <row r="939">
          <cell r="B939" t="str">
            <v>帝王花苑小区7号(B)箱式配电变压器1000kVA配电变压器间隔配电变压器</v>
          </cell>
          <cell r="C939">
            <v>103099644</v>
          </cell>
          <cell r="D939" t="str">
            <v>电网_帝王花苑小区7号(B)箱式配电变压器1000kVA配电变压器间隔配电变压器</v>
          </cell>
          <cell r="E939" t="str">
            <v>1000</v>
          </cell>
          <cell r="F939" t="str">
            <v>10kV芦变芦教一线513</v>
          </cell>
          <cell r="G939" t="str">
            <v>唐山.芦沟堡站</v>
          </cell>
          <cell r="H939" t="str">
            <v>迁安镇供电所</v>
          </cell>
          <cell r="I939" t="str">
            <v>公变</v>
          </cell>
          <cell r="J939" t="str">
            <v>2025-09-28</v>
          </cell>
          <cell r="K939" t="str">
            <v>2018-01-07</v>
          </cell>
          <cell r="L939">
            <v>0</v>
          </cell>
        </row>
        <row r="939">
          <cell r="N939">
            <v>0</v>
          </cell>
        </row>
        <row r="940">
          <cell r="B940" t="str">
            <v>新变516民和北区4#箱变配电变压器间隔配电变压器</v>
          </cell>
          <cell r="C940">
            <v>1103094588</v>
          </cell>
          <cell r="D940" t="str">
            <v>电网_新变516民和北区4#箱变配电变压器间隔配电变压器</v>
          </cell>
          <cell r="E940" t="str">
            <v>1000</v>
          </cell>
          <cell r="F940" t="str">
            <v>10kV市变市安线521</v>
          </cell>
          <cell r="G940" t="str">
            <v>迁安县.市区站</v>
          </cell>
          <cell r="H940" t="str">
            <v>迁安镇供电所</v>
          </cell>
          <cell r="I940" t="str">
            <v>公变</v>
          </cell>
          <cell r="J940" t="str">
            <v>2024-03-07</v>
          </cell>
          <cell r="K940" t="str">
            <v>2017-12-18</v>
          </cell>
          <cell r="L940">
            <v>0</v>
          </cell>
        </row>
        <row r="940">
          <cell r="N940">
            <v>0</v>
          </cell>
        </row>
        <row r="941">
          <cell r="B941" t="str">
            <v>铁塔厂公用1100812089</v>
          </cell>
          <cell r="C941">
            <v>103090608</v>
          </cell>
          <cell r="D941" t="str">
            <v>电网_铁塔厂公用1100812089</v>
          </cell>
          <cell r="E941" t="str">
            <v>400</v>
          </cell>
          <cell r="F941" t="str">
            <v>10kV新变华二回528线</v>
          </cell>
          <cell r="G941" t="str">
            <v>唐山.新寨站</v>
          </cell>
          <cell r="H941" t="str">
            <v>迁安镇供电所</v>
          </cell>
          <cell r="I941" t="str">
            <v>公变</v>
          </cell>
          <cell r="J941" t="str">
            <v>2025-11-06</v>
          </cell>
          <cell r="K941" t="str">
            <v>2018-01-11</v>
          </cell>
          <cell r="L941">
            <v>0</v>
          </cell>
        </row>
        <row r="941">
          <cell r="N941">
            <v>0</v>
          </cell>
        </row>
        <row r="942">
          <cell r="B942" t="str">
            <v>公平大队630配电变压器间隔配电变压器</v>
          </cell>
          <cell r="C942">
            <v>1103097232</v>
          </cell>
          <cell r="D942" t="str">
            <v>电网_公平大队630配电变压器间隔配电变压器</v>
          </cell>
          <cell r="E942" t="str">
            <v>630</v>
          </cell>
          <cell r="F942" t="str">
            <v>10kV颐变花园街512</v>
          </cell>
          <cell r="G942" t="str">
            <v>迁安县.颐秀园站</v>
          </cell>
          <cell r="H942" t="str">
            <v>迁安镇供电所</v>
          </cell>
          <cell r="I942" t="str">
            <v>公变</v>
          </cell>
          <cell r="J942" t="str">
            <v>2025-07-11</v>
          </cell>
          <cell r="K942" t="str">
            <v>2017-10-16</v>
          </cell>
          <cell r="L942">
            <v>0</v>
          </cell>
        </row>
        <row r="942">
          <cell r="N942">
            <v>0</v>
          </cell>
        </row>
        <row r="943">
          <cell r="B943" t="str">
            <v>木器厂门前公用1100810815配电变压器</v>
          </cell>
          <cell r="C943">
            <v>1102992180</v>
          </cell>
          <cell r="D943" t="str">
            <v>电网_木器厂门前公用1100810815配电变压器</v>
          </cell>
          <cell r="E943" t="str">
            <v>630</v>
          </cell>
          <cell r="F943" t="str">
            <v>10kV新变矿机厂525线</v>
          </cell>
          <cell r="G943" t="str">
            <v>唐山.新寨站</v>
          </cell>
          <cell r="H943" t="str">
            <v>迁安镇供电所</v>
          </cell>
          <cell r="I943" t="str">
            <v>公变</v>
          </cell>
          <cell r="J943" t="str">
            <v>2025-06-07</v>
          </cell>
          <cell r="K943" t="str">
            <v>2008-10-06</v>
          </cell>
          <cell r="L943">
            <v>0</v>
          </cell>
        </row>
        <row r="943">
          <cell r="N943">
            <v>0</v>
          </cell>
        </row>
        <row r="944">
          <cell r="B944" t="str">
            <v>毛变512上东苑伯城7#箱变配电变压器</v>
          </cell>
          <cell r="C944">
            <v>1103409671</v>
          </cell>
          <cell r="D944" t="str">
            <v>电网_毛变512上东苑伯城7#箱变配电变压器</v>
          </cell>
          <cell r="E944" t="str">
            <v>1250</v>
          </cell>
          <cell r="F944" t="str">
            <v>10kV毛变明珠街512线</v>
          </cell>
          <cell r="G944" t="str">
            <v>迁安县.毛洼站</v>
          </cell>
          <cell r="H944" t="str">
            <v>迁安镇供电所</v>
          </cell>
          <cell r="I944" t="str">
            <v>公变</v>
          </cell>
          <cell r="J944" t="str">
            <v>2025-10-16</v>
          </cell>
          <cell r="K944" t="str">
            <v>2020-01-04</v>
          </cell>
          <cell r="L944">
            <v>0</v>
          </cell>
        </row>
        <row r="944">
          <cell r="N944">
            <v>0</v>
          </cell>
        </row>
        <row r="945">
          <cell r="B945" t="str">
            <v>吉兰庄村中混</v>
          </cell>
          <cell r="C945">
            <v>1103430908</v>
          </cell>
          <cell r="D945" t="str">
            <v>吉兰庄村中混</v>
          </cell>
          <cell r="E945" t="str">
            <v>200</v>
          </cell>
          <cell r="F945" t="str">
            <v>10kV市变市安线521</v>
          </cell>
          <cell r="G945" t="str">
            <v>迁安县.市区站</v>
          </cell>
          <cell r="H945" t="str">
            <v>迁安镇供电所</v>
          </cell>
          <cell r="I945" t="str">
            <v>公变</v>
          </cell>
          <cell r="J945" t="str">
            <v>2025-09-13</v>
          </cell>
          <cell r="K945" t="str">
            <v>2020-04-08</v>
          </cell>
          <cell r="L945">
            <v>129.9</v>
          </cell>
          <cell r="M945">
            <v>30</v>
          </cell>
          <cell r="N945">
            <v>159.9</v>
          </cell>
        </row>
        <row r="946">
          <cell r="B946" t="str">
            <v>华丰家属院公用</v>
          </cell>
          <cell r="C946">
            <v>1103020937</v>
          </cell>
          <cell r="D946" t="str">
            <v>电网_华丰家属院公用</v>
          </cell>
          <cell r="E946" t="str">
            <v>200</v>
          </cell>
          <cell r="F946" t="str">
            <v>10kV新变华二回528线</v>
          </cell>
          <cell r="G946" t="str">
            <v>唐山.新寨站</v>
          </cell>
          <cell r="H946" t="str">
            <v>迁安镇供电所</v>
          </cell>
          <cell r="I946" t="str">
            <v>公变</v>
          </cell>
          <cell r="J946" t="str">
            <v>2025-06-07</v>
          </cell>
          <cell r="K946" t="str">
            <v>2017-05-22</v>
          </cell>
          <cell r="L946">
            <v>0</v>
          </cell>
        </row>
        <row r="946">
          <cell r="N946">
            <v>0</v>
          </cell>
        </row>
        <row r="947">
          <cell r="B947" t="str">
            <v>南关村内混用</v>
          </cell>
          <cell r="C947">
            <v>1103430311</v>
          </cell>
          <cell r="D947" t="str">
            <v>电网_南关村内混用</v>
          </cell>
          <cell r="E947" t="str">
            <v>400</v>
          </cell>
          <cell r="F947" t="str">
            <v>10kV颐变西湖521线</v>
          </cell>
          <cell r="G947" t="str">
            <v>迁安县.颐秀园站</v>
          </cell>
          <cell r="H947" t="str">
            <v>迁安镇供电所</v>
          </cell>
          <cell r="I947" t="str">
            <v>公变</v>
          </cell>
          <cell r="J947" t="str">
            <v>2025-09-20</v>
          </cell>
          <cell r="K947" t="str">
            <v>2019-12-29</v>
          </cell>
          <cell r="L947">
            <v>14.58</v>
          </cell>
        </row>
        <row r="947">
          <cell r="N947">
            <v>14.58</v>
          </cell>
        </row>
        <row r="948">
          <cell r="B948" t="str">
            <v>北关混用(二)1100817113</v>
          </cell>
          <cell r="C948">
            <v>103430144</v>
          </cell>
          <cell r="D948" t="str">
            <v>电网_北关混用(二)1100817113</v>
          </cell>
          <cell r="E948" t="str">
            <v>400</v>
          </cell>
          <cell r="F948" t="str">
            <v>10kV颐变花园街512</v>
          </cell>
          <cell r="G948" t="str">
            <v>迁安县.颐秀园站</v>
          </cell>
          <cell r="H948" t="str">
            <v>迁安镇供电所</v>
          </cell>
          <cell r="I948" t="str">
            <v>公变</v>
          </cell>
          <cell r="J948" t="str">
            <v>2025-11-23</v>
          </cell>
          <cell r="K948" t="str">
            <v>2019-12-29</v>
          </cell>
          <cell r="L948">
            <v>0</v>
          </cell>
        </row>
        <row r="948">
          <cell r="N948">
            <v>0</v>
          </cell>
        </row>
        <row r="949">
          <cell r="B949" t="str">
            <v>罗马二期B区3号变（鼎基房地产）变压器间隔配电变压器</v>
          </cell>
          <cell r="C949">
            <v>103529732</v>
          </cell>
          <cell r="D949" t="str">
            <v>电网_罗马二期B区3号变（鼎基房地产）变压器间隔配电变压器</v>
          </cell>
          <cell r="E949" t="str">
            <v>800</v>
          </cell>
          <cell r="F949" t="str">
            <v>10kV芦变芦教一线513</v>
          </cell>
          <cell r="G949" t="str">
            <v>唐山.芦沟堡站</v>
          </cell>
          <cell r="H949" t="str">
            <v>迁安镇供电所</v>
          </cell>
          <cell r="I949" t="str">
            <v>公变</v>
          </cell>
          <cell r="J949" t="str">
            <v>2024-03-07</v>
          </cell>
          <cell r="K949" t="str">
            <v>2020-11-16</v>
          </cell>
          <cell r="L949">
            <v>0</v>
          </cell>
        </row>
        <row r="949">
          <cell r="N949">
            <v>0</v>
          </cell>
        </row>
        <row r="950">
          <cell r="B950" t="str">
            <v>电网_先锋地产（绿色ABC栋）壹城区变压器间隔配电变压器</v>
          </cell>
          <cell r="C950">
            <v>1102911788</v>
          </cell>
          <cell r="D950" t="str">
            <v>电网_先锋地产（绿色ABC栋）壹城区变压器间隔配电变压器</v>
          </cell>
          <cell r="E950" t="str">
            <v>630</v>
          </cell>
          <cell r="F950" t="str">
            <v>10kV颐变安顺522线</v>
          </cell>
          <cell r="G950" t="str">
            <v>迁安县.颐秀园站</v>
          </cell>
          <cell r="H950" t="str">
            <v>迁安镇供电所</v>
          </cell>
          <cell r="I950" t="str">
            <v>公变</v>
          </cell>
          <cell r="J950" t="str">
            <v>2025-10-31</v>
          </cell>
          <cell r="K950" t="str">
            <v>2016-07-26</v>
          </cell>
          <cell r="L950">
            <v>0</v>
          </cell>
        </row>
        <row r="950">
          <cell r="N950">
            <v>0</v>
          </cell>
        </row>
        <row r="951">
          <cell r="B951" t="str">
            <v>唐山首钢马兰庄铁矿有限公司公用变压器间隔配电变压器</v>
          </cell>
          <cell r="C951">
            <v>1102911786</v>
          </cell>
          <cell r="D951" t="str">
            <v>电网_唐山首钢马兰庄铁矿有限公司公用变压器间隔配电变压器</v>
          </cell>
          <cell r="E951" t="str">
            <v>1250</v>
          </cell>
          <cell r="F951" t="str">
            <v>10kV新变常青519线</v>
          </cell>
          <cell r="G951" t="str">
            <v>唐山.新寨站</v>
          </cell>
          <cell r="H951" t="str">
            <v>迁安镇供电所</v>
          </cell>
          <cell r="I951" t="str">
            <v>公变</v>
          </cell>
          <cell r="J951" t="str">
            <v>2024-03-07</v>
          </cell>
          <cell r="K951" t="str">
            <v>2016-07-26</v>
          </cell>
          <cell r="L951">
            <v>0</v>
          </cell>
        </row>
        <row r="951">
          <cell r="N951">
            <v>0</v>
          </cell>
        </row>
        <row r="952">
          <cell r="B952" t="str">
            <v>帝王花苑小区8号（B）箱变配电变压器</v>
          </cell>
          <cell r="C952">
            <v>1103495945</v>
          </cell>
          <cell r="D952" t="str">
            <v>电网_帝王花苑小区8号（B）箱变配电变压器</v>
          </cell>
          <cell r="E952" t="str">
            <v>1000</v>
          </cell>
          <cell r="F952" t="str">
            <v>10kV芦变芦教一线513</v>
          </cell>
          <cell r="G952" t="str">
            <v>唐山.芦沟堡站</v>
          </cell>
          <cell r="H952" t="str">
            <v>迁安镇供电所</v>
          </cell>
          <cell r="I952" t="str">
            <v>公变</v>
          </cell>
          <cell r="J952" t="str">
            <v>2025-10-13</v>
          </cell>
          <cell r="K952" t="str">
            <v>2020-08-06</v>
          </cell>
          <cell r="L952">
            <v>0</v>
          </cell>
        </row>
        <row r="952">
          <cell r="N952">
            <v>0</v>
          </cell>
        </row>
        <row r="953">
          <cell r="B953" t="str">
            <v>毛变512上东苑伯城5#箱变配电变压器</v>
          </cell>
          <cell r="C953">
            <v>1103409669</v>
          </cell>
          <cell r="D953" t="str">
            <v>电网_毛变512上东苑伯城5#箱变配电变压器</v>
          </cell>
          <cell r="E953" t="str">
            <v>1250</v>
          </cell>
          <cell r="F953" t="str">
            <v>10kV毛变明珠街512线</v>
          </cell>
          <cell r="G953" t="str">
            <v>迁安县.毛洼站</v>
          </cell>
          <cell r="H953" t="str">
            <v>迁安镇供电所</v>
          </cell>
          <cell r="I953" t="str">
            <v>公变</v>
          </cell>
          <cell r="J953" t="str">
            <v>2025-11-13</v>
          </cell>
          <cell r="K953" t="str">
            <v>2020-01-04</v>
          </cell>
          <cell r="L953">
            <v>0</v>
          </cell>
        </row>
        <row r="953">
          <cell r="N953">
            <v>0</v>
          </cell>
        </row>
        <row r="954">
          <cell r="B954" t="str">
            <v>土地局门前公用1100812091</v>
          </cell>
          <cell r="C954">
            <v>1102686900</v>
          </cell>
          <cell r="D954" t="str">
            <v>电网_土地局门前公用1100812091</v>
          </cell>
          <cell r="E954" t="str">
            <v>630</v>
          </cell>
          <cell r="F954" t="str">
            <v>10kV新变华二回528线</v>
          </cell>
          <cell r="G954" t="str">
            <v>唐山.新寨站</v>
          </cell>
          <cell r="H954" t="str">
            <v>迁安镇供电所</v>
          </cell>
          <cell r="I954" t="str">
            <v>公变</v>
          </cell>
          <cell r="J954" t="str">
            <v>2025-10-31</v>
          </cell>
          <cell r="K954" t="str">
            <v>2002-08-01</v>
          </cell>
          <cell r="L954">
            <v>0</v>
          </cell>
        </row>
        <row r="954">
          <cell r="N954">
            <v>0</v>
          </cell>
        </row>
        <row r="955">
          <cell r="B955" t="str">
            <v>市医院东公用变压器间隔配电变压器</v>
          </cell>
          <cell r="C955">
            <v>1102906595</v>
          </cell>
          <cell r="D955" t="str">
            <v>电网_市医院东公用变压器间隔配电变压器</v>
          </cell>
          <cell r="E955" t="str">
            <v>630</v>
          </cell>
          <cell r="F955" t="str">
            <v>10kV新变矿机厂525线</v>
          </cell>
          <cell r="G955" t="str">
            <v>唐山.新寨站</v>
          </cell>
          <cell r="H955" t="str">
            <v>迁安镇供电所</v>
          </cell>
          <cell r="I955" t="str">
            <v>公变</v>
          </cell>
          <cell r="J955" t="str">
            <v>2025-07-05</v>
          </cell>
          <cell r="K955" t="str">
            <v>2016-07-26</v>
          </cell>
          <cell r="L955">
            <v>0</v>
          </cell>
        </row>
        <row r="955">
          <cell r="N955">
            <v>0</v>
          </cell>
        </row>
        <row r="956">
          <cell r="B956" t="str">
            <v>鹏程房地产城区800变压器间隔配电变压器</v>
          </cell>
          <cell r="C956">
            <v>1102911785</v>
          </cell>
          <cell r="D956" t="str">
            <v>电网_鹏程房地产城区800变压器间隔配电变压器</v>
          </cell>
          <cell r="E956" t="str">
            <v>800</v>
          </cell>
          <cell r="F956" t="str">
            <v>10kV新变常青519线</v>
          </cell>
          <cell r="G956" t="str">
            <v>唐山.新寨站</v>
          </cell>
          <cell r="H956" t="str">
            <v>迁安镇供电所</v>
          </cell>
          <cell r="I956" t="str">
            <v>公变</v>
          </cell>
          <cell r="J956" t="str">
            <v>2025-11-08</v>
          </cell>
          <cell r="K956" t="str">
            <v>2016-07-26</v>
          </cell>
          <cell r="L956">
            <v>0</v>
          </cell>
        </row>
        <row r="956">
          <cell r="N956">
            <v>0</v>
          </cell>
        </row>
        <row r="957">
          <cell r="B957" t="str">
            <v>杨庄子村混1100812124</v>
          </cell>
          <cell r="C957">
            <v>1102732126</v>
          </cell>
          <cell r="D957" t="str">
            <v>杨庄子村混1100812124</v>
          </cell>
          <cell r="E957" t="str">
            <v>200</v>
          </cell>
          <cell r="F957" t="str">
            <v>10kV新变华二回528线</v>
          </cell>
          <cell r="G957" t="str">
            <v>唐山.新寨站</v>
          </cell>
          <cell r="H957" t="str">
            <v>迁安镇供电所</v>
          </cell>
          <cell r="I957" t="str">
            <v>公变</v>
          </cell>
          <cell r="J957" t="str">
            <v>2025-01-05</v>
          </cell>
          <cell r="K957" t="str">
            <v>2004-08-13</v>
          </cell>
          <cell r="L957">
            <v>0</v>
          </cell>
        </row>
        <row r="957">
          <cell r="N957">
            <v>0</v>
          </cell>
        </row>
        <row r="958">
          <cell r="B958" t="str">
            <v>电网_先锋房地产(河畔）城区所1100812105</v>
          </cell>
          <cell r="C958">
            <v>1102906597</v>
          </cell>
          <cell r="D958" t="str">
            <v>电网_先锋房地产（河畔）城区所1100812105</v>
          </cell>
          <cell r="E958" t="str">
            <v>630</v>
          </cell>
          <cell r="F958" t="str">
            <v>10kV新变华一回527线</v>
          </cell>
          <cell r="G958" t="str">
            <v>唐山.新寨站</v>
          </cell>
          <cell r="H958" t="str">
            <v>迁安镇供电所</v>
          </cell>
          <cell r="I958" t="str">
            <v>公变</v>
          </cell>
          <cell r="J958" t="str">
            <v>2025-02-28</v>
          </cell>
          <cell r="K958" t="str">
            <v>2016-09-08</v>
          </cell>
          <cell r="L958">
            <v>0</v>
          </cell>
        </row>
        <row r="958">
          <cell r="N958">
            <v>0</v>
          </cell>
        </row>
        <row r="959">
          <cell r="B959" t="str">
            <v>建行门前公用1100810792变压器间隔配电变压器</v>
          </cell>
          <cell r="C959">
            <v>1102849604</v>
          </cell>
          <cell r="D959" t="str">
            <v>电网_建行门前公用1100810792变压器间隔配电变压器</v>
          </cell>
          <cell r="E959" t="str">
            <v>500</v>
          </cell>
          <cell r="F959" t="str">
            <v>10kV新变西环路516线</v>
          </cell>
          <cell r="G959" t="str">
            <v>唐山.新寨站</v>
          </cell>
          <cell r="H959" t="str">
            <v>迁安镇供电所</v>
          </cell>
          <cell r="I959" t="str">
            <v>公变</v>
          </cell>
          <cell r="J959" t="str">
            <v>2025-10-29</v>
          </cell>
          <cell r="K959" t="str">
            <v>2008-10-06</v>
          </cell>
          <cell r="L959">
            <v>0</v>
          </cell>
        </row>
        <row r="959">
          <cell r="N959">
            <v>0</v>
          </cell>
        </row>
        <row r="960">
          <cell r="B960" t="str">
            <v>天洋城二期住宅北一号配电室1号变压器配电变压器间隔配电变压器</v>
          </cell>
          <cell r="C960">
            <v>1103299594</v>
          </cell>
          <cell r="D960" t="str">
            <v>电网_天洋城二期住宅北一号配电室1号变压器配电变压器间隔配电变压器</v>
          </cell>
          <cell r="E960" t="str">
            <v>1600</v>
          </cell>
          <cell r="F960" t="str">
            <v>10kV芦变芦兴二线524</v>
          </cell>
          <cell r="G960" t="str">
            <v>唐山.芦沟堡站</v>
          </cell>
          <cell r="H960" t="str">
            <v>迁安镇供电所</v>
          </cell>
          <cell r="I960" t="str">
            <v>公变</v>
          </cell>
          <cell r="J960" t="str">
            <v>2025-11-22</v>
          </cell>
          <cell r="K960" t="str">
            <v>2019-04-03</v>
          </cell>
          <cell r="L960">
            <v>0</v>
          </cell>
        </row>
        <row r="960">
          <cell r="N960">
            <v>0</v>
          </cell>
        </row>
        <row r="961">
          <cell r="B961" t="str">
            <v>张李庄东混</v>
          </cell>
          <cell r="C961">
            <v>1103337141</v>
          </cell>
          <cell r="D961" t="str">
            <v>电网_张李庄东混</v>
          </cell>
          <cell r="E961" t="str">
            <v>200</v>
          </cell>
          <cell r="F961" t="str">
            <v>10kV丁变燕钢小区513线</v>
          </cell>
          <cell r="G961" t="str">
            <v>迁安县.丁官营站</v>
          </cell>
          <cell r="H961" t="str">
            <v>迁安镇供电所</v>
          </cell>
          <cell r="I961" t="str">
            <v>公变</v>
          </cell>
          <cell r="J961" t="str">
            <v>2025-07-25</v>
          </cell>
          <cell r="K961" t="str">
            <v>2019-07-15</v>
          </cell>
          <cell r="L961">
            <v>0</v>
          </cell>
        </row>
        <row r="961">
          <cell r="N961">
            <v>0</v>
          </cell>
        </row>
        <row r="962">
          <cell r="B962" t="str">
            <v>迁安镇人民政府拆迁办公室混用变压器间隔配电变压器</v>
          </cell>
          <cell r="C962">
            <v>1102849641</v>
          </cell>
          <cell r="D962" t="str">
            <v>电网_迁安镇人民政府拆迁办公室混用变压器间隔配电变压器</v>
          </cell>
          <cell r="E962" t="str">
            <v>315</v>
          </cell>
          <cell r="F962" t="str">
            <v>10kV芦变芦强529线</v>
          </cell>
          <cell r="G962" t="str">
            <v>唐山.芦沟堡站</v>
          </cell>
          <cell r="H962" t="str">
            <v>迁安镇供电所</v>
          </cell>
          <cell r="I962" t="str">
            <v>公变</v>
          </cell>
          <cell r="J962" t="str">
            <v>2025-11-06</v>
          </cell>
          <cell r="K962" t="str">
            <v>2013-06-11</v>
          </cell>
          <cell r="L962">
            <v>4.95</v>
          </cell>
        </row>
        <row r="962">
          <cell r="N962">
            <v>4.95</v>
          </cell>
        </row>
        <row r="963">
          <cell r="B963" t="str">
            <v>三中门前公用</v>
          </cell>
          <cell r="C963">
            <v>1102640102</v>
          </cell>
          <cell r="D963" t="str">
            <v>电网_三中门前公用</v>
          </cell>
          <cell r="E963" t="str">
            <v>400</v>
          </cell>
          <cell r="F963" t="str">
            <v>10kV颐变花园街512</v>
          </cell>
          <cell r="G963" t="str">
            <v>迁安县.颐秀园站</v>
          </cell>
          <cell r="H963" t="str">
            <v>迁安镇供电所</v>
          </cell>
          <cell r="I963" t="str">
            <v>公变</v>
          </cell>
          <cell r="J963" t="str">
            <v>2024-03-07</v>
          </cell>
          <cell r="K963" t="str">
            <v>2023-04-25</v>
          </cell>
          <cell r="L963">
            <v>0</v>
          </cell>
        </row>
        <row r="963">
          <cell r="N963">
            <v>0</v>
          </cell>
        </row>
        <row r="964">
          <cell r="B964" t="str">
            <v>先锋地产左岸蓝郡西北变压器配电变压器</v>
          </cell>
          <cell r="C964">
            <v>1102852103</v>
          </cell>
          <cell r="D964" t="str">
            <v>先锋地产左岸蓝郡西北变压器配电变压器</v>
          </cell>
          <cell r="E964" t="str">
            <v>630</v>
          </cell>
          <cell r="F964" t="str">
            <v>10kV颐变颐秀园511线</v>
          </cell>
          <cell r="G964" t="str">
            <v>迁安县.颐秀园站</v>
          </cell>
          <cell r="H964" t="str">
            <v>迁安镇供电所</v>
          </cell>
          <cell r="I964" t="str">
            <v>公变</v>
          </cell>
          <cell r="J964" t="str">
            <v>2025-01-26</v>
          </cell>
          <cell r="K964" t="str">
            <v>2015-01-25</v>
          </cell>
          <cell r="L964">
            <v>0</v>
          </cell>
        </row>
        <row r="964">
          <cell r="N964">
            <v>0</v>
          </cell>
        </row>
        <row r="965">
          <cell r="B965" t="str">
            <v>碧桂园2变压器间隔配电变压器</v>
          </cell>
          <cell r="C965">
            <v>1102911784</v>
          </cell>
          <cell r="D965" t="str">
            <v>碧桂园2变压器间隔配电变压器</v>
          </cell>
          <cell r="E965" t="str">
            <v>1000</v>
          </cell>
          <cell r="F965" t="str">
            <v>10kV龙变奥体513线</v>
          </cell>
          <cell r="G965" t="str">
            <v>唐山.龙山站</v>
          </cell>
          <cell r="H965" t="str">
            <v>迁安镇供电所</v>
          </cell>
          <cell r="I965" t="str">
            <v>公变</v>
          </cell>
          <cell r="J965" t="str">
            <v>2025-09-26</v>
          </cell>
          <cell r="K965" t="str">
            <v>2016-05-23</v>
          </cell>
          <cell r="L965">
            <v>0</v>
          </cell>
        </row>
        <row r="965">
          <cell r="N965">
            <v>0</v>
          </cell>
        </row>
        <row r="966">
          <cell r="B966" t="str">
            <v>特大桥东头公用1100812731变压器间隔配电变压器</v>
          </cell>
          <cell r="C966">
            <v>1102849662</v>
          </cell>
          <cell r="D966" t="str">
            <v>特大桥东头公用1100812731变压器间隔配电变压器</v>
          </cell>
          <cell r="E966" t="str">
            <v>100</v>
          </cell>
          <cell r="F966" t="str">
            <v>10kV苏变钢城路511线</v>
          </cell>
          <cell r="G966" t="str">
            <v>迁安县.苏各庄站</v>
          </cell>
          <cell r="H966" t="str">
            <v>迁安镇供电所</v>
          </cell>
          <cell r="I966" t="str">
            <v>公变</v>
          </cell>
          <cell r="J966" t="str">
            <v>2025-05-14</v>
          </cell>
          <cell r="K966" t="str">
            <v>2003-07-18</v>
          </cell>
          <cell r="L966">
            <v>0</v>
          </cell>
        </row>
        <row r="966">
          <cell r="N966">
            <v>0</v>
          </cell>
        </row>
        <row r="967">
          <cell r="B967" t="str">
            <v>石岩庄四通公用配电变压器</v>
          </cell>
          <cell r="C967">
            <v>1102986451</v>
          </cell>
          <cell r="D967" t="str">
            <v>电网_石岩庄四通公用配电变压器</v>
          </cell>
          <cell r="E967" t="str">
            <v>2000</v>
          </cell>
          <cell r="F967" t="str">
            <v>10kV芦变芦强529线</v>
          </cell>
          <cell r="G967" t="str">
            <v>唐山.芦沟堡站</v>
          </cell>
          <cell r="H967" t="str">
            <v>迁安镇供电所</v>
          </cell>
          <cell r="I967" t="str">
            <v>公变</v>
          </cell>
          <cell r="J967" t="str">
            <v>2024-03-07</v>
          </cell>
          <cell r="K967" t="str">
            <v>2014-03-20</v>
          </cell>
          <cell r="L967">
            <v>0</v>
          </cell>
        </row>
        <row r="967">
          <cell r="N967">
            <v>0</v>
          </cell>
        </row>
        <row r="968">
          <cell r="B968" t="str">
            <v>房产经营壹城区变压器间隔配电变压器</v>
          </cell>
          <cell r="C968">
            <v>1102906593</v>
          </cell>
          <cell r="D968" t="str">
            <v>电网_房产经营壹城区变压器间隔配电变压器</v>
          </cell>
          <cell r="E968" t="str">
            <v>630</v>
          </cell>
          <cell r="F968" t="str">
            <v>10kV新变华一回527线</v>
          </cell>
          <cell r="G968" t="str">
            <v>唐山.新寨站</v>
          </cell>
          <cell r="H968" t="str">
            <v>迁安镇供电所</v>
          </cell>
          <cell r="I968" t="str">
            <v>公变</v>
          </cell>
          <cell r="J968" t="str">
            <v>2024-12-01</v>
          </cell>
          <cell r="K968" t="str">
            <v>2016-07-26</v>
          </cell>
          <cell r="L968">
            <v>0</v>
          </cell>
        </row>
        <row r="968">
          <cell r="N968">
            <v>0</v>
          </cell>
        </row>
        <row r="969">
          <cell r="B969" t="str">
            <v>文化局门前公用1100812095</v>
          </cell>
          <cell r="C969">
            <v>1102727487</v>
          </cell>
          <cell r="D969" t="str">
            <v>文化局门前公用1100812095</v>
          </cell>
          <cell r="E969" t="str">
            <v>400</v>
          </cell>
          <cell r="F969" t="str">
            <v>10kV颐变花园街512</v>
          </cell>
          <cell r="G969" t="str">
            <v>迁安县.颐秀园站</v>
          </cell>
          <cell r="H969" t="str">
            <v>迁安镇供电所</v>
          </cell>
          <cell r="I969" t="str">
            <v>公变</v>
          </cell>
          <cell r="J969" t="str">
            <v>2025-06-07</v>
          </cell>
          <cell r="K969" t="str">
            <v>2001-01-16</v>
          </cell>
          <cell r="L969">
            <v>0</v>
          </cell>
        </row>
        <row r="969">
          <cell r="N969">
            <v>0</v>
          </cell>
        </row>
        <row r="970">
          <cell r="B970" t="str">
            <v>联谊联谊开发公用1100812714变压器间隔配电变压器</v>
          </cell>
          <cell r="C970">
            <v>1102849608</v>
          </cell>
          <cell r="D970" t="str">
            <v>电网_联谊联谊开发公用1100812714变压器间隔配电变压器</v>
          </cell>
          <cell r="E970" t="str">
            <v>630</v>
          </cell>
          <cell r="F970" t="str">
            <v>10kV芦变芦广一线517</v>
          </cell>
          <cell r="G970" t="str">
            <v>唐山.芦沟堡站</v>
          </cell>
          <cell r="H970" t="str">
            <v>迁安镇供电所</v>
          </cell>
          <cell r="I970" t="str">
            <v>公变</v>
          </cell>
          <cell r="J970" t="str">
            <v>2025-06-07</v>
          </cell>
          <cell r="K970" t="str">
            <v>2009-11-07</v>
          </cell>
          <cell r="L970">
            <v>0</v>
          </cell>
        </row>
        <row r="970">
          <cell r="N970">
            <v>0</v>
          </cell>
        </row>
        <row r="971">
          <cell r="B971" t="str">
            <v>电网_先锋地产绿色家园西2000变压器间隔配电变压器</v>
          </cell>
          <cell r="C971">
            <v>1102911787</v>
          </cell>
          <cell r="D971" t="str">
            <v>电网_先锋地产绿色家园西2000变压器间隔配电变压器</v>
          </cell>
          <cell r="E971" t="str">
            <v>2000</v>
          </cell>
          <cell r="F971" t="str">
            <v>10kV新变常青519线</v>
          </cell>
          <cell r="G971" t="str">
            <v>唐山.新寨站</v>
          </cell>
          <cell r="H971" t="str">
            <v>迁安镇供电所</v>
          </cell>
          <cell r="I971" t="str">
            <v>公变</v>
          </cell>
          <cell r="J971" t="str">
            <v>2025-05-18</v>
          </cell>
          <cell r="K971" t="str">
            <v>2016-07-26</v>
          </cell>
          <cell r="L971">
            <v>0</v>
          </cell>
        </row>
        <row r="971">
          <cell r="N971">
            <v>0</v>
          </cell>
        </row>
        <row r="972">
          <cell r="B972" t="str">
            <v>壹号公馆5#箱变配电变压器间隔配电变压器</v>
          </cell>
          <cell r="C972">
            <v>1103253513</v>
          </cell>
          <cell r="D972" t="str">
            <v>壹号公馆5#箱变配电变压器间隔配电变压器</v>
          </cell>
          <cell r="E972" t="str">
            <v>1000</v>
          </cell>
          <cell r="F972" t="str">
            <v>10kV颐变星远513线</v>
          </cell>
          <cell r="G972" t="str">
            <v>迁安县.颐秀园站</v>
          </cell>
          <cell r="H972" t="str">
            <v>迁安镇供电所</v>
          </cell>
          <cell r="I972" t="str">
            <v>公变</v>
          </cell>
          <cell r="J972" t="str">
            <v>2025-11-30</v>
          </cell>
          <cell r="K972" t="str">
            <v>2018-11-28</v>
          </cell>
          <cell r="L972">
            <v>0</v>
          </cell>
        </row>
        <row r="972">
          <cell r="N972">
            <v>0</v>
          </cell>
        </row>
        <row r="973">
          <cell r="B973" t="str">
            <v>壹号公馆2#箱变配电变压器间隔配电变压器</v>
          </cell>
          <cell r="C973">
            <v>1103253519</v>
          </cell>
          <cell r="D973" t="str">
            <v>壹号公馆2#箱变配电变压器间隔配电变压器</v>
          </cell>
          <cell r="E973" t="str">
            <v>1000</v>
          </cell>
          <cell r="F973" t="str">
            <v>10kV颐变星远513线</v>
          </cell>
          <cell r="G973" t="str">
            <v>迁安县.颐秀园站</v>
          </cell>
          <cell r="H973" t="str">
            <v>迁安镇供电所</v>
          </cell>
          <cell r="I973" t="str">
            <v>公变</v>
          </cell>
          <cell r="J973" t="str">
            <v>2025-11-30</v>
          </cell>
          <cell r="K973" t="str">
            <v>2018-11-28</v>
          </cell>
          <cell r="L973">
            <v>0</v>
          </cell>
        </row>
        <row r="973">
          <cell r="N973">
            <v>0</v>
          </cell>
        </row>
        <row r="974">
          <cell r="B974" t="str">
            <v>金水豪庭小区东北公用变压器间隔配电变压器</v>
          </cell>
          <cell r="C974">
            <v>1103003455</v>
          </cell>
          <cell r="D974" t="str">
            <v>电网_金水豪庭小区东北公用变压器间隔配电变压器</v>
          </cell>
          <cell r="E974" t="str">
            <v>1250</v>
          </cell>
          <cell r="F974" t="str">
            <v>10kV颐变安顺522线</v>
          </cell>
          <cell r="G974" t="str">
            <v>迁安县.颐秀园站</v>
          </cell>
          <cell r="H974" t="str">
            <v>迁安镇供电所</v>
          </cell>
          <cell r="I974" t="str">
            <v>公变</v>
          </cell>
          <cell r="J974" t="str">
            <v>2025-11-08</v>
          </cell>
          <cell r="K974" t="str">
            <v>2017-02-16</v>
          </cell>
          <cell r="L974">
            <v>0</v>
          </cell>
        </row>
        <row r="974">
          <cell r="N974">
            <v>0</v>
          </cell>
        </row>
        <row r="975">
          <cell r="B975" t="str">
            <v>刘庄路灯公用1100830808</v>
          </cell>
          <cell r="C975">
            <v>1102906577</v>
          </cell>
          <cell r="D975" t="str">
            <v>电网_刘庄路灯公用1100830808</v>
          </cell>
          <cell r="E975" t="str">
            <v>200</v>
          </cell>
          <cell r="F975" t="str">
            <v>10kV苏变刘庄522线</v>
          </cell>
          <cell r="G975" t="str">
            <v>迁安县.苏各庄站</v>
          </cell>
          <cell r="H975" t="str">
            <v>迁安镇供电所</v>
          </cell>
          <cell r="I975" t="str">
            <v>公变</v>
          </cell>
          <cell r="J975" t="str">
            <v>2024-03-07</v>
          </cell>
          <cell r="K975" t="str">
            <v>2016-05-26</v>
          </cell>
          <cell r="L975">
            <v>0</v>
          </cell>
        </row>
        <row r="975">
          <cell r="N975">
            <v>0</v>
          </cell>
        </row>
        <row r="976">
          <cell r="B976" t="str">
            <v>合理村混用1102576797</v>
          </cell>
          <cell r="C976">
            <v>1102730406</v>
          </cell>
          <cell r="D976" t="str">
            <v>电网_合理村混用1102576797</v>
          </cell>
          <cell r="E976" t="str">
            <v>315</v>
          </cell>
          <cell r="F976" t="str">
            <v>10kV新变常青519线</v>
          </cell>
          <cell r="G976" t="str">
            <v>唐山.新寨站</v>
          </cell>
          <cell r="H976" t="str">
            <v>迁安镇供电所</v>
          </cell>
          <cell r="I976" t="str">
            <v>公变</v>
          </cell>
          <cell r="J976" t="str">
            <v>2025-06-06</v>
          </cell>
          <cell r="K976" t="str">
            <v>2014-12-08</v>
          </cell>
          <cell r="L976">
            <v>19.48</v>
          </cell>
        </row>
        <row r="976">
          <cell r="N976">
            <v>19.48</v>
          </cell>
        </row>
        <row r="977">
          <cell r="B977" t="str">
            <v>吉兰庄村南混用</v>
          </cell>
          <cell r="C977">
            <v>1102906578</v>
          </cell>
          <cell r="D977" t="str">
            <v>电网_吉兰庄村南混用</v>
          </cell>
          <cell r="E977" t="str">
            <v>200</v>
          </cell>
          <cell r="F977" t="str">
            <v>10kV市变市安线521</v>
          </cell>
          <cell r="G977" t="str">
            <v>迁安县.市区站</v>
          </cell>
          <cell r="H977" t="str">
            <v>迁安镇供电所</v>
          </cell>
          <cell r="I977" t="str">
            <v>公变</v>
          </cell>
          <cell r="J977" t="str">
            <v>2025-09-19</v>
          </cell>
          <cell r="K977" t="str">
            <v>2016-05-01</v>
          </cell>
          <cell r="L977">
            <v>64.8</v>
          </cell>
        </row>
        <row r="977">
          <cell r="N977">
            <v>64.8</v>
          </cell>
        </row>
        <row r="978">
          <cell r="B978" t="str">
            <v>碧桂园3配电变压器</v>
          </cell>
          <cell r="C978">
            <v>1102849633</v>
          </cell>
          <cell r="D978" t="str">
            <v>电网_碧桂园3配电变压器</v>
          </cell>
          <cell r="E978" t="str">
            <v>1000</v>
          </cell>
          <cell r="F978" t="str">
            <v>10kV龙变奥体513线</v>
          </cell>
          <cell r="G978" t="str">
            <v>唐山.龙山站</v>
          </cell>
          <cell r="H978" t="str">
            <v>迁安镇供电所</v>
          </cell>
          <cell r="I978" t="str">
            <v>公变</v>
          </cell>
          <cell r="J978" t="str">
            <v>2025-10-26</v>
          </cell>
          <cell r="K978" t="str">
            <v>2003-11-01</v>
          </cell>
          <cell r="L978">
            <v>0</v>
          </cell>
        </row>
        <row r="978">
          <cell r="N978">
            <v>0</v>
          </cell>
        </row>
        <row r="979">
          <cell r="B979" t="str">
            <v>三中东公用变压器间隔配电变压器</v>
          </cell>
          <cell r="C979">
            <v>1102849640</v>
          </cell>
          <cell r="D979" t="str">
            <v>电网_三中东公用变压器间隔配电变压器</v>
          </cell>
          <cell r="E979" t="str">
            <v>630</v>
          </cell>
          <cell r="F979" t="str">
            <v>10kV新变西环路516线</v>
          </cell>
          <cell r="G979" t="str">
            <v>唐山.新寨站</v>
          </cell>
          <cell r="H979" t="str">
            <v>迁安镇供电所</v>
          </cell>
          <cell r="I979" t="str">
            <v>公变</v>
          </cell>
          <cell r="J979" t="str">
            <v>2024-03-07</v>
          </cell>
          <cell r="K979" t="str">
            <v>2014-12-09</v>
          </cell>
          <cell r="L979">
            <v>0</v>
          </cell>
        </row>
        <row r="979">
          <cell r="N979">
            <v>0</v>
          </cell>
        </row>
        <row r="980">
          <cell r="B980" t="str">
            <v>经四路宝立城公用变压器间隔配电变压器</v>
          </cell>
          <cell r="C980">
            <v>1102986450</v>
          </cell>
          <cell r="D980" t="str">
            <v>电网_经四路宝立城公用变压器间隔配电变压器</v>
          </cell>
          <cell r="E980" t="str">
            <v>400</v>
          </cell>
          <cell r="F980" t="str">
            <v>10kV芦变芦教二线523</v>
          </cell>
          <cell r="G980" t="str">
            <v>唐山.芦沟堡站</v>
          </cell>
          <cell r="H980" t="str">
            <v>迁安镇供电所</v>
          </cell>
          <cell r="I980" t="str">
            <v>公变</v>
          </cell>
          <cell r="J980" t="str">
            <v>2024-03-07</v>
          </cell>
          <cell r="K980" t="str">
            <v>2015-11-04</v>
          </cell>
          <cell r="L980">
            <v>0</v>
          </cell>
        </row>
        <row r="980">
          <cell r="N980">
            <v>0</v>
          </cell>
        </row>
        <row r="981">
          <cell r="B981" t="str">
            <v>北关村西混用1100817112</v>
          </cell>
          <cell r="C981">
            <v>1102730381</v>
          </cell>
          <cell r="D981" t="str">
            <v>北关村西混用1100817112</v>
          </cell>
          <cell r="E981" t="str">
            <v>200</v>
          </cell>
          <cell r="F981" t="str">
            <v>10kV新变常青519线</v>
          </cell>
          <cell r="G981" t="str">
            <v>唐山.新寨站</v>
          </cell>
          <cell r="H981" t="str">
            <v>迁安镇供电所</v>
          </cell>
          <cell r="I981" t="str">
            <v>公变</v>
          </cell>
          <cell r="J981" t="str">
            <v>2025-11-29</v>
          </cell>
          <cell r="K981" t="str">
            <v>2015-06-15</v>
          </cell>
          <cell r="L981">
            <v>33.39</v>
          </cell>
        </row>
        <row r="981">
          <cell r="N981">
            <v>33.39</v>
          </cell>
        </row>
        <row r="982">
          <cell r="B982" t="str">
            <v>财政局公用1100817117</v>
          </cell>
          <cell r="C982">
            <v>1102730382</v>
          </cell>
          <cell r="D982" t="str">
            <v>电网_财政局公用1100817117</v>
          </cell>
          <cell r="E982" t="str">
            <v>500</v>
          </cell>
          <cell r="F982" t="str">
            <v>10kV新变常青519线</v>
          </cell>
          <cell r="G982" t="str">
            <v>唐山.新寨站</v>
          </cell>
          <cell r="H982" t="str">
            <v>迁安镇供电所</v>
          </cell>
          <cell r="I982" t="str">
            <v>公变</v>
          </cell>
          <cell r="J982" t="str">
            <v>2025-11-13</v>
          </cell>
          <cell r="K982" t="str">
            <v>2013-11-14</v>
          </cell>
          <cell r="L982">
            <v>0</v>
          </cell>
        </row>
        <row r="982">
          <cell r="N982">
            <v>0</v>
          </cell>
        </row>
        <row r="983">
          <cell r="B983" t="str">
            <v>帝都花苑一期1号公变配电变压器</v>
          </cell>
          <cell r="C983">
            <v>103091174</v>
          </cell>
          <cell r="D983" t="str">
            <v>电网_帝都花苑一期1号公变配电变压器</v>
          </cell>
          <cell r="E983" t="str">
            <v>630</v>
          </cell>
          <cell r="F983" t="str">
            <v>10kV龙变医院512线</v>
          </cell>
          <cell r="G983" t="str">
            <v>唐山.龙山站</v>
          </cell>
          <cell r="H983" t="str">
            <v>迁安镇供电所</v>
          </cell>
          <cell r="I983" t="str">
            <v>公变</v>
          </cell>
          <cell r="J983" t="str">
            <v>2025-11-29</v>
          </cell>
          <cell r="K983" t="str">
            <v>2017-12-12</v>
          </cell>
          <cell r="L983">
            <v>0</v>
          </cell>
        </row>
        <row r="983">
          <cell r="N983">
            <v>0</v>
          </cell>
        </row>
        <row r="984">
          <cell r="B984" t="str">
            <v>东环公用1100810767</v>
          </cell>
          <cell r="C984">
            <v>103089244</v>
          </cell>
          <cell r="D984" t="str">
            <v>电网_东环公用1100810767</v>
          </cell>
          <cell r="E984" t="str">
            <v>500</v>
          </cell>
          <cell r="F984" t="str">
            <v>10kV新变华二回528线</v>
          </cell>
          <cell r="G984" t="str">
            <v>唐山.新寨站</v>
          </cell>
          <cell r="H984" t="str">
            <v>迁安镇供电所</v>
          </cell>
          <cell r="I984" t="str">
            <v>公变</v>
          </cell>
          <cell r="J984" t="str">
            <v>2025-10-31</v>
          </cell>
          <cell r="K984" t="str">
            <v>2018-01-07</v>
          </cell>
          <cell r="L984">
            <v>0</v>
          </cell>
        </row>
        <row r="984">
          <cell r="N984">
            <v>0</v>
          </cell>
        </row>
        <row r="985">
          <cell r="B985" t="str">
            <v>帝都花苑一期4号公变配电变压器</v>
          </cell>
          <cell r="C985">
            <v>103091172</v>
          </cell>
          <cell r="D985" t="str">
            <v>电网_帝都花苑一期4号公变配电变压器</v>
          </cell>
          <cell r="E985" t="str">
            <v>800</v>
          </cell>
          <cell r="F985" t="str">
            <v>10kV芦变芦强529线</v>
          </cell>
          <cell r="G985" t="str">
            <v>唐山.芦沟堡站</v>
          </cell>
          <cell r="H985" t="str">
            <v>迁安镇供电所</v>
          </cell>
          <cell r="I985" t="str">
            <v>公变</v>
          </cell>
          <cell r="J985" t="str">
            <v>2025-10-23</v>
          </cell>
          <cell r="K985" t="str">
            <v>2017-12-12</v>
          </cell>
          <cell r="L985">
            <v>0</v>
          </cell>
        </row>
        <row r="985">
          <cell r="N985">
            <v>0</v>
          </cell>
        </row>
        <row r="986">
          <cell r="B986" t="str">
            <v>帝都花苑一期5号公变配电变压器</v>
          </cell>
          <cell r="C986">
            <v>103091171</v>
          </cell>
          <cell r="D986" t="str">
            <v>电网_帝都花苑一期5号公变配电变压器</v>
          </cell>
          <cell r="E986" t="str">
            <v>800</v>
          </cell>
          <cell r="F986" t="str">
            <v>10kV龙变医院512线</v>
          </cell>
          <cell r="G986" t="str">
            <v>唐山.龙山站</v>
          </cell>
          <cell r="H986" t="str">
            <v>迁安镇供电所</v>
          </cell>
          <cell r="I986" t="str">
            <v>公变</v>
          </cell>
          <cell r="J986" t="str">
            <v>2025-10-12</v>
          </cell>
          <cell r="K986" t="str">
            <v>2017-12-12</v>
          </cell>
          <cell r="L986">
            <v>0</v>
          </cell>
        </row>
        <row r="986">
          <cell r="N986">
            <v>0</v>
          </cell>
        </row>
        <row r="987">
          <cell r="B987" t="str">
            <v>壹号公馆4#箱变配电变压器间隔配电变压器</v>
          </cell>
          <cell r="C987">
            <v>1103253515</v>
          </cell>
          <cell r="D987" t="str">
            <v>壹号公馆4#箱变配电变压器间隔配电变压器</v>
          </cell>
          <cell r="E987" t="str">
            <v>1000</v>
          </cell>
          <cell r="F987" t="str">
            <v>10kV颐变星远513线</v>
          </cell>
          <cell r="G987" t="str">
            <v>迁安县.颐秀园站</v>
          </cell>
          <cell r="H987" t="str">
            <v>迁安镇供电所</v>
          </cell>
          <cell r="I987" t="str">
            <v>公变</v>
          </cell>
          <cell r="J987" t="str">
            <v>2025-11-08</v>
          </cell>
          <cell r="K987" t="str">
            <v>2018-11-28</v>
          </cell>
          <cell r="L987">
            <v>0</v>
          </cell>
        </row>
        <row r="987">
          <cell r="N987">
            <v>0</v>
          </cell>
        </row>
        <row r="988">
          <cell r="B988" t="str">
            <v>西环职中门前公用200</v>
          </cell>
          <cell r="C988">
            <v>1103538885</v>
          </cell>
          <cell r="D988" t="str">
            <v>西环职中门前公用200</v>
          </cell>
          <cell r="E988" t="str">
            <v>200</v>
          </cell>
          <cell r="F988" t="str">
            <v>10kV龙变龙钢一线516</v>
          </cell>
          <cell r="G988" t="str">
            <v>唐山.龙山站</v>
          </cell>
          <cell r="H988" t="str">
            <v>迁安镇供电所</v>
          </cell>
          <cell r="I988" t="str">
            <v>公变</v>
          </cell>
          <cell r="J988" t="str">
            <v>2024-03-07</v>
          </cell>
          <cell r="K988" t="str">
            <v>2020-12-22</v>
          </cell>
          <cell r="L988">
            <v>0</v>
          </cell>
        </row>
        <row r="988">
          <cell r="N988">
            <v>0</v>
          </cell>
        </row>
        <row r="989">
          <cell r="B989" t="str">
            <v>罗马世纪城4号居民变压器配电变压器间隔配电变压器</v>
          </cell>
          <cell r="C989">
            <v>1103299596</v>
          </cell>
          <cell r="D989" t="str">
            <v>电网_罗马世纪城4号居民变压器配电变压器间隔配电变压器</v>
          </cell>
          <cell r="E989" t="str">
            <v>1000</v>
          </cell>
          <cell r="F989" t="str">
            <v>10kV芦变芦教一线513</v>
          </cell>
          <cell r="G989" t="str">
            <v>唐山.芦沟堡站</v>
          </cell>
          <cell r="H989" t="str">
            <v>迁安镇供电所</v>
          </cell>
          <cell r="I989" t="str">
            <v>公变</v>
          </cell>
          <cell r="J989" t="str">
            <v>2025-10-23</v>
          </cell>
          <cell r="K989" t="str">
            <v>2019-04-03</v>
          </cell>
          <cell r="L989">
            <v>0</v>
          </cell>
        </row>
        <row r="989">
          <cell r="N989">
            <v>0</v>
          </cell>
        </row>
        <row r="990">
          <cell r="B990" t="str">
            <v>金港商业公用</v>
          </cell>
          <cell r="C990">
            <v>1103113842</v>
          </cell>
          <cell r="D990" t="str">
            <v>金港商业公用</v>
          </cell>
          <cell r="E990" t="str">
            <v>400</v>
          </cell>
          <cell r="F990" t="str">
            <v>10kV城东变包装厂521线</v>
          </cell>
          <cell r="G990" t="str">
            <v>迁安县.城东站</v>
          </cell>
          <cell r="H990" t="str">
            <v>迁安镇供电所</v>
          </cell>
          <cell r="I990" t="str">
            <v>公变</v>
          </cell>
          <cell r="J990" t="str">
            <v>2024-05-30</v>
          </cell>
          <cell r="K990" t="str">
            <v>2018-02-05</v>
          </cell>
          <cell r="L990">
            <v>0</v>
          </cell>
        </row>
        <row r="990">
          <cell r="N990">
            <v>0</v>
          </cell>
        </row>
        <row r="991">
          <cell r="B991" t="str">
            <v>帝王花苑小区5号(B)箱式配电变压器800kVA配电变压器间隔配电变压器</v>
          </cell>
          <cell r="C991">
            <v>103099646</v>
          </cell>
          <cell r="D991" t="str">
            <v>电网_帝王花苑小区5号(B)箱式配电变压器800kVA配电变压器间隔配电变压器</v>
          </cell>
          <cell r="E991" t="str">
            <v>800</v>
          </cell>
          <cell r="F991" t="str">
            <v>10kV芦变芦教一线513</v>
          </cell>
          <cell r="G991" t="str">
            <v>唐山.芦沟堡站</v>
          </cell>
          <cell r="H991" t="str">
            <v>迁安镇供电所</v>
          </cell>
          <cell r="I991" t="str">
            <v>公变</v>
          </cell>
          <cell r="J991" t="str">
            <v>2024-05-23</v>
          </cell>
          <cell r="K991" t="str">
            <v>2018-01-07</v>
          </cell>
          <cell r="L991">
            <v>0</v>
          </cell>
        </row>
        <row r="991">
          <cell r="N991">
            <v>0</v>
          </cell>
        </row>
        <row r="992">
          <cell r="B992" t="str">
            <v>市区513民和北区12#箱变630配电变压器间隔配电变压器</v>
          </cell>
          <cell r="C992">
            <v>103100681</v>
          </cell>
          <cell r="D992" t="str">
            <v>电网_市区513民和北区12#箱变630配电变压器间隔配电变压器</v>
          </cell>
          <cell r="E992" t="str">
            <v>630</v>
          </cell>
          <cell r="F992" t="str">
            <v>10kV市变吉兰庄513线</v>
          </cell>
          <cell r="G992" t="str">
            <v>迁安县.市区站</v>
          </cell>
          <cell r="H992" t="str">
            <v>迁安镇供电所</v>
          </cell>
          <cell r="I992" t="str">
            <v>公变</v>
          </cell>
          <cell r="J992" t="str">
            <v>2024-03-07</v>
          </cell>
          <cell r="K992" t="str">
            <v>2018-01-09</v>
          </cell>
          <cell r="L992">
            <v>0</v>
          </cell>
        </row>
        <row r="992">
          <cell r="N992">
            <v>0</v>
          </cell>
        </row>
        <row r="993">
          <cell r="B993" t="str">
            <v>碧桂园别墅区3配电变压器间隔配电变压器</v>
          </cell>
          <cell r="C993">
            <v>1103085144</v>
          </cell>
          <cell r="D993" t="str">
            <v>电网_碧桂园别墅区3配电变压器间隔配电变压器</v>
          </cell>
          <cell r="E993" t="str">
            <v>500</v>
          </cell>
          <cell r="F993" t="str">
            <v>10kV龙变奥体513线</v>
          </cell>
          <cell r="G993" t="str">
            <v>唐山.龙山站</v>
          </cell>
          <cell r="H993" t="str">
            <v>迁安镇供电所</v>
          </cell>
          <cell r="I993" t="str">
            <v>公变</v>
          </cell>
          <cell r="J993" t="str">
            <v>2025-10-23</v>
          </cell>
          <cell r="K993" t="str">
            <v>2018-01-23</v>
          </cell>
          <cell r="L993">
            <v>0</v>
          </cell>
        </row>
        <row r="993">
          <cell r="N993">
            <v>0</v>
          </cell>
        </row>
        <row r="994">
          <cell r="B994" t="str">
            <v>城东变521上东苑伯城10号箱变配电变压器间隔配电变压器</v>
          </cell>
          <cell r="C994">
            <v>103542724</v>
          </cell>
          <cell r="D994" t="str">
            <v>城东变521上东苑伯城10号箱变配电变压器间隔配电变压器</v>
          </cell>
          <cell r="E994" t="str">
            <v>1250</v>
          </cell>
          <cell r="F994" t="str">
            <v>10kV城东变包装厂521线</v>
          </cell>
          <cell r="G994" t="str">
            <v>迁安县.城东站</v>
          </cell>
          <cell r="H994" t="str">
            <v>迁安镇供电所</v>
          </cell>
          <cell r="I994" t="str">
            <v>公变</v>
          </cell>
          <cell r="J994" t="str">
            <v>2025-10-31</v>
          </cell>
          <cell r="K994" t="str">
            <v>2021-01-15</v>
          </cell>
          <cell r="L994">
            <v>0</v>
          </cell>
        </row>
        <row r="994">
          <cell r="N994">
            <v>0</v>
          </cell>
        </row>
        <row r="995">
          <cell r="B995" t="str">
            <v>城东变521上东苑伯城2号箱变配电变压器间隔配电变压器</v>
          </cell>
          <cell r="C995">
            <v>103605451</v>
          </cell>
          <cell r="D995" t="str">
            <v>电网_城东变521上东苑伯城2号箱变配电变压器间隔配电变压器0103605451</v>
          </cell>
          <cell r="E995" t="str">
            <v>1000</v>
          </cell>
          <cell r="F995" t="str">
            <v>10kV城东变包装厂521线</v>
          </cell>
          <cell r="G995" t="str">
            <v>迁安县.城东站</v>
          </cell>
          <cell r="H995" t="str">
            <v>迁安镇供电所</v>
          </cell>
          <cell r="I995" t="str">
            <v>公变</v>
          </cell>
          <cell r="J995" t="str">
            <v>2025-10-23</v>
          </cell>
          <cell r="K995" t="str">
            <v>2022-01-10</v>
          </cell>
          <cell r="L995">
            <v>0</v>
          </cell>
        </row>
        <row r="995">
          <cell r="N995">
            <v>0</v>
          </cell>
        </row>
        <row r="996">
          <cell r="B996" t="str">
            <v>毛变512上东苑伯城1号箱变配电变压器间隔配电变压器</v>
          </cell>
          <cell r="C996">
            <v>103605452</v>
          </cell>
          <cell r="D996" t="str">
            <v>电网_毛变512上东苑伯城1号箱变配电变压器间隔配电变压器0103605452</v>
          </cell>
          <cell r="E996" t="str">
            <v>1000</v>
          </cell>
          <cell r="F996" t="str">
            <v>10kV毛变明珠街512线</v>
          </cell>
          <cell r="G996" t="str">
            <v>迁安县.毛洼站</v>
          </cell>
          <cell r="H996" t="str">
            <v>迁安镇供电所</v>
          </cell>
          <cell r="I996" t="str">
            <v>公变</v>
          </cell>
          <cell r="J996" t="str">
            <v>2025-07-20</v>
          </cell>
          <cell r="K996" t="str">
            <v>2022-01-10</v>
          </cell>
          <cell r="L996">
            <v>0</v>
          </cell>
        </row>
        <row r="996">
          <cell r="N996">
            <v>0</v>
          </cell>
        </row>
        <row r="997">
          <cell r="B997" t="str">
            <v>毛变512上东苑伯城9号箱变配电变压器间隔配电变压器</v>
          </cell>
          <cell r="C997">
            <v>103542725</v>
          </cell>
          <cell r="D997" t="str">
            <v>毛变512上东苑伯城9号箱变配电变压器间隔配电变压器</v>
          </cell>
          <cell r="E997" t="str">
            <v>1250</v>
          </cell>
          <cell r="F997" t="str">
            <v>10kV毛变明珠街512线</v>
          </cell>
          <cell r="G997" t="str">
            <v>迁安县.毛洼站</v>
          </cell>
          <cell r="H997" t="str">
            <v>迁安镇供电所</v>
          </cell>
          <cell r="I997" t="str">
            <v>公变</v>
          </cell>
          <cell r="J997" t="str">
            <v>2025-11-08</v>
          </cell>
          <cell r="K997" t="str">
            <v>2021-01-15</v>
          </cell>
          <cell r="L997">
            <v>0</v>
          </cell>
        </row>
        <row r="997">
          <cell r="N997">
            <v>0</v>
          </cell>
        </row>
        <row r="998">
          <cell r="B998" t="str">
            <v>野鸡坨西北（机井通）</v>
          </cell>
          <cell r="C998">
            <v>1103088348</v>
          </cell>
          <cell r="D998" t="str">
            <v>野鸡坨西北（机井通）</v>
          </cell>
          <cell r="E998" t="str">
            <v>50</v>
          </cell>
          <cell r="F998" t="str">
            <v>10kV野变高各庄524线</v>
          </cell>
          <cell r="G998" t="str">
            <v>迁安县.野鸡坨站</v>
          </cell>
          <cell r="H998" t="str">
            <v>野鸡坨镇供电所</v>
          </cell>
          <cell r="I998" t="str">
            <v>公变</v>
          </cell>
          <cell r="J998" t="str">
            <v>2024-11-06</v>
          </cell>
          <cell r="K998" t="str">
            <v>2017-12-05</v>
          </cell>
          <cell r="L998">
            <v>0</v>
          </cell>
        </row>
        <row r="998">
          <cell r="N998">
            <v>0</v>
          </cell>
        </row>
        <row r="999">
          <cell r="B999" t="str">
            <v>平青野鸡坨公用1102730189</v>
          </cell>
          <cell r="C999">
            <v>1102730189</v>
          </cell>
          <cell r="D999" t="str">
            <v>平青野鸡坨公用1102730189</v>
          </cell>
          <cell r="E999" t="str">
            <v>400</v>
          </cell>
          <cell r="F999" t="str">
            <v>10kV野变高各庄524线</v>
          </cell>
          <cell r="G999" t="str">
            <v>迁安县.野鸡坨站</v>
          </cell>
          <cell r="H999" t="str">
            <v>野鸡坨镇供电所</v>
          </cell>
          <cell r="I999" t="str">
            <v>公变</v>
          </cell>
          <cell r="J999" t="str">
            <v>2025-07-12</v>
          </cell>
          <cell r="K999" t="str">
            <v>2010-10-12</v>
          </cell>
          <cell r="L999">
            <v>0</v>
          </cell>
        </row>
        <row r="999">
          <cell r="N999">
            <v>0</v>
          </cell>
        </row>
        <row r="1000">
          <cell r="B1000" t="str">
            <v>丁庄子南混（2）</v>
          </cell>
          <cell r="C1000">
            <v>1102727608</v>
          </cell>
          <cell r="D1000" t="str">
            <v>电网_丁庄子南混（2）</v>
          </cell>
          <cell r="E1000" t="str">
            <v>200</v>
          </cell>
          <cell r="F1000" t="str">
            <v>10kV麻变山东庄513线</v>
          </cell>
          <cell r="G1000" t="str">
            <v>迁安县.麻姑寺站</v>
          </cell>
          <cell r="H1000" t="str">
            <v>野鸡坨镇供电所</v>
          </cell>
          <cell r="I1000" t="str">
            <v>公变</v>
          </cell>
          <cell r="J1000" t="str">
            <v>2025-11-23</v>
          </cell>
          <cell r="K1000" t="str">
            <v>2020-06-28</v>
          </cell>
          <cell r="L1000">
            <v>159.65</v>
          </cell>
        </row>
        <row r="1000">
          <cell r="N1000">
            <v>159.65</v>
          </cell>
        </row>
        <row r="1001">
          <cell r="B1001" t="str">
            <v>朱庄子北混（2）</v>
          </cell>
          <cell r="C1001">
            <v>103430145</v>
          </cell>
          <cell r="D1001" t="str">
            <v>朱庄子北混（2）</v>
          </cell>
          <cell r="E1001" t="str">
            <v>200</v>
          </cell>
          <cell r="F1001" t="str">
            <v>10kV野变仓库营514线</v>
          </cell>
          <cell r="G1001" t="str">
            <v>迁安县.野鸡坨站</v>
          </cell>
          <cell r="H1001" t="str">
            <v>野鸡坨镇供电所</v>
          </cell>
          <cell r="I1001" t="str">
            <v>公变</v>
          </cell>
          <cell r="J1001" t="str">
            <v>2024-08-15</v>
          </cell>
          <cell r="K1001" t="str">
            <v>2020-07-31</v>
          </cell>
          <cell r="L1001">
            <v>125.77</v>
          </cell>
        </row>
        <row r="1001">
          <cell r="N1001">
            <v>125.77</v>
          </cell>
        </row>
        <row r="1002">
          <cell r="B1002" t="str">
            <v>东周庄混用（6）</v>
          </cell>
          <cell r="C1002">
            <v>103509844</v>
          </cell>
          <cell r="D1002" t="str">
            <v>东周庄混用（6）</v>
          </cell>
          <cell r="E1002" t="str">
            <v>200</v>
          </cell>
          <cell r="F1002" t="str">
            <v>10kV野变仓库营514线</v>
          </cell>
          <cell r="G1002" t="str">
            <v>迁安县.野鸡坨站</v>
          </cell>
          <cell r="H1002" t="str">
            <v>野鸡坨镇供电所</v>
          </cell>
          <cell r="I1002" t="str">
            <v>公变</v>
          </cell>
          <cell r="J1002" t="str">
            <v>2025-09-04</v>
          </cell>
          <cell r="K1002" t="str">
            <v>2020-09-20</v>
          </cell>
          <cell r="L1002">
            <v>142.98</v>
          </cell>
        </row>
        <row r="1002">
          <cell r="N1002">
            <v>142.98</v>
          </cell>
        </row>
        <row r="1003">
          <cell r="B1003" t="str">
            <v>武各庄混用（2）</v>
          </cell>
          <cell r="C1003">
            <v>103509870</v>
          </cell>
          <cell r="D1003" t="str">
            <v>武各庄混用（2）</v>
          </cell>
          <cell r="E1003" t="str">
            <v>200</v>
          </cell>
          <cell r="F1003" t="str">
            <v>10kV野变仓库营514线</v>
          </cell>
          <cell r="G1003" t="str">
            <v>迁安县.野鸡坨站</v>
          </cell>
          <cell r="H1003" t="str">
            <v>野鸡坨镇供电所</v>
          </cell>
          <cell r="I1003" t="str">
            <v>公变</v>
          </cell>
          <cell r="J1003" t="str">
            <v>2025-08-14</v>
          </cell>
          <cell r="K1003" t="str">
            <v>2020-09-20</v>
          </cell>
          <cell r="L1003">
            <v>166.94</v>
          </cell>
        </row>
        <row r="1003">
          <cell r="N1003">
            <v>166.94</v>
          </cell>
        </row>
        <row r="1004">
          <cell r="B1004" t="str">
            <v>邵家营混用（2）</v>
          </cell>
          <cell r="C1004">
            <v>1103360678</v>
          </cell>
          <cell r="D1004" t="str">
            <v>邵家营混用（2）</v>
          </cell>
          <cell r="E1004" t="str">
            <v>400</v>
          </cell>
          <cell r="F1004" t="str">
            <v>10kV野变仓库营514线</v>
          </cell>
          <cell r="G1004" t="str">
            <v>迁安县.野鸡坨站</v>
          </cell>
          <cell r="H1004" t="str">
            <v>野鸡坨镇供电所</v>
          </cell>
          <cell r="I1004" t="str">
            <v>公变</v>
          </cell>
          <cell r="J1004" t="str">
            <v>2024-10-18</v>
          </cell>
          <cell r="K1004" t="str">
            <v>2019-09-27</v>
          </cell>
          <cell r="L1004">
            <v>193.49</v>
          </cell>
        </row>
        <row r="1004">
          <cell r="N1004">
            <v>193.49</v>
          </cell>
        </row>
        <row r="1005">
          <cell r="B1005" t="str">
            <v>朱庄子南混（2）</v>
          </cell>
          <cell r="C1005">
            <v>103361222</v>
          </cell>
          <cell r="D1005" t="str">
            <v>朱庄子南混（2）</v>
          </cell>
          <cell r="E1005" t="str">
            <v>200</v>
          </cell>
          <cell r="F1005" t="str">
            <v>10kV野变仓库营514线</v>
          </cell>
          <cell r="G1005" t="str">
            <v>迁安县.野鸡坨站</v>
          </cell>
          <cell r="H1005" t="str">
            <v>野鸡坨镇供电所</v>
          </cell>
          <cell r="I1005" t="str">
            <v>公变</v>
          </cell>
          <cell r="J1005" t="str">
            <v>2025-10-26</v>
          </cell>
          <cell r="K1005" t="str">
            <v>2020-07-31</v>
          </cell>
          <cell r="L1005">
            <v>78.7</v>
          </cell>
          <cell r="M1005">
            <v>50</v>
          </cell>
          <cell r="N1005">
            <v>128.7</v>
          </cell>
        </row>
        <row r="1006">
          <cell r="B1006" t="str">
            <v>邵家营混用（9）</v>
          </cell>
          <cell r="C1006">
            <v>103364281</v>
          </cell>
          <cell r="D1006" t="str">
            <v>邵家营混用（9）</v>
          </cell>
          <cell r="E1006" t="str">
            <v>200</v>
          </cell>
          <cell r="F1006" t="str">
            <v>10kV野变仓库营514线</v>
          </cell>
          <cell r="G1006" t="str">
            <v>迁安县.野鸡坨站</v>
          </cell>
          <cell r="H1006" t="str">
            <v>野鸡坨镇供电所</v>
          </cell>
          <cell r="I1006" t="str">
            <v>公变</v>
          </cell>
          <cell r="J1006" t="str">
            <v>2024-11-07</v>
          </cell>
          <cell r="K1006" t="str">
            <v>2019-10-10</v>
          </cell>
          <cell r="L1006">
            <v>151.405</v>
          </cell>
        </row>
        <row r="1006">
          <cell r="N1006">
            <v>151.405</v>
          </cell>
        </row>
        <row r="1007">
          <cell r="B1007" t="str">
            <v>大山东北混1102728183</v>
          </cell>
          <cell r="C1007">
            <v>1102728183</v>
          </cell>
          <cell r="D1007" t="str">
            <v>大山东北混1102728183</v>
          </cell>
          <cell r="E1007" t="str">
            <v>200</v>
          </cell>
          <cell r="F1007" t="str">
            <v>10kV麻变山东庄513线</v>
          </cell>
          <cell r="G1007" t="str">
            <v>迁安县.麻姑寺站</v>
          </cell>
          <cell r="H1007" t="str">
            <v>野鸡坨镇供电所</v>
          </cell>
          <cell r="I1007" t="str">
            <v>公变</v>
          </cell>
          <cell r="J1007" t="str">
            <v>2025-10-26</v>
          </cell>
          <cell r="K1007" t="str">
            <v>2009-01-20</v>
          </cell>
          <cell r="L1007">
            <v>81.97</v>
          </cell>
        </row>
        <row r="1007">
          <cell r="N1007">
            <v>81.97</v>
          </cell>
        </row>
        <row r="1008">
          <cell r="B1008" t="str">
            <v>大山东庄东混1102728184</v>
          </cell>
          <cell r="C1008">
            <v>1102728184</v>
          </cell>
          <cell r="D1008" t="str">
            <v>大山东庄东混1102728184</v>
          </cell>
          <cell r="E1008" t="str">
            <v>200</v>
          </cell>
          <cell r="F1008" t="str">
            <v>10kV麻变山东庄513线</v>
          </cell>
          <cell r="G1008" t="str">
            <v>迁安县.麻姑寺站</v>
          </cell>
          <cell r="H1008" t="str">
            <v>野鸡坨镇供电所</v>
          </cell>
          <cell r="I1008" t="str">
            <v>公变</v>
          </cell>
          <cell r="J1008" t="str">
            <v>2025-07-24</v>
          </cell>
          <cell r="K1008" t="str">
            <v>2014-08-01</v>
          </cell>
          <cell r="L1008">
            <v>79.44</v>
          </cell>
        </row>
        <row r="1008">
          <cell r="N1008">
            <v>79.44</v>
          </cell>
        </row>
        <row r="1009">
          <cell r="B1009" t="str">
            <v>野鸡坨路东混（机井通）</v>
          </cell>
          <cell r="C1009">
            <v>1103088347</v>
          </cell>
          <cell r="D1009" t="str">
            <v>电网_野鸡坨路东混（机井通）</v>
          </cell>
          <cell r="E1009" t="str">
            <v>50</v>
          </cell>
          <cell r="F1009" t="str">
            <v>10kV野变高各庄524线</v>
          </cell>
          <cell r="G1009" t="str">
            <v>迁安县.野鸡坨站</v>
          </cell>
          <cell r="H1009" t="str">
            <v>野鸡坨镇供电所</v>
          </cell>
          <cell r="I1009" t="str">
            <v>公变</v>
          </cell>
          <cell r="J1009" t="str">
            <v>2024-03-07</v>
          </cell>
          <cell r="K1009" t="str">
            <v>2017-12-05</v>
          </cell>
          <cell r="L1009">
            <v>0</v>
          </cell>
        </row>
        <row r="1009">
          <cell r="N1009">
            <v>0</v>
          </cell>
        </row>
        <row r="1010">
          <cell r="B1010" t="str">
            <v>安山口混用（1）</v>
          </cell>
          <cell r="C1010">
            <v>103509843</v>
          </cell>
          <cell r="D1010" t="str">
            <v>安山口混用（1）</v>
          </cell>
          <cell r="E1010" t="str">
            <v>200</v>
          </cell>
          <cell r="F1010" t="str">
            <v>10kV野变仓库营514线</v>
          </cell>
          <cell r="G1010" t="str">
            <v>迁安县.野鸡坨站</v>
          </cell>
          <cell r="H1010" t="str">
            <v>野鸡坨镇供电所</v>
          </cell>
          <cell r="I1010" t="str">
            <v>公变</v>
          </cell>
          <cell r="J1010" t="str">
            <v>2025-09-10</v>
          </cell>
          <cell r="K1010" t="str">
            <v>2020-09-20</v>
          </cell>
          <cell r="L1010">
            <v>140.36</v>
          </cell>
        </row>
        <row r="1010">
          <cell r="N1010">
            <v>140.36</v>
          </cell>
        </row>
        <row r="1011">
          <cell r="B1011" t="str">
            <v>安山口混用（4）</v>
          </cell>
          <cell r="C1011">
            <v>103509853</v>
          </cell>
          <cell r="D1011" t="str">
            <v>安山口混用（4）</v>
          </cell>
          <cell r="E1011" t="str">
            <v>200</v>
          </cell>
          <cell r="F1011" t="str">
            <v>10kV野变仓库营514线</v>
          </cell>
          <cell r="G1011" t="str">
            <v>迁安县.野鸡坨站</v>
          </cell>
          <cell r="H1011" t="str">
            <v>野鸡坨镇供电所</v>
          </cell>
          <cell r="I1011" t="str">
            <v>公变</v>
          </cell>
          <cell r="J1011" t="str">
            <v>2025-11-01</v>
          </cell>
          <cell r="K1011" t="str">
            <v>2020-09-20</v>
          </cell>
          <cell r="L1011">
            <v>99.64</v>
          </cell>
        </row>
        <row r="1011">
          <cell r="N1011">
            <v>99.64</v>
          </cell>
        </row>
        <row r="1012">
          <cell r="B1012" t="str">
            <v>东周庄混用（7）</v>
          </cell>
          <cell r="C1012">
            <v>103509845</v>
          </cell>
          <cell r="D1012" t="str">
            <v>东周庄混用（7）</v>
          </cell>
          <cell r="E1012" t="str">
            <v>200</v>
          </cell>
          <cell r="F1012" t="str">
            <v>10kV野变仓库营514线</v>
          </cell>
          <cell r="G1012" t="str">
            <v>迁安县.野鸡坨站</v>
          </cell>
          <cell r="H1012" t="str">
            <v>野鸡坨镇供电所</v>
          </cell>
          <cell r="I1012" t="str">
            <v>公变</v>
          </cell>
          <cell r="J1012" t="str">
            <v>2025-10-26</v>
          </cell>
          <cell r="K1012" t="str">
            <v>2020-09-20</v>
          </cell>
          <cell r="L1012">
            <v>146.94</v>
          </cell>
        </row>
        <row r="1012">
          <cell r="N1012">
            <v>146.94</v>
          </cell>
        </row>
        <row r="1013">
          <cell r="B1013" t="str">
            <v>武各庄混用（9）</v>
          </cell>
          <cell r="C1013">
            <v>103509862</v>
          </cell>
          <cell r="D1013" t="str">
            <v>武各庄混用（9）</v>
          </cell>
          <cell r="E1013" t="str">
            <v>400</v>
          </cell>
          <cell r="F1013" t="str">
            <v>10kV野变仓库营514线</v>
          </cell>
          <cell r="G1013" t="str">
            <v>迁安县.野鸡坨站</v>
          </cell>
          <cell r="H1013" t="str">
            <v>野鸡坨镇供电所</v>
          </cell>
          <cell r="I1013" t="str">
            <v>公变</v>
          </cell>
          <cell r="J1013" t="str">
            <v>2024-10-13</v>
          </cell>
          <cell r="K1013" t="str">
            <v>2020-09-20</v>
          </cell>
          <cell r="L1013">
            <v>133.96</v>
          </cell>
        </row>
        <row r="1013">
          <cell r="N1013">
            <v>133.96</v>
          </cell>
        </row>
        <row r="1014">
          <cell r="B1014" t="str">
            <v>东周庄混用（5）</v>
          </cell>
          <cell r="C1014">
            <v>103509849</v>
          </cell>
          <cell r="D1014" t="str">
            <v>东周庄混用（5）</v>
          </cell>
          <cell r="E1014" t="str">
            <v>200</v>
          </cell>
          <cell r="F1014" t="str">
            <v>10kV野变仓库营514线</v>
          </cell>
          <cell r="G1014" t="str">
            <v>迁安县.野鸡坨站</v>
          </cell>
          <cell r="H1014" t="str">
            <v>野鸡坨镇供电所</v>
          </cell>
          <cell r="I1014" t="str">
            <v>公变</v>
          </cell>
          <cell r="J1014" t="str">
            <v>2025-08-27</v>
          </cell>
          <cell r="K1014" t="str">
            <v>2020-09-20</v>
          </cell>
          <cell r="L1014">
            <v>109.84</v>
          </cell>
        </row>
        <row r="1014">
          <cell r="N1014">
            <v>109.84</v>
          </cell>
        </row>
        <row r="1015">
          <cell r="B1015" t="str">
            <v>安山口混用（3）</v>
          </cell>
          <cell r="C1015">
            <v>103509842</v>
          </cell>
          <cell r="D1015" t="str">
            <v>安山口混用（3）</v>
          </cell>
          <cell r="E1015" t="str">
            <v>200</v>
          </cell>
          <cell r="F1015" t="str">
            <v>10kV野变仓库营514线</v>
          </cell>
          <cell r="G1015" t="str">
            <v>迁安县.野鸡坨站</v>
          </cell>
          <cell r="H1015" t="str">
            <v>野鸡坨镇供电所</v>
          </cell>
          <cell r="I1015" t="str">
            <v>公变</v>
          </cell>
          <cell r="J1015" t="str">
            <v>2024-05-02</v>
          </cell>
          <cell r="K1015" t="str">
            <v>2020-09-20</v>
          </cell>
          <cell r="L1015">
            <v>121.95</v>
          </cell>
        </row>
        <row r="1015">
          <cell r="N1015">
            <v>121.95</v>
          </cell>
        </row>
        <row r="1016">
          <cell r="B1016" t="str">
            <v>东周庄混用（2）</v>
          </cell>
          <cell r="C1016">
            <v>103509852</v>
          </cell>
          <cell r="D1016" t="str">
            <v>东周庄混用（2）</v>
          </cell>
          <cell r="E1016" t="str">
            <v>200</v>
          </cell>
          <cell r="F1016" t="str">
            <v>10kV野变仓库营514线</v>
          </cell>
          <cell r="G1016" t="str">
            <v>迁安县.野鸡坨站</v>
          </cell>
          <cell r="H1016" t="str">
            <v>野鸡坨镇供电所</v>
          </cell>
          <cell r="I1016" t="str">
            <v>公变</v>
          </cell>
          <cell r="J1016" t="str">
            <v>2025-07-12</v>
          </cell>
          <cell r="K1016" t="str">
            <v>2020-09-20</v>
          </cell>
          <cell r="L1016">
            <v>237.93</v>
          </cell>
        </row>
        <row r="1016">
          <cell r="N1016">
            <v>237.93</v>
          </cell>
        </row>
        <row r="1017">
          <cell r="B1017" t="str">
            <v>高各庄混用（1）</v>
          </cell>
          <cell r="C1017">
            <v>103509878</v>
          </cell>
          <cell r="D1017" t="str">
            <v>高各庄混用（1）</v>
          </cell>
          <cell r="E1017" t="str">
            <v>200</v>
          </cell>
          <cell r="F1017" t="str">
            <v>10kV野变仓库营514线</v>
          </cell>
          <cell r="G1017" t="str">
            <v>迁安县.野鸡坨站</v>
          </cell>
          <cell r="H1017" t="str">
            <v>野鸡坨镇供电所</v>
          </cell>
          <cell r="I1017" t="str">
            <v>公变</v>
          </cell>
          <cell r="J1017" t="str">
            <v>2024-05-05</v>
          </cell>
          <cell r="K1017" t="str">
            <v>2020-09-20</v>
          </cell>
          <cell r="L1017">
            <v>107.725</v>
          </cell>
        </row>
        <row r="1017">
          <cell r="N1017">
            <v>107.725</v>
          </cell>
        </row>
        <row r="1018">
          <cell r="B1018" t="str">
            <v>丁庄子西混1102731873</v>
          </cell>
          <cell r="C1018">
            <v>103092503</v>
          </cell>
          <cell r="D1018" t="str">
            <v>电网_丁庄子西混</v>
          </cell>
          <cell r="E1018" t="str">
            <v>200</v>
          </cell>
          <cell r="F1018" t="str">
            <v>10kV麻变爪村512线</v>
          </cell>
          <cell r="G1018" t="str">
            <v>迁安县.麻姑寺站</v>
          </cell>
          <cell r="H1018" t="str">
            <v>野鸡坨镇供电所</v>
          </cell>
          <cell r="I1018" t="str">
            <v>公变</v>
          </cell>
          <cell r="J1018" t="str">
            <v>2025-11-23</v>
          </cell>
          <cell r="K1018" t="str">
            <v>2017-12-06</v>
          </cell>
          <cell r="L1018">
            <v>0</v>
          </cell>
        </row>
        <row r="1018">
          <cell r="N1018">
            <v>0</v>
          </cell>
        </row>
        <row r="1019">
          <cell r="B1019" t="str">
            <v>山港村北混用1102730182</v>
          </cell>
          <cell r="C1019">
            <v>1102730182</v>
          </cell>
          <cell r="D1019" t="str">
            <v>山港村北混用1102730182</v>
          </cell>
          <cell r="E1019" t="str">
            <v>100</v>
          </cell>
          <cell r="F1019" t="str">
            <v>10kV野变仓库营514线</v>
          </cell>
          <cell r="G1019" t="str">
            <v>迁安县.野鸡坨站</v>
          </cell>
          <cell r="H1019" t="str">
            <v>野鸡坨镇供电所</v>
          </cell>
          <cell r="I1019" t="str">
            <v>公变</v>
          </cell>
          <cell r="J1019" t="str">
            <v>2025-10-01</v>
          </cell>
          <cell r="K1019" t="str">
            <v>2015-01-28</v>
          </cell>
          <cell r="L1019">
            <v>53.33</v>
          </cell>
        </row>
        <row r="1019">
          <cell r="N1019">
            <v>53.33</v>
          </cell>
        </row>
        <row r="1020">
          <cell r="B1020" t="str">
            <v>野鸡坨西混1102730194</v>
          </cell>
          <cell r="C1020">
            <v>1102730194</v>
          </cell>
          <cell r="D1020" t="str">
            <v>野鸡坨西混1102730194</v>
          </cell>
          <cell r="E1020" t="str">
            <v>400</v>
          </cell>
          <cell r="F1020" t="str">
            <v>10kV野变高各庄524线</v>
          </cell>
          <cell r="G1020" t="str">
            <v>迁安县.野鸡坨站</v>
          </cell>
          <cell r="H1020" t="str">
            <v>野鸡坨镇供电所</v>
          </cell>
          <cell r="I1020" t="str">
            <v>公变</v>
          </cell>
          <cell r="J1020" t="str">
            <v>2025-11-20</v>
          </cell>
          <cell r="K1020" t="str">
            <v>2008-07-30</v>
          </cell>
          <cell r="L1020">
            <v>104.465</v>
          </cell>
        </row>
        <row r="1020">
          <cell r="N1020">
            <v>104.465</v>
          </cell>
        </row>
        <row r="1021">
          <cell r="B1021" t="str">
            <v>野鸡坨南混1102730188</v>
          </cell>
          <cell r="C1021">
            <v>1102730188</v>
          </cell>
          <cell r="D1021" t="str">
            <v>电网_野鸡坨南混1102730188</v>
          </cell>
          <cell r="E1021" t="str">
            <v>200</v>
          </cell>
          <cell r="F1021" t="str">
            <v>10kV野变高各庄524线</v>
          </cell>
          <cell r="G1021" t="str">
            <v>迁安县.野鸡坨站</v>
          </cell>
          <cell r="H1021" t="str">
            <v>野鸡坨镇供电所</v>
          </cell>
          <cell r="I1021" t="str">
            <v>公变</v>
          </cell>
          <cell r="J1021" t="str">
            <v>2025-11-20</v>
          </cell>
          <cell r="K1021" t="str">
            <v>2016-02-01</v>
          </cell>
          <cell r="L1021">
            <v>106.56</v>
          </cell>
        </row>
        <row r="1021">
          <cell r="N1021">
            <v>106.56</v>
          </cell>
        </row>
        <row r="1022">
          <cell r="B1022" t="str">
            <v>朱庄子南混1102730185</v>
          </cell>
          <cell r="C1022">
            <v>1102730185</v>
          </cell>
          <cell r="D1022" t="str">
            <v>朱庄子南混1102730185</v>
          </cell>
          <cell r="E1022" t="str">
            <v>200</v>
          </cell>
          <cell r="F1022" t="str">
            <v>10kV野变仓库营514线</v>
          </cell>
          <cell r="G1022" t="str">
            <v>迁安县.野鸡坨站</v>
          </cell>
          <cell r="H1022" t="str">
            <v>野鸡坨镇供电所</v>
          </cell>
          <cell r="I1022" t="str">
            <v>公变</v>
          </cell>
          <cell r="J1022" t="str">
            <v>2025-03-23</v>
          </cell>
          <cell r="K1022" t="str">
            <v>2014-08-10</v>
          </cell>
          <cell r="L1022">
            <v>135.27</v>
          </cell>
        </row>
        <row r="1022">
          <cell r="N1022">
            <v>135.27</v>
          </cell>
        </row>
        <row r="1023">
          <cell r="B1023" t="str">
            <v>大山东庄南混1102797989</v>
          </cell>
          <cell r="C1023">
            <v>1102797989</v>
          </cell>
          <cell r="D1023" t="str">
            <v>大山东庄南混1102797989</v>
          </cell>
          <cell r="E1023" t="str">
            <v>200</v>
          </cell>
          <cell r="F1023" t="str">
            <v>10kV麻变山东庄513线</v>
          </cell>
          <cell r="G1023" t="str">
            <v>迁安县.麻姑寺站</v>
          </cell>
          <cell r="H1023" t="str">
            <v>野鸡坨镇供电所</v>
          </cell>
          <cell r="I1023" t="str">
            <v>公变</v>
          </cell>
          <cell r="J1023" t="str">
            <v>2025-04-19</v>
          </cell>
          <cell r="K1023" t="str">
            <v>2015-12-01</v>
          </cell>
          <cell r="L1023">
            <v>65.4</v>
          </cell>
        </row>
        <row r="1023">
          <cell r="N1023">
            <v>65.4</v>
          </cell>
        </row>
        <row r="1024">
          <cell r="B1024" t="str">
            <v>安山口混用（5）</v>
          </cell>
          <cell r="C1024">
            <v>103509850</v>
          </cell>
          <cell r="D1024" t="str">
            <v>安山口混用（5）</v>
          </cell>
          <cell r="E1024" t="str">
            <v>200</v>
          </cell>
          <cell r="F1024" t="str">
            <v>10kV野变仓库营514线</v>
          </cell>
          <cell r="G1024" t="str">
            <v>迁安县.野鸡坨站</v>
          </cell>
          <cell r="H1024" t="str">
            <v>野鸡坨镇供电所</v>
          </cell>
          <cell r="I1024" t="str">
            <v>公变</v>
          </cell>
          <cell r="J1024" t="str">
            <v>2025-09-19</v>
          </cell>
          <cell r="K1024" t="str">
            <v>2020-09-20</v>
          </cell>
          <cell r="L1024">
            <v>93.32</v>
          </cell>
        </row>
        <row r="1024">
          <cell r="N1024">
            <v>93.32</v>
          </cell>
        </row>
        <row r="1025">
          <cell r="B1025" t="str">
            <v>山港东混1102730181</v>
          </cell>
          <cell r="C1025">
            <v>103493481</v>
          </cell>
          <cell r="D1025" t="str">
            <v>山港东混1102730181</v>
          </cell>
          <cell r="E1025" t="str">
            <v>200</v>
          </cell>
          <cell r="F1025" t="str">
            <v>10kV野变仓库营514线</v>
          </cell>
          <cell r="G1025" t="str">
            <v>迁安县.野鸡坨站</v>
          </cell>
          <cell r="H1025" t="str">
            <v>野鸡坨镇供电所</v>
          </cell>
          <cell r="I1025" t="str">
            <v>公变</v>
          </cell>
          <cell r="J1025" t="str">
            <v>2025-09-25</v>
          </cell>
          <cell r="K1025" t="str">
            <v>2020-08-05</v>
          </cell>
          <cell r="L1025">
            <v>91.3</v>
          </cell>
        </row>
        <row r="1025">
          <cell r="N1025">
            <v>91.3</v>
          </cell>
        </row>
        <row r="1026">
          <cell r="B1026" t="str">
            <v>野鸡坨西北混1102845410</v>
          </cell>
          <cell r="C1026">
            <v>1102845410</v>
          </cell>
          <cell r="D1026" t="str">
            <v>野鸡坨西北混1102845410</v>
          </cell>
          <cell r="E1026" t="str">
            <v>400</v>
          </cell>
          <cell r="F1026" t="str">
            <v>10kV野变高各庄524线</v>
          </cell>
          <cell r="G1026" t="str">
            <v>迁安县.野鸡坨站</v>
          </cell>
          <cell r="H1026" t="str">
            <v>野鸡坨镇供电所</v>
          </cell>
          <cell r="I1026" t="str">
            <v>公变</v>
          </cell>
          <cell r="J1026" t="str">
            <v>2025-11-13</v>
          </cell>
          <cell r="K1026" t="str">
            <v>2015-06-30</v>
          </cell>
          <cell r="L1026">
            <v>160.65</v>
          </cell>
        </row>
        <row r="1026">
          <cell r="N1026">
            <v>160.65</v>
          </cell>
        </row>
        <row r="1027">
          <cell r="B1027" t="str">
            <v>山港西混1102730193</v>
          </cell>
          <cell r="C1027">
            <v>1102730193</v>
          </cell>
          <cell r="D1027" t="str">
            <v>山港西混1102730193</v>
          </cell>
          <cell r="E1027" t="str">
            <v>100</v>
          </cell>
          <cell r="F1027" t="str">
            <v>10kV野变仓库营514线</v>
          </cell>
          <cell r="G1027" t="str">
            <v>迁安县.野鸡坨站</v>
          </cell>
          <cell r="H1027" t="str">
            <v>野鸡坨镇供电所</v>
          </cell>
          <cell r="I1027" t="str">
            <v>公变</v>
          </cell>
          <cell r="J1027" t="str">
            <v>2024-12-27</v>
          </cell>
          <cell r="K1027" t="str">
            <v>2015-10-01</v>
          </cell>
          <cell r="L1027">
            <v>41.43</v>
          </cell>
        </row>
        <row r="1027">
          <cell r="N1027">
            <v>41.43</v>
          </cell>
        </row>
        <row r="1028">
          <cell r="B1028" t="str">
            <v>西周庄混用（3）</v>
          </cell>
          <cell r="C1028">
            <v>103509824</v>
          </cell>
          <cell r="D1028" t="str">
            <v>西周庄混用（3）</v>
          </cell>
          <cell r="E1028" t="str">
            <v>200</v>
          </cell>
          <cell r="F1028" t="str">
            <v>10kV野变仓库营514线</v>
          </cell>
          <cell r="G1028" t="str">
            <v>迁安县.野鸡坨站</v>
          </cell>
          <cell r="H1028" t="str">
            <v>野鸡坨镇供电所</v>
          </cell>
          <cell r="I1028" t="str">
            <v>公变</v>
          </cell>
          <cell r="J1028" t="str">
            <v>2024-04-10</v>
          </cell>
          <cell r="K1028" t="str">
            <v>2020-09-20</v>
          </cell>
          <cell r="L1028">
            <v>138.55</v>
          </cell>
        </row>
        <row r="1028">
          <cell r="N1028">
            <v>138.55</v>
          </cell>
        </row>
        <row r="1029">
          <cell r="B1029" t="str">
            <v>东周庄混用（3）</v>
          </cell>
          <cell r="C1029">
            <v>103509847</v>
          </cell>
          <cell r="D1029" t="str">
            <v>东周庄混用（3）</v>
          </cell>
          <cell r="E1029" t="str">
            <v>200</v>
          </cell>
          <cell r="F1029" t="str">
            <v>10kV野变仓库营514线</v>
          </cell>
          <cell r="G1029" t="str">
            <v>迁安县.野鸡坨站</v>
          </cell>
          <cell r="H1029" t="str">
            <v>野鸡坨镇供电所</v>
          </cell>
          <cell r="I1029" t="str">
            <v>公变</v>
          </cell>
          <cell r="J1029" t="str">
            <v>2024-05-02</v>
          </cell>
          <cell r="K1029" t="str">
            <v>2020-09-20</v>
          </cell>
          <cell r="L1029">
            <v>168.11</v>
          </cell>
        </row>
        <row r="1029">
          <cell r="N1029">
            <v>168.11</v>
          </cell>
        </row>
        <row r="1030">
          <cell r="B1030" t="str">
            <v>野鸡坨箱变公用630变压器间隔配电变压器</v>
          </cell>
          <cell r="C1030">
            <v>1102851970</v>
          </cell>
          <cell r="D1030" t="str">
            <v>电网_野鸡坨箱变公用630变压器间隔配电变压器</v>
          </cell>
          <cell r="E1030" t="str">
            <v>630</v>
          </cell>
          <cell r="F1030" t="str">
            <v>10kV野变高各庄524线</v>
          </cell>
          <cell r="G1030" t="str">
            <v>迁安县.野鸡坨站</v>
          </cell>
          <cell r="H1030" t="str">
            <v>野鸡坨镇供电所</v>
          </cell>
          <cell r="I1030" t="str">
            <v>公变</v>
          </cell>
          <cell r="J1030" t="str">
            <v>2025-09-25</v>
          </cell>
          <cell r="K1030" t="str">
            <v>2004-12-10</v>
          </cell>
          <cell r="L1030">
            <v>0</v>
          </cell>
        </row>
        <row r="1030">
          <cell r="N1030">
            <v>0</v>
          </cell>
        </row>
        <row r="1031">
          <cell r="B1031" t="str">
            <v>高各庄北混1102730197</v>
          </cell>
          <cell r="C1031">
            <v>1102730197</v>
          </cell>
          <cell r="D1031" t="str">
            <v>高各庄北混1102730197</v>
          </cell>
          <cell r="E1031" t="str">
            <v>100</v>
          </cell>
          <cell r="F1031" t="str">
            <v>10kV野变仓库营514线</v>
          </cell>
          <cell r="G1031" t="str">
            <v>迁安县.野鸡坨站</v>
          </cell>
          <cell r="H1031" t="str">
            <v>野鸡坨镇供电所</v>
          </cell>
          <cell r="I1031" t="str">
            <v>公变</v>
          </cell>
          <cell r="J1031" t="str">
            <v>2024-05-02</v>
          </cell>
          <cell r="K1031" t="str">
            <v>2003-12-05</v>
          </cell>
          <cell r="L1031">
            <v>0</v>
          </cell>
        </row>
        <row r="1031">
          <cell r="N1031">
            <v>0</v>
          </cell>
        </row>
        <row r="1032">
          <cell r="B1032" t="str">
            <v>爪村北混1102797678</v>
          </cell>
          <cell r="C1032">
            <v>1102797678</v>
          </cell>
          <cell r="D1032" t="str">
            <v>电网_爪村北混1102797678</v>
          </cell>
          <cell r="E1032" t="str">
            <v>100</v>
          </cell>
          <cell r="F1032" t="str">
            <v>10kV麻变爪村512线</v>
          </cell>
          <cell r="G1032" t="str">
            <v>迁安县.麻姑寺站</v>
          </cell>
          <cell r="H1032" t="str">
            <v>野鸡坨镇供电所</v>
          </cell>
          <cell r="I1032" t="str">
            <v>公变</v>
          </cell>
          <cell r="J1032" t="str">
            <v>2025-10-24</v>
          </cell>
          <cell r="K1032" t="str">
            <v>2015-06-30</v>
          </cell>
          <cell r="L1032">
            <v>77.21</v>
          </cell>
        </row>
        <row r="1032">
          <cell r="N1032">
            <v>77.21</v>
          </cell>
        </row>
        <row r="1033">
          <cell r="B1033" t="str">
            <v>大山东庄西南混1102845555</v>
          </cell>
          <cell r="C1033">
            <v>1102845555</v>
          </cell>
          <cell r="D1033" t="str">
            <v>大山东庄西南混1102845555</v>
          </cell>
          <cell r="E1033" t="str">
            <v>200</v>
          </cell>
          <cell r="F1033" t="str">
            <v>10kV麻变山东庄513线</v>
          </cell>
          <cell r="G1033" t="str">
            <v>迁安县.麻姑寺站</v>
          </cell>
          <cell r="H1033" t="str">
            <v>野鸡坨镇供电所</v>
          </cell>
          <cell r="I1033" t="str">
            <v>公变</v>
          </cell>
          <cell r="J1033" t="str">
            <v>2025-10-23</v>
          </cell>
          <cell r="K1033" t="str">
            <v>2015-06-30</v>
          </cell>
          <cell r="L1033">
            <v>84.52</v>
          </cell>
        </row>
        <row r="1033">
          <cell r="N1033">
            <v>84.52</v>
          </cell>
        </row>
        <row r="1034">
          <cell r="B1034" t="str">
            <v>卜官营南混1102797827</v>
          </cell>
          <cell r="C1034">
            <v>1102797827</v>
          </cell>
          <cell r="D1034" t="str">
            <v>电网_卜官营南混1102797827</v>
          </cell>
          <cell r="E1034" t="str">
            <v>400</v>
          </cell>
          <cell r="F1034" t="str">
            <v>10kV麻变爪村512线</v>
          </cell>
          <cell r="G1034" t="str">
            <v>迁安县.麻姑寺站</v>
          </cell>
          <cell r="H1034" t="str">
            <v>野鸡坨镇供电所</v>
          </cell>
          <cell r="I1034" t="str">
            <v>公变</v>
          </cell>
          <cell r="J1034" t="str">
            <v>2025-09-25</v>
          </cell>
          <cell r="K1034" t="str">
            <v>2017-03-31</v>
          </cell>
          <cell r="L1034">
            <v>218.645</v>
          </cell>
        </row>
        <row r="1034">
          <cell r="N1034">
            <v>218.645</v>
          </cell>
        </row>
        <row r="1035">
          <cell r="B1035" t="str">
            <v>卜官营北混1102731876</v>
          </cell>
          <cell r="C1035">
            <v>1102731876</v>
          </cell>
          <cell r="D1035" t="str">
            <v>卜官营北混1102731876</v>
          </cell>
          <cell r="E1035" t="str">
            <v>400</v>
          </cell>
          <cell r="F1035" t="str">
            <v>10kV麻变爪村512线</v>
          </cell>
          <cell r="G1035" t="str">
            <v>迁安县.麻姑寺站</v>
          </cell>
          <cell r="H1035" t="str">
            <v>野鸡坨镇供电所</v>
          </cell>
          <cell r="I1035" t="str">
            <v>公变</v>
          </cell>
          <cell r="J1035" t="str">
            <v>2025-11-06</v>
          </cell>
          <cell r="K1035" t="str">
            <v>2016-11-17</v>
          </cell>
          <cell r="L1035">
            <v>258.17</v>
          </cell>
        </row>
        <row r="1035">
          <cell r="N1035">
            <v>258.17</v>
          </cell>
        </row>
        <row r="1036">
          <cell r="B1036" t="str">
            <v>小杨官营混用（3）</v>
          </cell>
          <cell r="C1036">
            <v>1103361781</v>
          </cell>
          <cell r="D1036" t="str">
            <v>小杨官营混用（3）</v>
          </cell>
          <cell r="E1036" t="str">
            <v>400</v>
          </cell>
          <cell r="F1036" t="str">
            <v>10kV野变仓库营514线</v>
          </cell>
          <cell r="G1036" t="str">
            <v>迁安县.野鸡坨站</v>
          </cell>
          <cell r="H1036" t="str">
            <v>野鸡坨镇供电所</v>
          </cell>
          <cell r="I1036" t="str">
            <v>公变</v>
          </cell>
          <cell r="J1036" t="str">
            <v>2024-12-14</v>
          </cell>
          <cell r="K1036" t="str">
            <v>2019-09-30</v>
          </cell>
          <cell r="L1036">
            <v>222.925</v>
          </cell>
        </row>
        <row r="1036">
          <cell r="N1036">
            <v>222.925</v>
          </cell>
        </row>
        <row r="1037">
          <cell r="B1037" t="str">
            <v>邵家营混用（6）</v>
          </cell>
          <cell r="C1037">
            <v>103365641</v>
          </cell>
          <cell r="D1037" t="str">
            <v>邵家营混用（6）</v>
          </cell>
          <cell r="E1037" t="str">
            <v>400</v>
          </cell>
          <cell r="F1037" t="str">
            <v>10kV野变仓库营514线</v>
          </cell>
          <cell r="G1037" t="str">
            <v>迁安县.野鸡坨站</v>
          </cell>
          <cell r="H1037" t="str">
            <v>野鸡坨镇供电所</v>
          </cell>
          <cell r="I1037" t="str">
            <v>公变</v>
          </cell>
          <cell r="J1037" t="str">
            <v>2025-07-16</v>
          </cell>
          <cell r="K1037" t="str">
            <v>2019-10-14</v>
          </cell>
          <cell r="L1037">
            <v>217.285</v>
          </cell>
        </row>
        <row r="1037">
          <cell r="N1037">
            <v>217.285</v>
          </cell>
        </row>
        <row r="1038">
          <cell r="B1038" t="str">
            <v>仓库营混用（6）</v>
          </cell>
          <cell r="C1038">
            <v>1103360679</v>
          </cell>
          <cell r="D1038" t="str">
            <v>仓库营混用（6）</v>
          </cell>
          <cell r="E1038" t="str">
            <v>200</v>
          </cell>
          <cell r="F1038" t="str">
            <v>10kV野变仓库营514线</v>
          </cell>
          <cell r="G1038" t="str">
            <v>迁安县.野鸡坨站</v>
          </cell>
          <cell r="H1038" t="str">
            <v>野鸡坨镇供电所</v>
          </cell>
          <cell r="I1038" t="str">
            <v>公变</v>
          </cell>
          <cell r="J1038" t="str">
            <v>2024-06-29</v>
          </cell>
          <cell r="K1038" t="str">
            <v>2019-09-27</v>
          </cell>
          <cell r="L1038">
            <v>175.49</v>
          </cell>
        </row>
        <row r="1038">
          <cell r="N1038">
            <v>175.49</v>
          </cell>
        </row>
        <row r="1039">
          <cell r="B1039" t="str">
            <v>邵家营混用（5）</v>
          </cell>
          <cell r="C1039">
            <v>1103360676</v>
          </cell>
          <cell r="D1039" t="str">
            <v>邵家营混用（5）</v>
          </cell>
          <cell r="E1039" t="str">
            <v>400</v>
          </cell>
          <cell r="F1039" t="str">
            <v>10kV野变仓库营514线</v>
          </cell>
          <cell r="G1039" t="str">
            <v>迁安县.野鸡坨站</v>
          </cell>
          <cell r="H1039" t="str">
            <v>野鸡坨镇供电所</v>
          </cell>
          <cell r="I1039" t="str">
            <v>公变</v>
          </cell>
          <cell r="J1039" t="str">
            <v>2025-11-20</v>
          </cell>
          <cell r="K1039" t="str">
            <v>2019-09-27</v>
          </cell>
          <cell r="L1039">
            <v>237.2</v>
          </cell>
        </row>
        <row r="1039">
          <cell r="N1039">
            <v>237.2</v>
          </cell>
        </row>
        <row r="1040">
          <cell r="B1040" t="str">
            <v>邵家营混用（8）</v>
          </cell>
          <cell r="C1040">
            <v>1103360673</v>
          </cell>
          <cell r="D1040" t="str">
            <v>邵家营混用（8）</v>
          </cell>
          <cell r="E1040" t="str">
            <v>400</v>
          </cell>
          <cell r="F1040" t="str">
            <v>10kV野变仓库营514线</v>
          </cell>
          <cell r="G1040" t="str">
            <v>迁安县.野鸡坨站</v>
          </cell>
          <cell r="H1040" t="str">
            <v>野鸡坨镇供电所</v>
          </cell>
          <cell r="I1040" t="str">
            <v>公变</v>
          </cell>
          <cell r="J1040" t="str">
            <v>2025-09-04</v>
          </cell>
          <cell r="K1040" t="str">
            <v>2019-09-27</v>
          </cell>
          <cell r="L1040">
            <v>210.86</v>
          </cell>
        </row>
        <row r="1040">
          <cell r="N1040">
            <v>210.86</v>
          </cell>
        </row>
        <row r="1041">
          <cell r="B1041" t="str">
            <v>卜官营东混</v>
          </cell>
          <cell r="C1041">
            <v>1102733403</v>
          </cell>
          <cell r="D1041" t="str">
            <v>卜官营东混</v>
          </cell>
          <cell r="E1041" t="str">
            <v>200</v>
          </cell>
          <cell r="F1041" t="str">
            <v>10kV麻变爪村512线</v>
          </cell>
          <cell r="G1041" t="str">
            <v>迁安县.麻姑寺站</v>
          </cell>
          <cell r="H1041" t="str">
            <v>野鸡坨镇供电所</v>
          </cell>
          <cell r="I1041" t="str">
            <v>公变</v>
          </cell>
          <cell r="J1041" t="str">
            <v>2025-05-28</v>
          </cell>
          <cell r="K1041" t="str">
            <v>2020-04-20</v>
          </cell>
          <cell r="L1041">
            <v>58.29</v>
          </cell>
        </row>
        <row r="1041">
          <cell r="N1041">
            <v>58.29</v>
          </cell>
        </row>
        <row r="1042">
          <cell r="B1042" t="str">
            <v>爪村村混1102731870</v>
          </cell>
          <cell r="C1042">
            <v>1102727384</v>
          </cell>
          <cell r="D1042" t="str">
            <v>爪村村混1102731870</v>
          </cell>
          <cell r="E1042" t="str">
            <v>400</v>
          </cell>
          <cell r="F1042" t="str">
            <v>10kV麻变爪村512线</v>
          </cell>
          <cell r="G1042" t="str">
            <v>迁安县.麻姑寺站</v>
          </cell>
          <cell r="H1042" t="str">
            <v>野鸡坨镇供电所</v>
          </cell>
          <cell r="I1042" t="str">
            <v>公变</v>
          </cell>
          <cell r="J1042" t="str">
            <v>2025-10-18</v>
          </cell>
          <cell r="K1042" t="str">
            <v>2004-09-16</v>
          </cell>
          <cell r="L1042">
            <v>0</v>
          </cell>
        </row>
        <row r="1042">
          <cell r="N1042">
            <v>0</v>
          </cell>
        </row>
        <row r="1043">
          <cell r="B1043" t="str">
            <v>大山东庄水混1102797266</v>
          </cell>
          <cell r="C1043">
            <v>1102797266</v>
          </cell>
          <cell r="D1043" t="str">
            <v>电网_大山东庄水混1102797266</v>
          </cell>
          <cell r="E1043" t="str">
            <v>100</v>
          </cell>
          <cell r="F1043" t="str">
            <v>10kV麻变山东庄513线</v>
          </cell>
          <cell r="G1043" t="str">
            <v>迁安县.麻姑寺站</v>
          </cell>
          <cell r="H1043" t="str">
            <v>野鸡坨镇供电所</v>
          </cell>
          <cell r="I1043" t="str">
            <v>公变</v>
          </cell>
          <cell r="J1043" t="str">
            <v>2025-03-30</v>
          </cell>
          <cell r="K1043" t="str">
            <v>2009-10-24</v>
          </cell>
          <cell r="L1043">
            <v>0</v>
          </cell>
        </row>
        <row r="1043">
          <cell r="N1043">
            <v>0</v>
          </cell>
        </row>
        <row r="1044">
          <cell r="B1044" t="str">
            <v>爪村混用1102731871</v>
          </cell>
          <cell r="C1044">
            <v>1102731871</v>
          </cell>
          <cell r="D1044" t="str">
            <v>电网_爪村混用1102731871</v>
          </cell>
          <cell r="E1044" t="str">
            <v>200</v>
          </cell>
          <cell r="F1044" t="str">
            <v>10kV麻变爪村512线</v>
          </cell>
          <cell r="G1044" t="str">
            <v>迁安县.麻姑寺站</v>
          </cell>
          <cell r="H1044" t="str">
            <v>野鸡坨镇供电所</v>
          </cell>
          <cell r="I1044" t="str">
            <v>公变</v>
          </cell>
          <cell r="J1044" t="str">
            <v>2025-10-31</v>
          </cell>
          <cell r="K1044" t="str">
            <v>2018-11-08</v>
          </cell>
          <cell r="L1044">
            <v>81.72</v>
          </cell>
        </row>
        <row r="1044">
          <cell r="N1044">
            <v>81.72</v>
          </cell>
        </row>
        <row r="1045">
          <cell r="B1045" t="str">
            <v>卜官营西南混1102731874</v>
          </cell>
          <cell r="C1045">
            <v>1102731874</v>
          </cell>
          <cell r="D1045" t="str">
            <v>卜官营西南混1102731874</v>
          </cell>
          <cell r="E1045" t="str">
            <v>200</v>
          </cell>
          <cell r="F1045" t="str">
            <v>10kV麻变爪村512线</v>
          </cell>
          <cell r="G1045" t="str">
            <v>迁安县.麻姑寺站</v>
          </cell>
          <cell r="H1045" t="str">
            <v>野鸡坨镇供电所</v>
          </cell>
          <cell r="I1045" t="str">
            <v>公变</v>
          </cell>
          <cell r="J1045" t="str">
            <v>2024-11-20</v>
          </cell>
          <cell r="K1045" t="str">
            <v>2013-06-05</v>
          </cell>
          <cell r="L1045">
            <v>77</v>
          </cell>
        </row>
        <row r="1045">
          <cell r="N1045">
            <v>77</v>
          </cell>
        </row>
        <row r="1046">
          <cell r="B1046" t="str">
            <v>野鸡坨村东公用1102761392</v>
          </cell>
          <cell r="C1046">
            <v>1102761392</v>
          </cell>
          <cell r="D1046" t="str">
            <v>野鸡坨村东公用1102761392</v>
          </cell>
          <cell r="E1046" t="str">
            <v>400</v>
          </cell>
          <cell r="F1046" t="str">
            <v>10kV野变高各庄524线</v>
          </cell>
          <cell r="G1046" t="str">
            <v>迁安县.野鸡坨站</v>
          </cell>
          <cell r="H1046" t="str">
            <v>野鸡坨镇供电所</v>
          </cell>
          <cell r="I1046" t="str">
            <v>公变</v>
          </cell>
          <cell r="J1046" t="str">
            <v>2024-10-17</v>
          </cell>
          <cell r="K1046" t="str">
            <v>2005-06-29</v>
          </cell>
          <cell r="L1046">
            <v>0</v>
          </cell>
        </row>
        <row r="1046">
          <cell r="N1046">
            <v>0</v>
          </cell>
        </row>
        <row r="1047">
          <cell r="B1047" t="str">
            <v>宋庄东混</v>
          </cell>
          <cell r="C1047">
            <v>1103007763</v>
          </cell>
          <cell r="D1047" t="str">
            <v>电网_宋庄东混</v>
          </cell>
          <cell r="E1047" t="str">
            <v>200</v>
          </cell>
          <cell r="F1047" t="str">
            <v>10kV麻变高速路511线</v>
          </cell>
          <cell r="G1047" t="str">
            <v>迁安县.麻姑寺站</v>
          </cell>
          <cell r="H1047" t="str">
            <v>野鸡坨镇供电所</v>
          </cell>
          <cell r="I1047" t="str">
            <v>公变</v>
          </cell>
          <cell r="J1047" t="str">
            <v>2024-03-07</v>
          </cell>
          <cell r="K1047" t="str">
            <v>2017-02-08</v>
          </cell>
          <cell r="L1047">
            <v>159.96</v>
          </cell>
        </row>
        <row r="1047">
          <cell r="N1047">
            <v>159.96</v>
          </cell>
        </row>
        <row r="1048">
          <cell r="B1048" t="str">
            <v>野鸡坨公用630箱变(1)变压器间隔配电变压器</v>
          </cell>
          <cell r="C1048">
            <v>1102851968</v>
          </cell>
          <cell r="D1048" t="str">
            <v>电网_野鸡坨公用630箱变(1)变压器间隔配电变压器</v>
          </cell>
          <cell r="E1048" t="str">
            <v>630</v>
          </cell>
          <cell r="F1048" t="str">
            <v>10kV野变高各庄524线</v>
          </cell>
          <cell r="G1048" t="str">
            <v>迁安县.野鸡坨站</v>
          </cell>
          <cell r="H1048" t="str">
            <v>野鸡坨镇供电所</v>
          </cell>
          <cell r="I1048" t="str">
            <v>公变</v>
          </cell>
          <cell r="J1048" t="str">
            <v>2025-10-23</v>
          </cell>
          <cell r="K1048" t="str">
            <v>2006-08-31</v>
          </cell>
          <cell r="L1048">
            <v>0</v>
          </cell>
        </row>
        <row r="1048">
          <cell r="N1048">
            <v>0</v>
          </cell>
        </row>
        <row r="1049">
          <cell r="B1049" t="str">
            <v>野鸡坨公用630箱变2变压器间隔配电变压器</v>
          </cell>
          <cell r="C1049">
            <v>1102851969</v>
          </cell>
          <cell r="D1049" t="str">
            <v>电网_野鸡坨公用630箱变2变压器间隔配电变压器</v>
          </cell>
          <cell r="E1049" t="str">
            <v>630</v>
          </cell>
          <cell r="F1049" t="str">
            <v>10kV野变高各庄524线</v>
          </cell>
          <cell r="G1049" t="str">
            <v>迁安县.野鸡坨站</v>
          </cell>
          <cell r="H1049" t="str">
            <v>野鸡坨镇供电所</v>
          </cell>
          <cell r="I1049" t="str">
            <v>公变</v>
          </cell>
          <cell r="J1049" t="str">
            <v>2024-03-07</v>
          </cell>
          <cell r="K1049" t="str">
            <v>2006-09-01</v>
          </cell>
          <cell r="L1049">
            <v>0</v>
          </cell>
        </row>
        <row r="1049">
          <cell r="N1049">
            <v>0</v>
          </cell>
        </row>
        <row r="1050">
          <cell r="B1050" t="str">
            <v>爪村西北混1102797298</v>
          </cell>
          <cell r="C1050">
            <v>1102797298</v>
          </cell>
          <cell r="D1050" t="str">
            <v>爪村西北混1102797298</v>
          </cell>
          <cell r="E1050" t="str">
            <v>400</v>
          </cell>
          <cell r="F1050" t="str">
            <v>10kV麻变爪村512线</v>
          </cell>
          <cell r="G1050" t="str">
            <v>迁安县.麻姑寺站</v>
          </cell>
          <cell r="H1050" t="str">
            <v>野鸡坨镇供电所</v>
          </cell>
          <cell r="I1050" t="str">
            <v>公变</v>
          </cell>
          <cell r="J1050" t="str">
            <v>2025-08-23</v>
          </cell>
          <cell r="K1050" t="str">
            <v>2015-06-30</v>
          </cell>
          <cell r="L1050">
            <v>111.75</v>
          </cell>
        </row>
        <row r="1050">
          <cell r="N1050">
            <v>111.75</v>
          </cell>
        </row>
        <row r="1051">
          <cell r="B1051" t="str">
            <v>小山东混1102728181</v>
          </cell>
          <cell r="C1051">
            <v>1102728181</v>
          </cell>
          <cell r="D1051" t="str">
            <v>小山东混1102728181</v>
          </cell>
          <cell r="E1051" t="str">
            <v>200</v>
          </cell>
          <cell r="F1051" t="str">
            <v>10kV麻变山东庄513线</v>
          </cell>
          <cell r="G1051" t="str">
            <v>迁安县.麻姑寺站</v>
          </cell>
          <cell r="H1051" t="str">
            <v>野鸡坨镇供电所</v>
          </cell>
          <cell r="I1051" t="str">
            <v>公变</v>
          </cell>
          <cell r="J1051" t="str">
            <v>2025-09-25</v>
          </cell>
          <cell r="K1051" t="str">
            <v>2015-02-03</v>
          </cell>
          <cell r="L1051">
            <v>132.8</v>
          </cell>
        </row>
        <row r="1051">
          <cell r="N1051">
            <v>132.8</v>
          </cell>
        </row>
        <row r="1052">
          <cell r="B1052" t="str">
            <v>大山东庄混养殖1102728176</v>
          </cell>
          <cell r="C1052">
            <v>1102728176</v>
          </cell>
          <cell r="D1052" t="str">
            <v>电网_大山东庄混养殖1102728176</v>
          </cell>
          <cell r="E1052" t="str">
            <v>80</v>
          </cell>
          <cell r="F1052" t="str">
            <v>10kV麻变山东庄513线</v>
          </cell>
          <cell r="G1052" t="str">
            <v>迁安县.麻姑寺站</v>
          </cell>
          <cell r="H1052" t="str">
            <v>野鸡坨镇供电所</v>
          </cell>
          <cell r="I1052" t="str">
            <v>公变</v>
          </cell>
          <cell r="J1052" t="str">
            <v>2025-10-23</v>
          </cell>
          <cell r="K1052" t="str">
            <v>2015-06-28</v>
          </cell>
          <cell r="L1052">
            <v>0</v>
          </cell>
        </row>
        <row r="1052">
          <cell r="N1052">
            <v>0</v>
          </cell>
        </row>
        <row r="1053">
          <cell r="B1053" t="str">
            <v>爪村东混1102797557</v>
          </cell>
          <cell r="C1053">
            <v>1102797557</v>
          </cell>
          <cell r="D1053" t="str">
            <v>电网_爪村东混1102797557</v>
          </cell>
          <cell r="E1053" t="str">
            <v>80</v>
          </cell>
          <cell r="F1053" t="str">
            <v>10kV麻变爪村512线</v>
          </cell>
          <cell r="G1053" t="str">
            <v>迁安县.麻姑寺站</v>
          </cell>
          <cell r="H1053" t="str">
            <v>野鸡坨镇供电所</v>
          </cell>
          <cell r="I1053" t="str">
            <v>公变</v>
          </cell>
          <cell r="J1053" t="str">
            <v>2025-09-04</v>
          </cell>
          <cell r="K1053" t="str">
            <v>2015-06-30</v>
          </cell>
          <cell r="L1053">
            <v>63.16</v>
          </cell>
        </row>
        <row r="1053">
          <cell r="N1053">
            <v>63.16</v>
          </cell>
        </row>
        <row r="1054">
          <cell r="B1054" t="str">
            <v>山港东南混1102845409</v>
          </cell>
          <cell r="C1054">
            <v>1102845409</v>
          </cell>
          <cell r="D1054" t="str">
            <v>山港东南混1102845409</v>
          </cell>
          <cell r="E1054" t="str">
            <v>100</v>
          </cell>
          <cell r="F1054" t="str">
            <v>10kV野变仓库营514线</v>
          </cell>
          <cell r="G1054" t="str">
            <v>迁安县.野鸡坨站</v>
          </cell>
          <cell r="H1054" t="str">
            <v>野鸡坨镇供电所</v>
          </cell>
          <cell r="I1054" t="str">
            <v>公变</v>
          </cell>
          <cell r="J1054" t="str">
            <v>2024-05-16</v>
          </cell>
          <cell r="K1054" t="str">
            <v>2015-06-30</v>
          </cell>
          <cell r="L1054">
            <v>0</v>
          </cell>
        </row>
        <row r="1054">
          <cell r="N1054">
            <v>0</v>
          </cell>
        </row>
        <row r="1055">
          <cell r="B1055" t="str">
            <v>爪村西混1102797702</v>
          </cell>
          <cell r="C1055">
            <v>1102797702</v>
          </cell>
          <cell r="D1055" t="str">
            <v>爪村西混1102797702</v>
          </cell>
          <cell r="E1055" t="str">
            <v>200</v>
          </cell>
          <cell r="F1055" t="str">
            <v>10kV麻变爪村512线</v>
          </cell>
          <cell r="G1055" t="str">
            <v>迁安县.麻姑寺站</v>
          </cell>
          <cell r="H1055" t="str">
            <v>野鸡坨镇供电所</v>
          </cell>
          <cell r="I1055" t="str">
            <v>公变</v>
          </cell>
          <cell r="J1055" t="str">
            <v>2025-07-12</v>
          </cell>
          <cell r="K1055" t="str">
            <v>2015-06-30</v>
          </cell>
          <cell r="L1055">
            <v>45.17</v>
          </cell>
        </row>
        <row r="1055">
          <cell r="N1055">
            <v>45.17</v>
          </cell>
        </row>
        <row r="1056">
          <cell r="B1056" t="str">
            <v>邵家营混用（10）</v>
          </cell>
          <cell r="C1056">
            <v>1102730178</v>
          </cell>
          <cell r="D1056" t="str">
            <v>邵家营混用（10）</v>
          </cell>
          <cell r="E1056" t="str">
            <v>200</v>
          </cell>
          <cell r="F1056" t="str">
            <v>10kV野变仓库营514线</v>
          </cell>
          <cell r="G1056" t="str">
            <v>迁安县.野鸡坨站</v>
          </cell>
          <cell r="H1056" t="str">
            <v>野鸡坨镇供电所</v>
          </cell>
          <cell r="I1056" t="str">
            <v>公变</v>
          </cell>
          <cell r="J1056" t="str">
            <v>2024-05-02</v>
          </cell>
          <cell r="K1056" t="str">
            <v>2015-12-31</v>
          </cell>
          <cell r="L1056">
            <v>135.81</v>
          </cell>
        </row>
        <row r="1056">
          <cell r="N1056">
            <v>135.81</v>
          </cell>
        </row>
        <row r="1057">
          <cell r="B1057" t="str">
            <v>大山东庄西混1102797639</v>
          </cell>
          <cell r="C1057">
            <v>1102797639</v>
          </cell>
          <cell r="D1057" t="str">
            <v>大山东庄西混1102797639</v>
          </cell>
          <cell r="E1057" t="str">
            <v>200</v>
          </cell>
          <cell r="F1057" t="str">
            <v>10kV麻变山东庄513线</v>
          </cell>
          <cell r="G1057" t="str">
            <v>迁安县.麻姑寺站</v>
          </cell>
          <cell r="H1057" t="str">
            <v>野鸡坨镇供电所</v>
          </cell>
          <cell r="I1057" t="str">
            <v>公变</v>
          </cell>
          <cell r="J1057" t="str">
            <v>2025-04-18</v>
          </cell>
          <cell r="K1057" t="str">
            <v>2015-02-03</v>
          </cell>
          <cell r="L1057">
            <v>78.31</v>
          </cell>
        </row>
        <row r="1057">
          <cell r="N1057">
            <v>78.31</v>
          </cell>
        </row>
        <row r="1058">
          <cell r="B1058" t="str">
            <v>野鸡坨北混1102798235</v>
          </cell>
          <cell r="C1058">
            <v>1102798235</v>
          </cell>
          <cell r="D1058" t="str">
            <v>野鸡坨北混1102798235</v>
          </cell>
          <cell r="E1058" t="str">
            <v>400</v>
          </cell>
          <cell r="F1058" t="str">
            <v>10kV野变高各庄524线</v>
          </cell>
          <cell r="G1058" t="str">
            <v>迁安县.野鸡坨站</v>
          </cell>
          <cell r="H1058" t="str">
            <v>野鸡坨镇供电所</v>
          </cell>
          <cell r="I1058" t="str">
            <v>公变</v>
          </cell>
          <cell r="J1058" t="str">
            <v>2025-11-01</v>
          </cell>
          <cell r="K1058" t="str">
            <v>2013-12-27</v>
          </cell>
          <cell r="L1058">
            <v>202.59</v>
          </cell>
        </row>
        <row r="1058">
          <cell r="N1058">
            <v>202.59</v>
          </cell>
        </row>
        <row r="1059">
          <cell r="B1059" t="str">
            <v>武各庄混用（5）</v>
          </cell>
          <cell r="C1059">
            <v>103509865</v>
          </cell>
          <cell r="D1059" t="str">
            <v>武各庄混用（5）</v>
          </cell>
          <cell r="E1059" t="str">
            <v>400</v>
          </cell>
          <cell r="F1059" t="str">
            <v>10kV野变仓库营514线</v>
          </cell>
          <cell r="G1059" t="str">
            <v>迁安县.野鸡坨站</v>
          </cell>
          <cell r="H1059" t="str">
            <v>野鸡坨镇供电所</v>
          </cell>
          <cell r="I1059" t="str">
            <v>公变</v>
          </cell>
          <cell r="J1059" t="str">
            <v>2024-07-27</v>
          </cell>
          <cell r="K1059" t="str">
            <v>2020-09-20</v>
          </cell>
          <cell r="L1059">
            <v>307.78</v>
          </cell>
        </row>
        <row r="1059">
          <cell r="N1059">
            <v>307.78</v>
          </cell>
        </row>
        <row r="1060">
          <cell r="B1060" t="str">
            <v>仓库营混用（2）</v>
          </cell>
          <cell r="C1060">
            <v>103364287</v>
          </cell>
          <cell r="D1060" t="str">
            <v>仓库营混用（2）</v>
          </cell>
          <cell r="E1060" t="str">
            <v>400</v>
          </cell>
          <cell r="F1060" t="str">
            <v>10kV野变仓库营514线</v>
          </cell>
          <cell r="G1060" t="str">
            <v>迁安县.野鸡坨站</v>
          </cell>
          <cell r="H1060" t="str">
            <v>野鸡坨镇供电所</v>
          </cell>
          <cell r="I1060" t="str">
            <v>公变</v>
          </cell>
          <cell r="J1060" t="str">
            <v>2025-11-09</v>
          </cell>
          <cell r="K1060" t="str">
            <v>2019-10-10</v>
          </cell>
          <cell r="L1060">
            <v>305.98</v>
          </cell>
        </row>
        <row r="1060">
          <cell r="N1060">
            <v>305.98</v>
          </cell>
        </row>
        <row r="1061">
          <cell r="B1061" t="str">
            <v>邵家营混用（7）</v>
          </cell>
          <cell r="C1061">
            <v>1103360674</v>
          </cell>
          <cell r="D1061" t="str">
            <v>邵家营混用（7）</v>
          </cell>
          <cell r="E1061" t="str">
            <v>400</v>
          </cell>
          <cell r="F1061" t="str">
            <v>10kV野变仓库营514线</v>
          </cell>
          <cell r="G1061" t="str">
            <v>迁安县.野鸡坨站</v>
          </cell>
          <cell r="H1061" t="str">
            <v>野鸡坨镇供电所</v>
          </cell>
          <cell r="I1061" t="str">
            <v>公变</v>
          </cell>
          <cell r="J1061" t="str">
            <v>2025-03-26</v>
          </cell>
          <cell r="K1061" t="str">
            <v>2019-09-27</v>
          </cell>
          <cell r="L1061">
            <v>188.92</v>
          </cell>
        </row>
        <row r="1061">
          <cell r="N1061">
            <v>188.92</v>
          </cell>
        </row>
        <row r="1062">
          <cell r="B1062" t="str">
            <v>仓库营混用（4）</v>
          </cell>
          <cell r="C1062">
            <v>1103360681</v>
          </cell>
          <cell r="D1062" t="str">
            <v>仓库营混用（4）</v>
          </cell>
          <cell r="E1062" t="str">
            <v>200</v>
          </cell>
          <cell r="F1062" t="str">
            <v>10kV野变仓库营514线</v>
          </cell>
          <cell r="G1062" t="str">
            <v>迁安县.野鸡坨站</v>
          </cell>
          <cell r="H1062" t="str">
            <v>野鸡坨镇供电所</v>
          </cell>
          <cell r="I1062" t="str">
            <v>公变</v>
          </cell>
          <cell r="J1062" t="str">
            <v>2025-10-23</v>
          </cell>
          <cell r="K1062" t="str">
            <v>2019-09-27</v>
          </cell>
          <cell r="L1062">
            <v>159.32</v>
          </cell>
        </row>
        <row r="1062">
          <cell r="N1062">
            <v>159.32</v>
          </cell>
        </row>
        <row r="1063">
          <cell r="B1063" t="str">
            <v>邵家营混用（4）</v>
          </cell>
          <cell r="C1063">
            <v>1103360677</v>
          </cell>
          <cell r="D1063" t="str">
            <v>邵家营混用（4）</v>
          </cell>
          <cell r="E1063" t="str">
            <v>400</v>
          </cell>
          <cell r="F1063" t="str">
            <v>10kV野变仓库营514线</v>
          </cell>
          <cell r="G1063" t="str">
            <v>迁安县.野鸡坨站</v>
          </cell>
          <cell r="H1063" t="str">
            <v>野鸡坨镇供电所</v>
          </cell>
          <cell r="I1063" t="str">
            <v>公变</v>
          </cell>
          <cell r="J1063" t="str">
            <v>2025-10-26</v>
          </cell>
          <cell r="K1063" t="str">
            <v>2019-09-27</v>
          </cell>
          <cell r="L1063">
            <v>16.35</v>
          </cell>
        </row>
        <row r="1063">
          <cell r="N1063">
            <v>16.35</v>
          </cell>
        </row>
        <row r="1064">
          <cell r="B1064" t="str">
            <v>野鸡坨东公用1102730196</v>
          </cell>
          <cell r="C1064">
            <v>1102730196</v>
          </cell>
          <cell r="D1064" t="str">
            <v>野鸡坨东公用1102730196</v>
          </cell>
          <cell r="E1064" t="str">
            <v>400</v>
          </cell>
          <cell r="F1064" t="str">
            <v>10kV野变高各庄524线</v>
          </cell>
          <cell r="G1064" t="str">
            <v>迁安县.野鸡坨站</v>
          </cell>
          <cell r="H1064" t="str">
            <v>野鸡坨镇供电所</v>
          </cell>
          <cell r="I1064" t="str">
            <v>公变</v>
          </cell>
          <cell r="J1064" t="str">
            <v>2024-08-15</v>
          </cell>
          <cell r="K1064" t="str">
            <v>1998-11-12</v>
          </cell>
          <cell r="L1064">
            <v>121.35</v>
          </cell>
        </row>
        <row r="1064">
          <cell r="N1064">
            <v>121.35</v>
          </cell>
        </row>
        <row r="1065">
          <cell r="B1065" t="str">
            <v>粮库公用1102730187</v>
          </cell>
          <cell r="C1065">
            <v>1102730187</v>
          </cell>
          <cell r="D1065" t="str">
            <v>粮库公用1102730187</v>
          </cell>
          <cell r="E1065" t="str">
            <v>400</v>
          </cell>
          <cell r="F1065" t="str">
            <v>10kV野变高各庄524线</v>
          </cell>
          <cell r="G1065" t="str">
            <v>迁安县.野鸡坨站</v>
          </cell>
          <cell r="H1065" t="str">
            <v>野鸡坨镇供电所</v>
          </cell>
          <cell r="I1065" t="str">
            <v>公变</v>
          </cell>
          <cell r="J1065" t="str">
            <v>2025-09-25</v>
          </cell>
          <cell r="K1065" t="str">
            <v>2018-06-27</v>
          </cell>
          <cell r="L1065">
            <v>40.89</v>
          </cell>
        </row>
        <row r="1065">
          <cell r="N1065">
            <v>40.89</v>
          </cell>
        </row>
        <row r="1066">
          <cell r="B1066" t="str">
            <v>朱庄子东混1102730184</v>
          </cell>
          <cell r="C1066">
            <v>1102730184</v>
          </cell>
          <cell r="D1066" t="str">
            <v>朱庄子东混1102730184</v>
          </cell>
          <cell r="E1066" t="str">
            <v>80</v>
          </cell>
          <cell r="F1066" t="str">
            <v>10kV野变仓库营514线</v>
          </cell>
          <cell r="G1066" t="str">
            <v>迁安县.野鸡坨站</v>
          </cell>
          <cell r="H1066" t="str">
            <v>野鸡坨镇供电所</v>
          </cell>
          <cell r="I1066" t="str">
            <v>公变</v>
          </cell>
          <cell r="J1066" t="str">
            <v>2024-05-02</v>
          </cell>
          <cell r="K1066" t="str">
            <v>2014-08-10</v>
          </cell>
          <cell r="L1066">
            <v>50.73</v>
          </cell>
        </row>
        <row r="1066">
          <cell r="N1066">
            <v>50.73</v>
          </cell>
        </row>
        <row r="1067">
          <cell r="B1067" t="str">
            <v>朱庄子北混1102730186</v>
          </cell>
          <cell r="C1067">
            <v>1102730186</v>
          </cell>
          <cell r="D1067" t="str">
            <v>朱庄子北混1102730186</v>
          </cell>
          <cell r="E1067" t="str">
            <v>100</v>
          </cell>
          <cell r="F1067" t="str">
            <v>10kV野变仓库营514线</v>
          </cell>
          <cell r="G1067" t="str">
            <v>迁安县.野鸡坨站</v>
          </cell>
          <cell r="H1067" t="str">
            <v>野鸡坨镇供电所</v>
          </cell>
          <cell r="I1067" t="str">
            <v>公变</v>
          </cell>
          <cell r="J1067" t="str">
            <v>2025-03-26</v>
          </cell>
          <cell r="K1067" t="str">
            <v>2014-08-10</v>
          </cell>
          <cell r="L1067">
            <v>49.59</v>
          </cell>
        </row>
        <row r="1067">
          <cell r="N1067">
            <v>49.59</v>
          </cell>
        </row>
        <row r="1068">
          <cell r="B1068" t="str">
            <v>卜官营西混1102731875</v>
          </cell>
          <cell r="C1068">
            <v>1102731875</v>
          </cell>
          <cell r="D1068" t="str">
            <v>卜官营西混1102731875</v>
          </cell>
          <cell r="E1068" t="str">
            <v>400</v>
          </cell>
          <cell r="F1068" t="str">
            <v>10kV麻变爪村512线</v>
          </cell>
          <cell r="G1068" t="str">
            <v>迁安县.麻姑寺站</v>
          </cell>
          <cell r="H1068" t="str">
            <v>野鸡坨镇供电所</v>
          </cell>
          <cell r="I1068" t="str">
            <v>公变</v>
          </cell>
          <cell r="J1068" t="str">
            <v>2025-10-18</v>
          </cell>
          <cell r="K1068" t="str">
            <v>2014-11-26</v>
          </cell>
          <cell r="L1068">
            <v>256.63</v>
          </cell>
        </row>
        <row r="1068">
          <cell r="N1068">
            <v>256.63</v>
          </cell>
        </row>
        <row r="1069">
          <cell r="B1069" t="str">
            <v>邵家营混用（1）</v>
          </cell>
          <cell r="C1069">
            <v>103364283</v>
          </cell>
          <cell r="D1069" t="str">
            <v>邵家营混用（1）</v>
          </cell>
          <cell r="E1069" t="str">
            <v>400</v>
          </cell>
          <cell r="F1069" t="str">
            <v>10kV野变仓库营514线</v>
          </cell>
          <cell r="G1069" t="str">
            <v>迁安县.野鸡坨站</v>
          </cell>
          <cell r="H1069" t="str">
            <v>野鸡坨镇供电所</v>
          </cell>
          <cell r="I1069" t="str">
            <v>公变</v>
          </cell>
          <cell r="J1069" t="str">
            <v>2025-03-13</v>
          </cell>
          <cell r="K1069" t="str">
            <v>2019-10-10</v>
          </cell>
          <cell r="L1069">
            <v>238.94</v>
          </cell>
        </row>
        <row r="1069">
          <cell r="N1069">
            <v>238.94</v>
          </cell>
        </row>
        <row r="1070">
          <cell r="B1070" t="str">
            <v>仓库营混用（8）</v>
          </cell>
          <cell r="C1070">
            <v>103364285</v>
          </cell>
          <cell r="D1070" t="str">
            <v>仓库营混用（8）</v>
          </cell>
          <cell r="E1070" t="str">
            <v>200</v>
          </cell>
          <cell r="F1070" t="str">
            <v>10kV野变仓库营514线</v>
          </cell>
          <cell r="G1070" t="str">
            <v>迁安县.野鸡坨站</v>
          </cell>
          <cell r="H1070" t="str">
            <v>野鸡坨镇供电所</v>
          </cell>
          <cell r="I1070" t="str">
            <v>公变</v>
          </cell>
          <cell r="J1070" t="str">
            <v>2024-05-02</v>
          </cell>
          <cell r="K1070" t="str">
            <v>2019-10-10</v>
          </cell>
          <cell r="L1070">
            <v>159.78</v>
          </cell>
        </row>
        <row r="1070">
          <cell r="N1070">
            <v>159.78</v>
          </cell>
        </row>
        <row r="1071">
          <cell r="B1071" t="str">
            <v>仓库营混用（1）</v>
          </cell>
          <cell r="C1071">
            <v>1103360675</v>
          </cell>
          <cell r="D1071" t="str">
            <v>仓库营混用（1）</v>
          </cell>
          <cell r="E1071" t="str">
            <v>400</v>
          </cell>
          <cell r="F1071" t="str">
            <v>10kV野变仓库营514线</v>
          </cell>
          <cell r="G1071" t="str">
            <v>迁安县.野鸡坨站</v>
          </cell>
          <cell r="H1071" t="str">
            <v>野鸡坨镇供电所</v>
          </cell>
          <cell r="I1071" t="str">
            <v>公变</v>
          </cell>
          <cell r="J1071" t="str">
            <v>2025-01-15</v>
          </cell>
          <cell r="K1071" t="str">
            <v>2019-09-27</v>
          </cell>
          <cell r="L1071">
            <v>324.435</v>
          </cell>
        </row>
        <row r="1071">
          <cell r="N1071">
            <v>324.435</v>
          </cell>
        </row>
        <row r="1072">
          <cell r="B1072" t="str">
            <v>小杨官营混用（1）</v>
          </cell>
          <cell r="C1072">
            <v>1103361782</v>
          </cell>
          <cell r="D1072" t="str">
            <v>小杨官营混用（1）</v>
          </cell>
          <cell r="E1072" t="str">
            <v>400</v>
          </cell>
          <cell r="F1072" t="str">
            <v>10kV野变仓库营514线</v>
          </cell>
          <cell r="G1072" t="str">
            <v>迁安县.野鸡坨站</v>
          </cell>
          <cell r="H1072" t="str">
            <v>野鸡坨镇供电所</v>
          </cell>
          <cell r="I1072" t="str">
            <v>公变</v>
          </cell>
          <cell r="J1072" t="str">
            <v>2024-11-10</v>
          </cell>
          <cell r="K1072" t="str">
            <v>2019-09-30</v>
          </cell>
          <cell r="L1072">
            <v>198.79</v>
          </cell>
        </row>
        <row r="1072">
          <cell r="N1072">
            <v>198.79</v>
          </cell>
        </row>
        <row r="1073">
          <cell r="B1073" t="str">
            <v>京哈高速迁安支迁安服务区充电站（唐山方向）变压器配电变压器</v>
          </cell>
          <cell r="C1073">
            <v>103572251</v>
          </cell>
          <cell r="D1073" t="str">
            <v>电网_京哈高速迁安支迁安服务区充电站（唐山方向）变压器配电变压器</v>
          </cell>
          <cell r="E1073" t="str">
            <v>630</v>
          </cell>
          <cell r="F1073" t="str">
            <v>10kV野变仓库营514线</v>
          </cell>
          <cell r="G1073" t="str">
            <v>迁安县.野鸡坨站</v>
          </cell>
          <cell r="H1073" t="str">
            <v>野鸡坨镇供电所</v>
          </cell>
          <cell r="I1073" t="str">
            <v>公变</v>
          </cell>
          <cell r="J1073" t="str">
            <v>2025-06-11</v>
          </cell>
          <cell r="K1073" t="str">
            <v>2021-09-14</v>
          </cell>
          <cell r="L1073">
            <v>0</v>
          </cell>
        </row>
        <row r="1073">
          <cell r="N1073">
            <v>0</v>
          </cell>
        </row>
        <row r="1074">
          <cell r="B1074" t="str">
            <v>京哈高速迁安支迁安服务区充电站（迁安方向）变压器配电变压器</v>
          </cell>
          <cell r="C1074">
            <v>103572252</v>
          </cell>
          <cell r="D1074" t="str">
            <v>电网_京哈高速迁安支迁安服务区充电站（迁安方向）变压器配电变压器</v>
          </cell>
          <cell r="E1074" t="str">
            <v>630</v>
          </cell>
          <cell r="F1074" t="str">
            <v>10kV野变仓库营514线</v>
          </cell>
          <cell r="G1074" t="str">
            <v>迁安县.野鸡坨站</v>
          </cell>
          <cell r="H1074" t="str">
            <v>野鸡坨镇供电所</v>
          </cell>
          <cell r="I1074" t="str">
            <v>公变</v>
          </cell>
          <cell r="J1074" t="str">
            <v>2025-06-11</v>
          </cell>
          <cell r="K1074" t="str">
            <v>2021-09-14</v>
          </cell>
          <cell r="L1074">
            <v>0</v>
          </cell>
        </row>
        <row r="1074">
          <cell r="N1074">
            <v>0</v>
          </cell>
        </row>
        <row r="1075">
          <cell r="B1075" t="str">
            <v>朱庄子西北混</v>
          </cell>
          <cell r="C1075">
            <v>1612241005004110</v>
          </cell>
          <cell r="D1075" t="str">
            <v>朱庄子西北混</v>
          </cell>
          <cell r="E1075" t="str">
            <v>400</v>
          </cell>
          <cell r="F1075" t="str">
            <v>10kV野变仓库营514线</v>
          </cell>
          <cell r="G1075" t="str">
            <v>迁安县.野鸡坨站</v>
          </cell>
          <cell r="H1075" t="str">
            <v>野鸡坨镇供电所</v>
          </cell>
          <cell r="I1075" t="str">
            <v>公变</v>
          </cell>
          <cell r="J1075" t="str">
            <v>2024-12-29</v>
          </cell>
          <cell r="K1075" t="str">
            <v>2024-12-10</v>
          </cell>
          <cell r="L1075">
            <v>0</v>
          </cell>
        </row>
        <row r="1075">
          <cell r="N1075">
            <v>0</v>
          </cell>
        </row>
        <row r="1076">
          <cell r="B1076" t="str">
            <v>野鸡坨北混三</v>
          </cell>
          <cell r="C1076">
            <v>1607251005008600</v>
          </cell>
          <cell r="D1076" t="str">
            <v>野鸡坨北混三</v>
          </cell>
          <cell r="E1076" t="str">
            <v>400</v>
          </cell>
          <cell r="F1076" t="str">
            <v>10kV野变高各庄524线</v>
          </cell>
          <cell r="G1076" t="str">
            <v>迁安县.野鸡坨站</v>
          </cell>
          <cell r="H1076" t="str">
            <v>野鸡坨镇供电所</v>
          </cell>
          <cell r="I1076" t="str">
            <v>公变</v>
          </cell>
          <cell r="J1076" t="str">
            <v>2025-11-08</v>
          </cell>
          <cell r="K1076" t="str">
            <v>2025-07-10</v>
          </cell>
          <cell r="L1076">
            <v>0</v>
          </cell>
        </row>
        <row r="1076">
          <cell r="N1076">
            <v>0</v>
          </cell>
        </row>
        <row r="1077">
          <cell r="B1077" t="str">
            <v>野鸡坨南混二</v>
          </cell>
          <cell r="C1077">
            <v>1607251005010980</v>
          </cell>
          <cell r="D1077" t="str">
            <v>野鸡坨南混二</v>
          </cell>
          <cell r="E1077" t="str">
            <v>400</v>
          </cell>
          <cell r="F1077" t="str">
            <v>10kV野变高各庄524线</v>
          </cell>
          <cell r="G1077" t="str">
            <v>迁安县.野鸡坨站</v>
          </cell>
          <cell r="H1077" t="str">
            <v>野鸡坨镇供电所</v>
          </cell>
          <cell r="I1077" t="str">
            <v>公变</v>
          </cell>
          <cell r="J1077" t="str">
            <v>2025-10-24</v>
          </cell>
          <cell r="K1077" t="str">
            <v>2025-07-10</v>
          </cell>
          <cell r="L1077">
            <v>0</v>
          </cell>
        </row>
        <row r="1077">
          <cell r="N1077">
            <v>0</v>
          </cell>
        </row>
        <row r="1078">
          <cell r="B1078" t="str">
            <v>大山东庄东混二</v>
          </cell>
          <cell r="C1078">
            <v>1607250905012430</v>
          </cell>
          <cell r="D1078" t="str">
            <v>大山东庄东混二</v>
          </cell>
          <cell r="E1078" t="str">
            <v>200</v>
          </cell>
          <cell r="F1078" t="str">
            <v>10kV麻变山东庄513线</v>
          </cell>
          <cell r="G1078" t="str">
            <v>迁安县.麻姑寺站</v>
          </cell>
          <cell r="H1078" t="str">
            <v>野鸡坨镇供电所</v>
          </cell>
          <cell r="I1078" t="str">
            <v>公变</v>
          </cell>
          <cell r="J1078" t="str">
            <v>2025-07-24</v>
          </cell>
          <cell r="K1078" t="str">
            <v>2025-07-09</v>
          </cell>
          <cell r="L1078">
            <v>0</v>
          </cell>
        </row>
        <row r="1078">
          <cell r="N1078">
            <v>0</v>
          </cell>
        </row>
        <row r="1079">
          <cell r="B1079" t="str">
            <v>爪村北混二</v>
          </cell>
          <cell r="C1079">
            <v>1607252605000430</v>
          </cell>
          <cell r="D1079" t="str">
            <v>爪村北混二</v>
          </cell>
          <cell r="E1079" t="str">
            <v>200</v>
          </cell>
          <cell r="F1079" t="str">
            <v>10kV麻变爪村512线</v>
          </cell>
          <cell r="G1079" t="str">
            <v>迁安县.麻姑寺站</v>
          </cell>
          <cell r="H1079" t="str">
            <v>野鸡坨镇供电所</v>
          </cell>
          <cell r="I1079" t="str">
            <v>公变</v>
          </cell>
          <cell r="J1079" t="str">
            <v>2025-10-24</v>
          </cell>
          <cell r="K1079" t="str">
            <v>2025-07-26</v>
          </cell>
          <cell r="L1079">
            <v>0</v>
          </cell>
        </row>
        <row r="1079">
          <cell r="N1079">
            <v>0</v>
          </cell>
        </row>
        <row r="1080">
          <cell r="B1080" t="str">
            <v>卜官营北混（2）</v>
          </cell>
          <cell r="C1080">
            <v>1610242405007490</v>
          </cell>
          <cell r="D1080" t="str">
            <v>卜官营北混（2）</v>
          </cell>
          <cell r="E1080" t="str">
            <v>200</v>
          </cell>
          <cell r="F1080" t="str">
            <v>10kV麻变爪村512线</v>
          </cell>
          <cell r="G1080" t="str">
            <v>迁安县.麻姑寺站</v>
          </cell>
          <cell r="H1080" t="str">
            <v>野鸡坨镇供电所</v>
          </cell>
          <cell r="I1080" t="str">
            <v>公变</v>
          </cell>
          <cell r="J1080" t="str">
            <v>2025-03-08</v>
          </cell>
          <cell r="K1080" t="str">
            <v>2024-10-24</v>
          </cell>
          <cell r="L1080">
            <v>58.45</v>
          </cell>
        </row>
        <row r="1080">
          <cell r="N1080">
            <v>58.45</v>
          </cell>
        </row>
        <row r="1081">
          <cell r="B1081" t="str">
            <v>野鸡坨东混二</v>
          </cell>
          <cell r="C1081">
            <v>1607242205031520</v>
          </cell>
          <cell r="D1081" t="str">
            <v>野鸡坨东混二</v>
          </cell>
          <cell r="E1081" t="str">
            <v>200</v>
          </cell>
          <cell r="F1081" t="str">
            <v>10kV野变高各庄524线</v>
          </cell>
          <cell r="G1081" t="str">
            <v>迁安县.野鸡坨站</v>
          </cell>
          <cell r="H1081" t="str">
            <v>野鸡坨镇供电所</v>
          </cell>
          <cell r="I1081" t="str">
            <v>公变</v>
          </cell>
          <cell r="J1081" t="str">
            <v>2024-08-16</v>
          </cell>
          <cell r="K1081" t="str">
            <v>2024-07-22</v>
          </cell>
          <cell r="L1081">
            <v>34.28</v>
          </cell>
        </row>
        <row r="1081">
          <cell r="N1081">
            <v>34.28</v>
          </cell>
        </row>
        <row r="1082">
          <cell r="B1082" t="str">
            <v>山港北混二</v>
          </cell>
          <cell r="C1082">
            <v>103674825</v>
          </cell>
          <cell r="D1082" t="str">
            <v>电网_山港北混二</v>
          </cell>
          <cell r="E1082" t="str">
            <v>200</v>
          </cell>
          <cell r="F1082" t="str">
            <v>10kV野变仓库营514线</v>
          </cell>
          <cell r="G1082" t="str">
            <v>迁安县.野鸡坨站</v>
          </cell>
          <cell r="H1082" t="str">
            <v>野鸡坨镇供电所</v>
          </cell>
          <cell r="I1082" t="str">
            <v>公变</v>
          </cell>
          <cell r="J1082" t="str">
            <v>2024-09-14</v>
          </cell>
          <cell r="K1082" t="str">
            <v>2023-05-10</v>
          </cell>
          <cell r="L1082">
            <v>101.555</v>
          </cell>
        </row>
        <row r="1082">
          <cell r="N1082">
            <v>101.555</v>
          </cell>
        </row>
        <row r="1083">
          <cell r="B1083" t="str">
            <v>大山东庄村东北混</v>
          </cell>
          <cell r="C1083">
            <v>103677479</v>
          </cell>
          <cell r="D1083" t="str">
            <v>电网_大山东庄村东北混</v>
          </cell>
          <cell r="E1083" t="str">
            <v>200</v>
          </cell>
          <cell r="F1083" t="str">
            <v>10kV麻变山东庄513线</v>
          </cell>
          <cell r="G1083" t="str">
            <v>迁安县.麻姑寺站</v>
          </cell>
          <cell r="H1083" t="str">
            <v>野鸡坨镇供电所</v>
          </cell>
          <cell r="I1083" t="str">
            <v>公变</v>
          </cell>
          <cell r="J1083" t="str">
            <v>2025-10-26</v>
          </cell>
          <cell r="K1083" t="str">
            <v>2023-06-09</v>
          </cell>
          <cell r="L1083">
            <v>61.67</v>
          </cell>
        </row>
        <row r="1083">
          <cell r="N1083">
            <v>61.67</v>
          </cell>
        </row>
        <row r="1084">
          <cell r="B1084" t="str">
            <v>野鸡坨村西混二</v>
          </cell>
          <cell r="C1084">
            <v>103677477</v>
          </cell>
          <cell r="D1084" t="str">
            <v>电网_野鸡坨村西混二</v>
          </cell>
          <cell r="E1084" t="str">
            <v>200</v>
          </cell>
          <cell r="F1084" t="str">
            <v>10kV野变高各庄524线</v>
          </cell>
          <cell r="G1084" t="str">
            <v>迁安县.野鸡坨站</v>
          </cell>
          <cell r="H1084" t="str">
            <v>野鸡坨镇供电所</v>
          </cell>
          <cell r="I1084" t="str">
            <v>公变</v>
          </cell>
          <cell r="J1084" t="str">
            <v>2025-07-18</v>
          </cell>
          <cell r="K1084" t="str">
            <v>2023-06-09</v>
          </cell>
          <cell r="L1084">
            <v>111.66</v>
          </cell>
        </row>
        <row r="1084">
          <cell r="N1084">
            <v>111.66</v>
          </cell>
        </row>
        <row r="1085">
          <cell r="B1085" t="str">
            <v>丁庄子村村混</v>
          </cell>
          <cell r="C1085">
            <v>103677444</v>
          </cell>
          <cell r="D1085" t="str">
            <v>电网_丁庄子村村混</v>
          </cell>
          <cell r="E1085" t="str">
            <v>200</v>
          </cell>
          <cell r="F1085" t="str">
            <v>10kV麻变山东庄513线</v>
          </cell>
          <cell r="G1085" t="str">
            <v>迁安县.麻姑寺站</v>
          </cell>
          <cell r="H1085" t="str">
            <v>野鸡坨镇供电所</v>
          </cell>
          <cell r="I1085" t="str">
            <v>公变</v>
          </cell>
          <cell r="J1085" t="str">
            <v>2025-08-23</v>
          </cell>
          <cell r="K1085" t="str">
            <v>2023-06-09</v>
          </cell>
          <cell r="L1085">
            <v>159.56</v>
          </cell>
        </row>
        <row r="1085">
          <cell r="N1085">
            <v>159.56</v>
          </cell>
        </row>
        <row r="1086">
          <cell r="B1086" t="str">
            <v>野鸡坨东混</v>
          </cell>
          <cell r="C1086">
            <v>103677478</v>
          </cell>
          <cell r="D1086" t="str">
            <v>野鸡坨东混</v>
          </cell>
          <cell r="E1086" t="str">
            <v>400</v>
          </cell>
          <cell r="F1086" t="str">
            <v>10kV野变高各庄524线</v>
          </cell>
          <cell r="G1086" t="str">
            <v>迁安县.野鸡坨站</v>
          </cell>
          <cell r="H1086" t="str">
            <v>野鸡坨镇供电所</v>
          </cell>
          <cell r="I1086" t="str">
            <v>公变</v>
          </cell>
          <cell r="J1086" t="str">
            <v>2025-09-06</v>
          </cell>
          <cell r="K1086" t="str">
            <v>2023-06-09</v>
          </cell>
          <cell r="L1086">
            <v>159.39</v>
          </cell>
        </row>
        <row r="1086">
          <cell r="N1086">
            <v>159.39</v>
          </cell>
        </row>
        <row r="1087">
          <cell r="B1087" t="str">
            <v>爪村混用二</v>
          </cell>
          <cell r="C1087">
            <v>103674826</v>
          </cell>
          <cell r="D1087" t="str">
            <v>电网_爪村混用二</v>
          </cell>
          <cell r="E1087" t="str">
            <v>200</v>
          </cell>
          <cell r="F1087" t="str">
            <v>10kV麻变爪村512线</v>
          </cell>
          <cell r="G1087" t="str">
            <v>迁安县.麻姑寺站</v>
          </cell>
          <cell r="H1087" t="str">
            <v>野鸡坨镇供电所</v>
          </cell>
          <cell r="I1087" t="str">
            <v>公变</v>
          </cell>
          <cell r="J1087" t="str">
            <v>2025-08-15</v>
          </cell>
          <cell r="K1087" t="str">
            <v>2023-05-10</v>
          </cell>
          <cell r="L1087">
            <v>158.795</v>
          </cell>
        </row>
        <row r="1087">
          <cell r="N1087">
            <v>158.795</v>
          </cell>
        </row>
        <row r="1088">
          <cell r="B1088" t="str">
            <v>大杨官营路东混</v>
          </cell>
          <cell r="C1088">
            <v>103684274</v>
          </cell>
          <cell r="D1088" t="str">
            <v>大杨官营路东混</v>
          </cell>
          <cell r="E1088" t="str">
            <v>200</v>
          </cell>
          <cell r="F1088" t="str">
            <v>10kV野变野新513线</v>
          </cell>
          <cell r="G1088" t="str">
            <v>迁安县.野鸡坨站</v>
          </cell>
          <cell r="H1088" t="str">
            <v>野鸡坨镇供电所</v>
          </cell>
          <cell r="I1088" t="str">
            <v>公变</v>
          </cell>
          <cell r="J1088" t="str">
            <v>2024-12-18</v>
          </cell>
          <cell r="K1088" t="str">
            <v>2023-08-17</v>
          </cell>
          <cell r="L1088">
            <v>0</v>
          </cell>
        </row>
        <row r="1088">
          <cell r="N1088">
            <v>0</v>
          </cell>
        </row>
        <row r="1089">
          <cell r="B1089" t="str">
            <v>张都庄西北混（2）</v>
          </cell>
          <cell r="C1089">
            <v>103659118</v>
          </cell>
          <cell r="D1089" t="str">
            <v>电网_张都庄西北混（2）</v>
          </cell>
          <cell r="E1089" t="str">
            <v>400</v>
          </cell>
          <cell r="F1089" t="str">
            <v>10kV野变野新513线</v>
          </cell>
          <cell r="G1089" t="str">
            <v>迁安县.野鸡坨站</v>
          </cell>
          <cell r="H1089" t="str">
            <v>野鸡坨镇供电所</v>
          </cell>
          <cell r="I1089" t="str">
            <v>公变</v>
          </cell>
          <cell r="J1089" t="str">
            <v>2024-03-07</v>
          </cell>
          <cell r="K1089" t="str">
            <v>2022-11-13</v>
          </cell>
          <cell r="L1089">
            <v>320</v>
          </cell>
        </row>
        <row r="1089">
          <cell r="N1089">
            <v>320</v>
          </cell>
        </row>
        <row r="1090">
          <cell r="B1090" t="str">
            <v>张都庄东混（3）</v>
          </cell>
          <cell r="C1090">
            <v>103659119</v>
          </cell>
          <cell r="D1090" t="str">
            <v>电网_张都庄东混（3）</v>
          </cell>
          <cell r="E1090" t="str">
            <v>400</v>
          </cell>
          <cell r="F1090" t="str">
            <v>10kV野变野新513线</v>
          </cell>
          <cell r="G1090" t="str">
            <v>迁安县.野鸡坨站</v>
          </cell>
          <cell r="H1090" t="str">
            <v>野鸡坨镇供电所</v>
          </cell>
          <cell r="I1090" t="str">
            <v>公变</v>
          </cell>
          <cell r="J1090" t="str">
            <v>2025-11-23</v>
          </cell>
          <cell r="K1090" t="str">
            <v>2022-11-13</v>
          </cell>
          <cell r="L1090">
            <v>139.075</v>
          </cell>
        </row>
        <row r="1090">
          <cell r="N1090">
            <v>139.075</v>
          </cell>
        </row>
        <row r="1091">
          <cell r="B1091" t="str">
            <v>张都庄西混（1）</v>
          </cell>
          <cell r="C1091">
            <v>103659120</v>
          </cell>
          <cell r="D1091" t="str">
            <v>电网_张都庄西混（1）</v>
          </cell>
          <cell r="E1091" t="str">
            <v>400</v>
          </cell>
          <cell r="F1091" t="str">
            <v>10kV野变野新513线</v>
          </cell>
          <cell r="G1091" t="str">
            <v>迁安县.野鸡坨站</v>
          </cell>
          <cell r="H1091" t="str">
            <v>野鸡坨镇供电所</v>
          </cell>
          <cell r="I1091" t="str">
            <v>公变</v>
          </cell>
          <cell r="J1091" t="str">
            <v>2024-07-06</v>
          </cell>
          <cell r="K1091" t="str">
            <v>2022-11-13</v>
          </cell>
          <cell r="L1091">
            <v>207.28</v>
          </cell>
        </row>
        <row r="1091">
          <cell r="N1091">
            <v>207.28</v>
          </cell>
        </row>
        <row r="1092">
          <cell r="B1092" t="str">
            <v>张都庄北混（1）</v>
          </cell>
          <cell r="C1092">
            <v>103659121</v>
          </cell>
          <cell r="D1092" t="str">
            <v>电网_张都庄北混（1）</v>
          </cell>
          <cell r="E1092" t="str">
            <v>400</v>
          </cell>
          <cell r="F1092" t="str">
            <v>10kV野变野新513线</v>
          </cell>
          <cell r="G1092" t="str">
            <v>迁安县.野鸡坨站</v>
          </cell>
          <cell r="H1092" t="str">
            <v>野鸡坨镇供电所</v>
          </cell>
          <cell r="I1092" t="str">
            <v>公变</v>
          </cell>
          <cell r="J1092" t="str">
            <v>2024-04-24</v>
          </cell>
          <cell r="K1092" t="str">
            <v>2022-11-13</v>
          </cell>
          <cell r="L1092">
            <v>304.81</v>
          </cell>
        </row>
        <row r="1092">
          <cell r="N1092">
            <v>304.81</v>
          </cell>
        </row>
        <row r="1093">
          <cell r="B1093" t="str">
            <v>张都庄东混（6）</v>
          </cell>
          <cell r="C1093">
            <v>103659135</v>
          </cell>
          <cell r="D1093" t="str">
            <v>电网_张都庄东混（6）</v>
          </cell>
          <cell r="E1093" t="str">
            <v>400</v>
          </cell>
          <cell r="F1093" t="str">
            <v>10kV野变野新513线</v>
          </cell>
          <cell r="G1093" t="str">
            <v>迁安县.野鸡坨站</v>
          </cell>
          <cell r="H1093" t="str">
            <v>野鸡坨镇供电所</v>
          </cell>
          <cell r="I1093" t="str">
            <v>公变</v>
          </cell>
          <cell r="J1093" t="str">
            <v>2025-11-29</v>
          </cell>
          <cell r="K1093" t="str">
            <v>2022-11-13</v>
          </cell>
          <cell r="L1093">
            <v>86.72</v>
          </cell>
        </row>
        <row r="1093">
          <cell r="N1093">
            <v>86.72</v>
          </cell>
        </row>
        <row r="1094">
          <cell r="B1094" t="str">
            <v>张都庄北混（4）</v>
          </cell>
          <cell r="C1094">
            <v>103659136</v>
          </cell>
          <cell r="D1094" t="str">
            <v>电网_张都庄北混（4）</v>
          </cell>
          <cell r="E1094" t="str">
            <v>400</v>
          </cell>
          <cell r="F1094" t="str">
            <v>10kV野变野新513线</v>
          </cell>
          <cell r="G1094" t="str">
            <v>迁安县.野鸡坨站</v>
          </cell>
          <cell r="H1094" t="str">
            <v>野鸡坨镇供电所</v>
          </cell>
          <cell r="I1094" t="str">
            <v>公变</v>
          </cell>
          <cell r="J1094" t="str">
            <v>2024-07-06</v>
          </cell>
          <cell r="K1094" t="str">
            <v>2022-11-13</v>
          </cell>
          <cell r="L1094">
            <v>186.505</v>
          </cell>
        </row>
        <row r="1094">
          <cell r="N1094">
            <v>186.505</v>
          </cell>
        </row>
        <row r="1095">
          <cell r="B1095" t="str">
            <v>张都庄北混（3）</v>
          </cell>
          <cell r="C1095">
            <v>103659137</v>
          </cell>
          <cell r="D1095" t="str">
            <v>电网_张都庄北混（3）</v>
          </cell>
          <cell r="E1095" t="str">
            <v>400</v>
          </cell>
          <cell r="F1095" t="str">
            <v>10kV野变野新513线</v>
          </cell>
          <cell r="G1095" t="str">
            <v>迁安县.野鸡坨站</v>
          </cell>
          <cell r="H1095" t="str">
            <v>野鸡坨镇供电所</v>
          </cell>
          <cell r="I1095" t="str">
            <v>公变</v>
          </cell>
          <cell r="J1095" t="str">
            <v>2024-07-06</v>
          </cell>
          <cell r="K1095" t="str">
            <v>2022-11-13</v>
          </cell>
          <cell r="L1095">
            <v>294.63</v>
          </cell>
        </row>
        <row r="1095">
          <cell r="N1095">
            <v>294.63</v>
          </cell>
        </row>
        <row r="1096">
          <cell r="B1096" t="str">
            <v>张都庄东混（2）</v>
          </cell>
          <cell r="C1096">
            <v>103659138</v>
          </cell>
          <cell r="D1096" t="str">
            <v>电网_张都庄东混（2）</v>
          </cell>
          <cell r="E1096" t="str">
            <v>400</v>
          </cell>
          <cell r="F1096" t="str">
            <v>10kV野变野新513线</v>
          </cell>
          <cell r="G1096" t="str">
            <v>迁安县.野鸡坨站</v>
          </cell>
          <cell r="H1096" t="str">
            <v>野鸡坨镇供电所</v>
          </cell>
          <cell r="I1096" t="str">
            <v>公变</v>
          </cell>
          <cell r="J1096" t="str">
            <v>2025-06-25</v>
          </cell>
          <cell r="K1096" t="str">
            <v>2022-11-13</v>
          </cell>
          <cell r="L1096">
            <v>211.1</v>
          </cell>
        </row>
        <row r="1096">
          <cell r="N1096">
            <v>211.1</v>
          </cell>
        </row>
        <row r="1097">
          <cell r="B1097" t="str">
            <v>张都庄东混（1）</v>
          </cell>
          <cell r="C1097">
            <v>103659139</v>
          </cell>
          <cell r="D1097" t="str">
            <v>电网_张都庄东混（1）</v>
          </cell>
          <cell r="E1097" t="str">
            <v>400</v>
          </cell>
          <cell r="F1097" t="str">
            <v>10kV野变野新513线</v>
          </cell>
          <cell r="G1097" t="str">
            <v>迁安县.野鸡坨站</v>
          </cell>
          <cell r="H1097" t="str">
            <v>野鸡坨镇供电所</v>
          </cell>
          <cell r="I1097" t="str">
            <v>公变</v>
          </cell>
          <cell r="J1097" t="str">
            <v>2024-03-07</v>
          </cell>
          <cell r="K1097" t="str">
            <v>2022-11-13</v>
          </cell>
          <cell r="L1097">
            <v>115.76</v>
          </cell>
        </row>
        <row r="1097">
          <cell r="N1097">
            <v>115.76</v>
          </cell>
        </row>
        <row r="1098">
          <cell r="B1098" t="str">
            <v>张都庄西混（2）</v>
          </cell>
          <cell r="C1098">
            <v>103659140</v>
          </cell>
          <cell r="D1098" t="str">
            <v>电网_张都庄西混（2）</v>
          </cell>
          <cell r="E1098" t="str">
            <v>400</v>
          </cell>
          <cell r="F1098" t="str">
            <v>10kV野变野新513线</v>
          </cell>
          <cell r="G1098" t="str">
            <v>迁安县.野鸡坨站</v>
          </cell>
          <cell r="H1098" t="str">
            <v>野鸡坨镇供电所</v>
          </cell>
          <cell r="I1098" t="str">
            <v>公变</v>
          </cell>
          <cell r="J1098" t="str">
            <v>2025-07-25</v>
          </cell>
          <cell r="K1098" t="str">
            <v>2022-11-13</v>
          </cell>
          <cell r="L1098">
            <v>252.29</v>
          </cell>
        </row>
        <row r="1098">
          <cell r="N1098">
            <v>252.29</v>
          </cell>
        </row>
        <row r="1099">
          <cell r="B1099" t="str">
            <v>张都庄西混（3）</v>
          </cell>
          <cell r="C1099">
            <v>103659141</v>
          </cell>
          <cell r="D1099" t="str">
            <v>电网_张都庄西混（3）</v>
          </cell>
          <cell r="E1099" t="str">
            <v>400</v>
          </cell>
          <cell r="F1099" t="str">
            <v>10kV野变野新513线</v>
          </cell>
          <cell r="G1099" t="str">
            <v>迁安县.野鸡坨站</v>
          </cell>
          <cell r="H1099" t="str">
            <v>野鸡坨镇供电所</v>
          </cell>
          <cell r="I1099" t="str">
            <v>公变</v>
          </cell>
          <cell r="J1099" t="str">
            <v>2024-05-12</v>
          </cell>
          <cell r="K1099" t="str">
            <v>2022-11-13</v>
          </cell>
          <cell r="L1099">
            <v>292.65</v>
          </cell>
        </row>
        <row r="1099">
          <cell r="N1099">
            <v>292.65</v>
          </cell>
        </row>
        <row r="1100">
          <cell r="B1100" t="str">
            <v>张都庄东混（5）</v>
          </cell>
          <cell r="C1100">
            <v>103659142</v>
          </cell>
          <cell r="D1100" t="str">
            <v>电网_张都庄东混（5）</v>
          </cell>
          <cell r="E1100" t="str">
            <v>400</v>
          </cell>
          <cell r="F1100" t="str">
            <v>10kV野变野新513线</v>
          </cell>
          <cell r="G1100" t="str">
            <v>迁安县.野鸡坨站</v>
          </cell>
          <cell r="H1100" t="str">
            <v>野鸡坨镇供电所</v>
          </cell>
          <cell r="I1100" t="str">
            <v>公变</v>
          </cell>
          <cell r="J1100" t="str">
            <v>2025-05-17</v>
          </cell>
          <cell r="K1100" t="str">
            <v>2022-11-13</v>
          </cell>
          <cell r="L1100">
            <v>311.32</v>
          </cell>
        </row>
        <row r="1100">
          <cell r="N1100">
            <v>311.32</v>
          </cell>
        </row>
        <row r="1101">
          <cell r="B1101" t="str">
            <v>张都庄西混（4）</v>
          </cell>
          <cell r="C1101">
            <v>103659143</v>
          </cell>
          <cell r="D1101" t="str">
            <v>电网_张都庄西混（4）</v>
          </cell>
          <cell r="E1101" t="str">
            <v>400</v>
          </cell>
          <cell r="F1101" t="str">
            <v>10kV野变野新513线</v>
          </cell>
          <cell r="G1101" t="str">
            <v>迁安县.野鸡坨站</v>
          </cell>
          <cell r="H1101" t="str">
            <v>野鸡坨镇供电所</v>
          </cell>
          <cell r="I1101" t="str">
            <v>公变</v>
          </cell>
          <cell r="J1101" t="str">
            <v>2025-05-01</v>
          </cell>
          <cell r="K1101" t="str">
            <v>2022-11-13</v>
          </cell>
          <cell r="L1101">
            <v>309.88</v>
          </cell>
        </row>
        <row r="1101">
          <cell r="N1101">
            <v>309.88</v>
          </cell>
        </row>
        <row r="1102">
          <cell r="B1102" t="str">
            <v>张都庄西北混（1）</v>
          </cell>
          <cell r="C1102">
            <v>103659144</v>
          </cell>
          <cell r="D1102" t="str">
            <v>电网_张都庄西北混（1）</v>
          </cell>
          <cell r="E1102" t="str">
            <v>400</v>
          </cell>
          <cell r="F1102" t="str">
            <v>10kV野变野新513线</v>
          </cell>
          <cell r="G1102" t="str">
            <v>迁安县.野鸡坨站</v>
          </cell>
          <cell r="H1102" t="str">
            <v>野鸡坨镇供电所</v>
          </cell>
          <cell r="I1102" t="str">
            <v>公变</v>
          </cell>
          <cell r="J1102" t="str">
            <v>2025-02-21</v>
          </cell>
          <cell r="K1102" t="str">
            <v>2022-11-13</v>
          </cell>
          <cell r="L1102">
            <v>283.275</v>
          </cell>
        </row>
        <row r="1102">
          <cell r="N1102">
            <v>283.275</v>
          </cell>
        </row>
        <row r="1103">
          <cell r="B1103" t="str">
            <v>张都庄北混（2）</v>
          </cell>
          <cell r="C1103">
            <v>103659145</v>
          </cell>
          <cell r="D1103" t="str">
            <v>电网_张都庄北混（2）</v>
          </cell>
          <cell r="E1103" t="str">
            <v>400</v>
          </cell>
          <cell r="F1103" t="str">
            <v>10kV野变野新513线</v>
          </cell>
          <cell r="G1103" t="str">
            <v>迁安县.野鸡坨站</v>
          </cell>
          <cell r="H1103" t="str">
            <v>野鸡坨镇供电所</v>
          </cell>
          <cell r="I1103" t="str">
            <v>公变</v>
          </cell>
          <cell r="J1103" t="str">
            <v>2024-05-12</v>
          </cell>
          <cell r="K1103" t="str">
            <v>2022-11-13</v>
          </cell>
          <cell r="L1103">
            <v>247.635</v>
          </cell>
        </row>
        <row r="1103">
          <cell r="N1103">
            <v>247.635</v>
          </cell>
        </row>
        <row r="1104">
          <cell r="B1104" t="str">
            <v>张都庄东混（4）</v>
          </cell>
          <cell r="C1104">
            <v>103659146</v>
          </cell>
          <cell r="D1104" t="str">
            <v>电网_张都庄东混（4）</v>
          </cell>
          <cell r="E1104" t="str">
            <v>400</v>
          </cell>
          <cell r="F1104" t="str">
            <v>10kV野变野新513线</v>
          </cell>
          <cell r="G1104" t="str">
            <v>迁安县.野鸡坨站</v>
          </cell>
          <cell r="H1104" t="str">
            <v>野鸡坨镇供电所</v>
          </cell>
          <cell r="I1104" t="str">
            <v>公变</v>
          </cell>
          <cell r="J1104" t="str">
            <v>2024-06-21</v>
          </cell>
          <cell r="K1104" t="str">
            <v>2022-11-13</v>
          </cell>
          <cell r="L1104">
            <v>173.72</v>
          </cell>
        </row>
        <row r="1104">
          <cell r="N1104">
            <v>173.72</v>
          </cell>
        </row>
        <row r="1105">
          <cell r="B1105" t="str">
            <v>野鸡坨北混（2）</v>
          </cell>
          <cell r="C1105">
            <v>103683015</v>
          </cell>
          <cell r="D1105" t="str">
            <v>野鸡坨北混（2）</v>
          </cell>
          <cell r="E1105" t="str">
            <v>400</v>
          </cell>
          <cell r="F1105" t="str">
            <v>10kV野变高各庄524线</v>
          </cell>
          <cell r="G1105" t="str">
            <v>迁安县.野鸡坨站</v>
          </cell>
          <cell r="H1105" t="str">
            <v>野鸡坨镇供电所</v>
          </cell>
          <cell r="I1105" t="str">
            <v>公变</v>
          </cell>
          <cell r="J1105" t="str">
            <v>2025-07-12</v>
          </cell>
          <cell r="K1105" t="str">
            <v>2023-08-04</v>
          </cell>
          <cell r="L1105">
            <v>0</v>
          </cell>
        </row>
        <row r="1105">
          <cell r="N1105">
            <v>0</v>
          </cell>
        </row>
        <row r="1106">
          <cell r="B1106" t="str">
            <v>山港东混二</v>
          </cell>
          <cell r="C1106">
            <v>103671736</v>
          </cell>
          <cell r="D1106" t="str">
            <v>电网_山港东混二</v>
          </cell>
          <cell r="E1106" t="str">
            <v>200</v>
          </cell>
          <cell r="F1106" t="str">
            <v>10kV野变仓库营514线</v>
          </cell>
          <cell r="G1106" t="str">
            <v>迁安县.野鸡坨站</v>
          </cell>
          <cell r="H1106" t="str">
            <v>野鸡坨镇供电所</v>
          </cell>
          <cell r="I1106" t="str">
            <v>公变</v>
          </cell>
          <cell r="J1106" t="str">
            <v>2025-10-18</v>
          </cell>
          <cell r="K1106" t="str">
            <v>2023-03-15</v>
          </cell>
          <cell r="L1106">
            <v>33.25</v>
          </cell>
        </row>
        <row r="1106">
          <cell r="N1106">
            <v>33.25</v>
          </cell>
        </row>
        <row r="1107">
          <cell r="B1107" t="str">
            <v>李家峪混用（3）</v>
          </cell>
          <cell r="C1107">
            <v>103659162</v>
          </cell>
          <cell r="D1107" t="str">
            <v>李家峪混用（3）</v>
          </cell>
          <cell r="E1107" t="str">
            <v>400</v>
          </cell>
          <cell r="F1107" t="str">
            <v>10kV麻变山东庄513线</v>
          </cell>
          <cell r="G1107" t="str">
            <v>迁安县.麻姑寺站</v>
          </cell>
          <cell r="H1107" t="str">
            <v>野鸡坨镇供电所</v>
          </cell>
          <cell r="I1107" t="str">
            <v>公变</v>
          </cell>
          <cell r="J1107" t="str">
            <v>2025-01-18</v>
          </cell>
          <cell r="K1107" t="str">
            <v>2022-11-14</v>
          </cell>
          <cell r="L1107">
            <v>311.13</v>
          </cell>
        </row>
        <row r="1107">
          <cell r="N1107">
            <v>311.13</v>
          </cell>
        </row>
        <row r="1108">
          <cell r="B1108" t="str">
            <v>宋庄混用（6）</v>
          </cell>
          <cell r="C1108">
            <v>103659178</v>
          </cell>
          <cell r="D1108" t="str">
            <v>电网_宋庄混用（6）</v>
          </cell>
          <cell r="E1108" t="str">
            <v>400</v>
          </cell>
          <cell r="F1108" t="str">
            <v>10kV麻变高速路511线</v>
          </cell>
          <cell r="G1108" t="str">
            <v>迁安县.麻姑寺站</v>
          </cell>
          <cell r="H1108" t="str">
            <v>野鸡坨镇供电所</v>
          </cell>
          <cell r="I1108" t="str">
            <v>公变</v>
          </cell>
          <cell r="J1108" t="str">
            <v>2024-03-07</v>
          </cell>
          <cell r="K1108" t="str">
            <v>2022-11-14</v>
          </cell>
          <cell r="L1108">
            <v>336.69</v>
          </cell>
        </row>
        <row r="1108">
          <cell r="N1108">
            <v>336.69</v>
          </cell>
        </row>
        <row r="1109">
          <cell r="B1109" t="str">
            <v>宋庄混用（5）</v>
          </cell>
          <cell r="C1109">
            <v>103659179</v>
          </cell>
          <cell r="D1109" t="str">
            <v>电网_宋庄混用（5）</v>
          </cell>
          <cell r="E1109" t="str">
            <v>400</v>
          </cell>
          <cell r="F1109" t="str">
            <v>10kV麻变高速路511线</v>
          </cell>
          <cell r="G1109" t="str">
            <v>迁安县.麻姑寺站</v>
          </cell>
          <cell r="H1109" t="str">
            <v>野鸡坨镇供电所</v>
          </cell>
          <cell r="I1109" t="str">
            <v>公变</v>
          </cell>
          <cell r="J1109" t="str">
            <v>2024-12-19</v>
          </cell>
          <cell r="K1109" t="str">
            <v>2022-11-14</v>
          </cell>
          <cell r="L1109">
            <v>319.61</v>
          </cell>
        </row>
        <row r="1109">
          <cell r="N1109">
            <v>319.61</v>
          </cell>
        </row>
        <row r="1110">
          <cell r="B1110" t="str">
            <v>新军营混用（4）</v>
          </cell>
          <cell r="C1110">
            <v>103659180</v>
          </cell>
          <cell r="D1110" t="str">
            <v>新军营混用（4）</v>
          </cell>
          <cell r="E1110" t="str">
            <v>200</v>
          </cell>
          <cell r="F1110" t="str">
            <v>10kV麻变山东庄513线</v>
          </cell>
          <cell r="G1110" t="str">
            <v>迁安县.麻姑寺站</v>
          </cell>
          <cell r="H1110" t="str">
            <v>野鸡坨镇供电所</v>
          </cell>
          <cell r="I1110" t="str">
            <v>公变</v>
          </cell>
          <cell r="J1110" t="str">
            <v>2024-04-17</v>
          </cell>
          <cell r="K1110" t="str">
            <v>2022-11-14</v>
          </cell>
          <cell r="L1110">
            <v>105.92</v>
          </cell>
        </row>
        <row r="1110">
          <cell r="N1110">
            <v>105.92</v>
          </cell>
        </row>
        <row r="1111">
          <cell r="B1111" t="str">
            <v>宋庄混用（2）</v>
          </cell>
          <cell r="C1111">
            <v>103659181</v>
          </cell>
          <cell r="D1111" t="str">
            <v>宋庄混用（2）</v>
          </cell>
          <cell r="E1111" t="str">
            <v>500</v>
          </cell>
          <cell r="F1111" t="str">
            <v>10kV麻变高速路511线</v>
          </cell>
          <cell r="G1111" t="str">
            <v>迁安县.麻姑寺站</v>
          </cell>
          <cell r="H1111" t="str">
            <v>野鸡坨镇供电所</v>
          </cell>
          <cell r="I1111" t="str">
            <v>公变</v>
          </cell>
          <cell r="J1111" t="str">
            <v>2025-04-17</v>
          </cell>
          <cell r="K1111" t="str">
            <v>2022-11-14</v>
          </cell>
          <cell r="L1111">
            <v>363.22</v>
          </cell>
        </row>
        <row r="1111">
          <cell r="N1111">
            <v>363.22</v>
          </cell>
        </row>
        <row r="1112">
          <cell r="B1112" t="str">
            <v>大杨官营东混（3）</v>
          </cell>
          <cell r="C1112">
            <v>103659182</v>
          </cell>
          <cell r="D1112" t="str">
            <v>电网_大杨官营东混（3）</v>
          </cell>
          <cell r="E1112" t="str">
            <v>400</v>
          </cell>
          <cell r="F1112" t="str">
            <v>10kV野变野新513线</v>
          </cell>
          <cell r="G1112" t="str">
            <v>迁安县.野鸡坨站</v>
          </cell>
          <cell r="H1112" t="str">
            <v>野鸡坨镇供电所</v>
          </cell>
          <cell r="I1112" t="str">
            <v>公变</v>
          </cell>
          <cell r="J1112" t="str">
            <v>2024-11-08</v>
          </cell>
          <cell r="K1112" t="str">
            <v>2022-11-14</v>
          </cell>
          <cell r="L1112">
            <v>284.44</v>
          </cell>
        </row>
        <row r="1112">
          <cell r="N1112">
            <v>284.44</v>
          </cell>
        </row>
        <row r="1113">
          <cell r="B1113" t="str">
            <v>宋庄混用（4）</v>
          </cell>
          <cell r="C1113">
            <v>103659183</v>
          </cell>
          <cell r="D1113" t="str">
            <v>电网_宋庄混用（4）</v>
          </cell>
          <cell r="E1113" t="str">
            <v>400</v>
          </cell>
          <cell r="F1113" t="str">
            <v>10kV麻变高速路511线</v>
          </cell>
          <cell r="G1113" t="str">
            <v>迁安县.麻姑寺站</v>
          </cell>
          <cell r="H1113" t="str">
            <v>野鸡坨镇供电所</v>
          </cell>
          <cell r="I1113" t="str">
            <v>公变</v>
          </cell>
          <cell r="J1113" t="str">
            <v>2024-05-05</v>
          </cell>
          <cell r="K1113" t="str">
            <v>2022-11-14</v>
          </cell>
          <cell r="L1113">
            <v>294.765</v>
          </cell>
        </row>
        <row r="1113">
          <cell r="N1113">
            <v>294.765</v>
          </cell>
        </row>
        <row r="1114">
          <cell r="B1114" t="str">
            <v>大杨官营西混（1）</v>
          </cell>
          <cell r="C1114">
            <v>103659184</v>
          </cell>
          <cell r="D1114" t="str">
            <v>电网_大杨官营西混（1）</v>
          </cell>
          <cell r="E1114" t="str">
            <v>400</v>
          </cell>
          <cell r="F1114" t="str">
            <v>10kV野变野新513线</v>
          </cell>
          <cell r="G1114" t="str">
            <v>迁安县.野鸡坨站</v>
          </cell>
          <cell r="H1114" t="str">
            <v>野鸡坨镇供电所</v>
          </cell>
          <cell r="I1114" t="str">
            <v>公变</v>
          </cell>
          <cell r="J1114" t="str">
            <v>2024-11-08</v>
          </cell>
          <cell r="K1114" t="str">
            <v>2022-11-14</v>
          </cell>
          <cell r="L1114">
            <v>124.92</v>
          </cell>
        </row>
        <row r="1114">
          <cell r="N1114">
            <v>124.92</v>
          </cell>
        </row>
        <row r="1115">
          <cell r="B1115" t="str">
            <v>大杨官营东混（1）</v>
          </cell>
          <cell r="C1115">
            <v>103659185</v>
          </cell>
          <cell r="D1115" t="str">
            <v>电网_大杨官营东混（1）</v>
          </cell>
          <cell r="E1115" t="str">
            <v>400</v>
          </cell>
          <cell r="F1115" t="str">
            <v>10kV野变野新513线</v>
          </cell>
          <cell r="G1115" t="str">
            <v>迁安县.野鸡坨站</v>
          </cell>
          <cell r="H1115" t="str">
            <v>野鸡坨镇供电所</v>
          </cell>
          <cell r="I1115" t="str">
            <v>公变</v>
          </cell>
          <cell r="J1115" t="str">
            <v>2025-07-23</v>
          </cell>
          <cell r="K1115" t="str">
            <v>2022-11-14</v>
          </cell>
          <cell r="L1115">
            <v>260.475</v>
          </cell>
        </row>
        <row r="1115">
          <cell r="N1115">
            <v>260.475</v>
          </cell>
        </row>
        <row r="1116">
          <cell r="B1116" t="str">
            <v>大杨官营东南混（2）</v>
          </cell>
          <cell r="C1116">
            <v>103659186</v>
          </cell>
          <cell r="D1116" t="str">
            <v>电网_大杨官营东南混（2）</v>
          </cell>
          <cell r="E1116" t="str">
            <v>400</v>
          </cell>
          <cell r="F1116" t="str">
            <v>10kV野变野新513线</v>
          </cell>
          <cell r="G1116" t="str">
            <v>迁安县.野鸡坨站</v>
          </cell>
          <cell r="H1116" t="str">
            <v>野鸡坨镇供电所</v>
          </cell>
          <cell r="I1116" t="str">
            <v>公变</v>
          </cell>
          <cell r="J1116" t="str">
            <v>2024-03-07</v>
          </cell>
          <cell r="K1116" t="str">
            <v>2022-11-14</v>
          </cell>
          <cell r="L1116">
            <v>67.51</v>
          </cell>
        </row>
        <row r="1116">
          <cell r="N1116">
            <v>67.51</v>
          </cell>
        </row>
        <row r="1117">
          <cell r="B1117" t="str">
            <v>李家峪混用（7）</v>
          </cell>
          <cell r="C1117">
            <v>103659187</v>
          </cell>
          <cell r="D1117" t="str">
            <v>李家峪混用（7）</v>
          </cell>
          <cell r="E1117" t="str">
            <v>400</v>
          </cell>
          <cell r="F1117" t="str">
            <v>10kV麻变山东庄513线</v>
          </cell>
          <cell r="G1117" t="str">
            <v>迁安县.麻姑寺站</v>
          </cell>
          <cell r="H1117" t="str">
            <v>野鸡坨镇供电所</v>
          </cell>
          <cell r="I1117" t="str">
            <v>公变</v>
          </cell>
          <cell r="J1117" t="str">
            <v>2025-08-13</v>
          </cell>
          <cell r="K1117" t="str">
            <v>2022-11-14</v>
          </cell>
          <cell r="L1117">
            <v>293.94</v>
          </cell>
        </row>
        <row r="1117">
          <cell r="N1117">
            <v>293.94</v>
          </cell>
        </row>
        <row r="1118">
          <cell r="B1118" t="str">
            <v>大杨官营西北混（4）</v>
          </cell>
          <cell r="C1118">
            <v>103659188</v>
          </cell>
          <cell r="D1118" t="str">
            <v>电网_大杨官营西北混（4）</v>
          </cell>
          <cell r="E1118" t="str">
            <v>400</v>
          </cell>
          <cell r="F1118" t="str">
            <v>10kV野变野新513线</v>
          </cell>
          <cell r="G1118" t="str">
            <v>迁安县.野鸡坨站</v>
          </cell>
          <cell r="H1118" t="str">
            <v>野鸡坨镇供电所</v>
          </cell>
          <cell r="I1118" t="str">
            <v>公变</v>
          </cell>
          <cell r="J1118" t="str">
            <v>2025-04-05</v>
          </cell>
          <cell r="K1118" t="str">
            <v>2022-11-14</v>
          </cell>
          <cell r="L1118">
            <v>319.745</v>
          </cell>
        </row>
        <row r="1118">
          <cell r="N1118">
            <v>319.745</v>
          </cell>
        </row>
        <row r="1119">
          <cell r="B1119" t="str">
            <v>宋庄混用（3）</v>
          </cell>
          <cell r="C1119">
            <v>103659189</v>
          </cell>
          <cell r="D1119" t="str">
            <v>电网_宋庄混用（3）</v>
          </cell>
          <cell r="E1119" t="str">
            <v>400</v>
          </cell>
          <cell r="F1119" t="str">
            <v>10kV麻变高速路511线</v>
          </cell>
          <cell r="G1119" t="str">
            <v>迁安县.麻姑寺站</v>
          </cell>
          <cell r="H1119" t="str">
            <v>野鸡坨镇供电所</v>
          </cell>
          <cell r="I1119" t="str">
            <v>公变</v>
          </cell>
          <cell r="J1119" t="str">
            <v>2025-01-25</v>
          </cell>
          <cell r="K1119" t="str">
            <v>2022-11-14</v>
          </cell>
          <cell r="L1119">
            <v>319.915</v>
          </cell>
        </row>
        <row r="1119">
          <cell r="N1119">
            <v>319.915</v>
          </cell>
        </row>
        <row r="1120">
          <cell r="B1120" t="str">
            <v>宋庄混用（9）</v>
          </cell>
          <cell r="C1120">
            <v>103659190</v>
          </cell>
          <cell r="D1120" t="str">
            <v>电网_宋庄混用（9）</v>
          </cell>
          <cell r="E1120" t="str">
            <v>400</v>
          </cell>
          <cell r="F1120" t="str">
            <v>10kV麻变高速路511线</v>
          </cell>
          <cell r="G1120" t="str">
            <v>迁安县.麻姑寺站</v>
          </cell>
          <cell r="H1120" t="str">
            <v>野鸡坨镇供电所</v>
          </cell>
          <cell r="I1120" t="str">
            <v>公变</v>
          </cell>
          <cell r="J1120" t="str">
            <v>2024-12-25</v>
          </cell>
          <cell r="K1120" t="str">
            <v>2022-11-14</v>
          </cell>
          <cell r="L1120">
            <v>318.955</v>
          </cell>
        </row>
        <row r="1120">
          <cell r="N1120">
            <v>318.955</v>
          </cell>
        </row>
        <row r="1121">
          <cell r="B1121" t="str">
            <v>李家峪混用（6）</v>
          </cell>
          <cell r="C1121">
            <v>103659191</v>
          </cell>
          <cell r="D1121" t="str">
            <v>李家峪混用（6）</v>
          </cell>
          <cell r="E1121" t="str">
            <v>400</v>
          </cell>
          <cell r="F1121" t="str">
            <v>10kV麻变山东庄513线</v>
          </cell>
          <cell r="G1121" t="str">
            <v>迁安县.麻姑寺站</v>
          </cell>
          <cell r="H1121" t="str">
            <v>野鸡坨镇供电所</v>
          </cell>
          <cell r="I1121" t="str">
            <v>公变</v>
          </cell>
          <cell r="J1121" t="str">
            <v>2025-10-19</v>
          </cell>
          <cell r="K1121" t="str">
            <v>2022-11-14</v>
          </cell>
          <cell r="L1121">
            <v>316.805</v>
          </cell>
        </row>
        <row r="1121">
          <cell r="N1121">
            <v>316.805</v>
          </cell>
        </row>
        <row r="1122">
          <cell r="B1122" t="str">
            <v>大杨官营北混（2）</v>
          </cell>
          <cell r="C1122">
            <v>103659192</v>
          </cell>
          <cell r="D1122" t="str">
            <v>电网_大杨官营北混（2）</v>
          </cell>
          <cell r="E1122" t="str">
            <v>400</v>
          </cell>
          <cell r="F1122" t="str">
            <v>10kV野变野新513线</v>
          </cell>
          <cell r="G1122" t="str">
            <v>迁安县.野鸡坨站</v>
          </cell>
          <cell r="H1122" t="str">
            <v>野鸡坨镇供电所</v>
          </cell>
          <cell r="I1122" t="str">
            <v>公变</v>
          </cell>
          <cell r="J1122" t="str">
            <v>2025-07-18</v>
          </cell>
          <cell r="K1122" t="str">
            <v>2022-11-14</v>
          </cell>
          <cell r="L1122">
            <v>165.835</v>
          </cell>
        </row>
        <row r="1122">
          <cell r="N1122">
            <v>165.835</v>
          </cell>
        </row>
        <row r="1123">
          <cell r="B1123" t="str">
            <v>新军营混用（2）</v>
          </cell>
          <cell r="C1123">
            <v>103659193</v>
          </cell>
          <cell r="D1123" t="str">
            <v>新军营混用（2）</v>
          </cell>
          <cell r="E1123" t="str">
            <v>200</v>
          </cell>
          <cell r="F1123" t="str">
            <v>10kV麻变山东庄513线</v>
          </cell>
          <cell r="G1123" t="str">
            <v>迁安县.麻姑寺站</v>
          </cell>
          <cell r="H1123" t="str">
            <v>野鸡坨镇供电所</v>
          </cell>
          <cell r="I1123" t="str">
            <v>公变</v>
          </cell>
          <cell r="J1123" t="str">
            <v>2024-09-01</v>
          </cell>
          <cell r="K1123" t="str">
            <v>2022-11-14</v>
          </cell>
          <cell r="L1123">
            <v>142.365</v>
          </cell>
        </row>
        <row r="1123">
          <cell r="N1123">
            <v>142.365</v>
          </cell>
        </row>
        <row r="1124">
          <cell r="B1124" t="str">
            <v>李家峪混用（2）</v>
          </cell>
          <cell r="C1124">
            <v>103659194</v>
          </cell>
          <cell r="D1124" t="str">
            <v>李家峪混用（2）</v>
          </cell>
          <cell r="E1124" t="str">
            <v>200</v>
          </cell>
          <cell r="F1124" t="str">
            <v>10kV麻变山东庄513线</v>
          </cell>
          <cell r="G1124" t="str">
            <v>迁安县.麻姑寺站</v>
          </cell>
          <cell r="H1124" t="str">
            <v>野鸡坨镇供电所</v>
          </cell>
          <cell r="I1124" t="str">
            <v>公变</v>
          </cell>
          <cell r="J1124" t="str">
            <v>2025-11-23</v>
          </cell>
          <cell r="K1124" t="str">
            <v>2022-11-14</v>
          </cell>
          <cell r="L1124">
            <v>159.545</v>
          </cell>
        </row>
        <row r="1124">
          <cell r="N1124">
            <v>159.545</v>
          </cell>
        </row>
        <row r="1125">
          <cell r="B1125" t="str">
            <v>大杨官营东混（6）</v>
          </cell>
          <cell r="C1125">
            <v>103659195</v>
          </cell>
          <cell r="D1125" t="str">
            <v>电网_大杨官营东混（6）</v>
          </cell>
          <cell r="E1125" t="str">
            <v>400</v>
          </cell>
          <cell r="F1125" t="str">
            <v>10kV野变野新513线</v>
          </cell>
          <cell r="G1125" t="str">
            <v>迁安县.野鸡坨站</v>
          </cell>
          <cell r="H1125" t="str">
            <v>野鸡坨镇供电所</v>
          </cell>
          <cell r="I1125" t="str">
            <v>公变</v>
          </cell>
          <cell r="J1125" t="str">
            <v>2024-11-08</v>
          </cell>
          <cell r="K1125" t="str">
            <v>2022-11-14</v>
          </cell>
          <cell r="L1125">
            <v>148.925</v>
          </cell>
        </row>
        <row r="1125">
          <cell r="N1125">
            <v>148.925</v>
          </cell>
        </row>
        <row r="1126">
          <cell r="B1126" t="str">
            <v>大杨官营西混（3）</v>
          </cell>
          <cell r="C1126">
            <v>103659196</v>
          </cell>
          <cell r="D1126" t="str">
            <v>电网_大杨官营西混（3）</v>
          </cell>
          <cell r="E1126" t="str">
            <v>400</v>
          </cell>
          <cell r="F1126" t="str">
            <v>10kV野变野新513线</v>
          </cell>
          <cell r="G1126" t="str">
            <v>迁安县.野鸡坨站</v>
          </cell>
          <cell r="H1126" t="str">
            <v>野鸡坨镇供电所</v>
          </cell>
          <cell r="I1126" t="str">
            <v>公变</v>
          </cell>
          <cell r="J1126" t="str">
            <v>2025-08-16</v>
          </cell>
          <cell r="K1126" t="str">
            <v>2022-11-14</v>
          </cell>
          <cell r="L1126">
            <v>317.87</v>
          </cell>
        </row>
        <row r="1126">
          <cell r="N1126">
            <v>317.87</v>
          </cell>
        </row>
        <row r="1127">
          <cell r="B1127" t="str">
            <v>大杨官营东混（5）</v>
          </cell>
          <cell r="C1127">
            <v>103659197</v>
          </cell>
          <cell r="D1127" t="str">
            <v>电网_大杨官营东混（5）</v>
          </cell>
          <cell r="E1127" t="str">
            <v>400</v>
          </cell>
          <cell r="F1127" t="str">
            <v>10kV野变野新513线</v>
          </cell>
          <cell r="G1127" t="str">
            <v>迁安县.野鸡坨站</v>
          </cell>
          <cell r="H1127" t="str">
            <v>野鸡坨镇供电所</v>
          </cell>
          <cell r="I1127" t="str">
            <v>公变</v>
          </cell>
          <cell r="J1127" t="str">
            <v>2025-11-14</v>
          </cell>
          <cell r="K1127" t="str">
            <v>2022-11-14</v>
          </cell>
          <cell r="L1127">
            <v>180.24</v>
          </cell>
        </row>
        <row r="1127">
          <cell r="N1127">
            <v>180.24</v>
          </cell>
        </row>
        <row r="1128">
          <cell r="B1128" t="str">
            <v>宋庄混用（7）</v>
          </cell>
          <cell r="C1128">
            <v>103659198</v>
          </cell>
          <cell r="D1128" t="str">
            <v>电网_宋庄混用（7）</v>
          </cell>
          <cell r="E1128" t="str">
            <v>400</v>
          </cell>
          <cell r="F1128" t="str">
            <v>10kV麻变高速路511线</v>
          </cell>
          <cell r="G1128" t="str">
            <v>迁安县.麻姑寺站</v>
          </cell>
          <cell r="H1128" t="str">
            <v>野鸡坨镇供电所</v>
          </cell>
          <cell r="I1128" t="str">
            <v>公变</v>
          </cell>
          <cell r="J1128" t="str">
            <v>2024-05-12</v>
          </cell>
          <cell r="K1128" t="str">
            <v>2022-11-14</v>
          </cell>
          <cell r="L1128">
            <v>319.4</v>
          </cell>
        </row>
        <row r="1128">
          <cell r="N1128">
            <v>319.4</v>
          </cell>
        </row>
        <row r="1129">
          <cell r="B1129" t="str">
            <v>大杨官营西北混（2）</v>
          </cell>
          <cell r="C1129">
            <v>103659199</v>
          </cell>
          <cell r="D1129" t="str">
            <v>电网_大杨官营西北混（2）</v>
          </cell>
          <cell r="E1129" t="str">
            <v>400</v>
          </cell>
          <cell r="F1129" t="str">
            <v>10kV野变野新513线</v>
          </cell>
          <cell r="G1129" t="str">
            <v>迁安县.野鸡坨站</v>
          </cell>
          <cell r="H1129" t="str">
            <v>野鸡坨镇供电所</v>
          </cell>
          <cell r="I1129" t="str">
            <v>公变</v>
          </cell>
          <cell r="J1129" t="str">
            <v>2025-06-11</v>
          </cell>
          <cell r="K1129" t="str">
            <v>2022-11-14</v>
          </cell>
          <cell r="L1129">
            <v>316.5</v>
          </cell>
        </row>
        <row r="1129">
          <cell r="N1129">
            <v>316.5</v>
          </cell>
        </row>
        <row r="1130">
          <cell r="B1130" t="str">
            <v>大杨官营北混（1）</v>
          </cell>
          <cell r="C1130">
            <v>103659200</v>
          </cell>
          <cell r="D1130" t="str">
            <v>大杨官营北混（1）</v>
          </cell>
          <cell r="E1130" t="str">
            <v>400</v>
          </cell>
          <cell r="F1130" t="str">
            <v>10kV野变野新513线</v>
          </cell>
          <cell r="G1130" t="str">
            <v>迁安县.野鸡坨站</v>
          </cell>
          <cell r="H1130" t="str">
            <v>野鸡坨镇供电所</v>
          </cell>
          <cell r="I1130" t="str">
            <v>公变</v>
          </cell>
          <cell r="J1130" t="str">
            <v>2025-02-27</v>
          </cell>
          <cell r="K1130" t="str">
            <v>2022-11-14</v>
          </cell>
          <cell r="L1130">
            <v>281.56</v>
          </cell>
        </row>
        <row r="1130">
          <cell r="N1130">
            <v>281.56</v>
          </cell>
        </row>
        <row r="1131">
          <cell r="B1131" t="str">
            <v>新军营混用（5）</v>
          </cell>
          <cell r="C1131">
            <v>103659201</v>
          </cell>
          <cell r="D1131" t="str">
            <v>新军营混用（5）</v>
          </cell>
          <cell r="E1131" t="str">
            <v>200</v>
          </cell>
          <cell r="F1131" t="str">
            <v>10kV麻变山东庄513线</v>
          </cell>
          <cell r="G1131" t="str">
            <v>迁安县.麻姑寺站</v>
          </cell>
          <cell r="H1131" t="str">
            <v>野鸡坨镇供电所</v>
          </cell>
          <cell r="I1131" t="str">
            <v>公变</v>
          </cell>
          <cell r="J1131" t="str">
            <v>2025-11-01</v>
          </cell>
          <cell r="K1131" t="str">
            <v>2022-11-14</v>
          </cell>
          <cell r="L1131">
            <v>156.535</v>
          </cell>
        </row>
        <row r="1131">
          <cell r="N1131">
            <v>156.535</v>
          </cell>
        </row>
        <row r="1132">
          <cell r="B1132" t="str">
            <v>李家峪混用（10）</v>
          </cell>
          <cell r="C1132">
            <v>103659202</v>
          </cell>
          <cell r="D1132" t="str">
            <v>李家峪混用（10）</v>
          </cell>
          <cell r="E1132" t="str">
            <v>400</v>
          </cell>
          <cell r="F1132" t="str">
            <v>10kV麻变山东庄513线</v>
          </cell>
          <cell r="G1132" t="str">
            <v>迁安县.麻姑寺站</v>
          </cell>
          <cell r="H1132" t="str">
            <v>野鸡坨镇供电所</v>
          </cell>
          <cell r="I1132" t="str">
            <v>公变</v>
          </cell>
          <cell r="J1132" t="str">
            <v>2025-01-15</v>
          </cell>
          <cell r="K1132" t="str">
            <v>2022-11-14</v>
          </cell>
          <cell r="L1132">
            <v>317.025</v>
          </cell>
        </row>
        <row r="1132">
          <cell r="N1132">
            <v>317.025</v>
          </cell>
        </row>
        <row r="1133">
          <cell r="B1133" t="str">
            <v>李家峪混用（8）</v>
          </cell>
          <cell r="C1133">
            <v>103659203</v>
          </cell>
          <cell r="D1133" t="str">
            <v>李家峪混用（8）</v>
          </cell>
          <cell r="E1133" t="str">
            <v>400</v>
          </cell>
          <cell r="F1133" t="str">
            <v>10kV麻变山东庄513线</v>
          </cell>
          <cell r="G1133" t="str">
            <v>迁安县.麻姑寺站</v>
          </cell>
          <cell r="H1133" t="str">
            <v>野鸡坨镇供电所</v>
          </cell>
          <cell r="I1133" t="str">
            <v>公变</v>
          </cell>
          <cell r="J1133" t="str">
            <v>2024-05-30</v>
          </cell>
          <cell r="K1133" t="str">
            <v>2022-11-14</v>
          </cell>
          <cell r="L1133">
            <v>190.28</v>
          </cell>
        </row>
        <row r="1133">
          <cell r="N1133">
            <v>190.28</v>
          </cell>
        </row>
        <row r="1134">
          <cell r="B1134" t="str">
            <v>大杨官营西混（2）</v>
          </cell>
          <cell r="C1134">
            <v>103659204</v>
          </cell>
          <cell r="D1134" t="str">
            <v>电网_大杨官营西混（2）</v>
          </cell>
          <cell r="E1134" t="str">
            <v>400</v>
          </cell>
          <cell r="F1134" t="str">
            <v>10kV野变野新513线</v>
          </cell>
          <cell r="G1134" t="str">
            <v>迁安县.野鸡坨站</v>
          </cell>
          <cell r="H1134" t="str">
            <v>野鸡坨镇供电所</v>
          </cell>
          <cell r="I1134" t="str">
            <v>公变</v>
          </cell>
          <cell r="J1134" t="str">
            <v>2025-08-09</v>
          </cell>
          <cell r="K1134" t="str">
            <v>2022-11-14</v>
          </cell>
          <cell r="L1134">
            <v>319.92</v>
          </cell>
        </row>
        <row r="1134">
          <cell r="N1134">
            <v>319.92</v>
          </cell>
        </row>
        <row r="1135">
          <cell r="B1135" t="str">
            <v>李家峪混用（1）</v>
          </cell>
          <cell r="C1135">
            <v>103659205</v>
          </cell>
          <cell r="D1135" t="str">
            <v>李家峪混用（1）</v>
          </cell>
          <cell r="E1135" t="str">
            <v>400</v>
          </cell>
          <cell r="F1135" t="str">
            <v>10kV麻变山东庄513线</v>
          </cell>
          <cell r="G1135" t="str">
            <v>迁安县.麻姑寺站</v>
          </cell>
          <cell r="H1135" t="str">
            <v>野鸡坨镇供电所</v>
          </cell>
          <cell r="I1135" t="str">
            <v>公变</v>
          </cell>
          <cell r="J1135" t="str">
            <v>2025-04-13</v>
          </cell>
          <cell r="K1135" t="str">
            <v>2022-11-14</v>
          </cell>
          <cell r="L1135">
            <v>311.28</v>
          </cell>
        </row>
        <row r="1135">
          <cell r="N1135">
            <v>311.28</v>
          </cell>
        </row>
        <row r="1136">
          <cell r="B1136" t="str">
            <v>新军营混用400（2）</v>
          </cell>
          <cell r="C1136">
            <v>103659206</v>
          </cell>
          <cell r="D1136" t="str">
            <v>新军营混用400（2）</v>
          </cell>
          <cell r="E1136" t="str">
            <v>400</v>
          </cell>
          <cell r="F1136" t="str">
            <v>10kV麻变山东庄513线</v>
          </cell>
          <cell r="G1136" t="str">
            <v>迁安县.麻姑寺站</v>
          </cell>
          <cell r="H1136" t="str">
            <v>野鸡坨镇供电所</v>
          </cell>
          <cell r="I1136" t="str">
            <v>公变</v>
          </cell>
          <cell r="J1136" t="str">
            <v>2024-11-15</v>
          </cell>
          <cell r="K1136" t="str">
            <v>2022-11-14</v>
          </cell>
          <cell r="L1136">
            <v>271.195</v>
          </cell>
        </row>
        <row r="1136">
          <cell r="N1136">
            <v>271.195</v>
          </cell>
        </row>
        <row r="1137">
          <cell r="B1137" t="str">
            <v>大杨官营东混（4）</v>
          </cell>
          <cell r="C1137">
            <v>103659207</v>
          </cell>
          <cell r="D1137" t="str">
            <v>电网_大杨官营东混（4）</v>
          </cell>
          <cell r="E1137" t="str">
            <v>400</v>
          </cell>
          <cell r="F1137" t="str">
            <v>10kV野变野新513线</v>
          </cell>
          <cell r="G1137" t="str">
            <v>迁安县.野鸡坨站</v>
          </cell>
          <cell r="H1137" t="str">
            <v>野鸡坨镇供电所</v>
          </cell>
          <cell r="I1137" t="str">
            <v>公变</v>
          </cell>
          <cell r="J1137" t="str">
            <v>2024-11-08</v>
          </cell>
          <cell r="K1137" t="str">
            <v>2022-11-14</v>
          </cell>
          <cell r="L1137">
            <v>106.335</v>
          </cell>
        </row>
        <row r="1137">
          <cell r="N1137">
            <v>106.335</v>
          </cell>
        </row>
        <row r="1138">
          <cell r="B1138" t="str">
            <v>李家峪混用（5）</v>
          </cell>
          <cell r="C1138">
            <v>103659208</v>
          </cell>
          <cell r="D1138" t="str">
            <v>李家峪混用（5）</v>
          </cell>
          <cell r="E1138" t="str">
            <v>400</v>
          </cell>
          <cell r="F1138" t="str">
            <v>10kV麻变山东庄513线</v>
          </cell>
          <cell r="G1138" t="str">
            <v>迁安县.麻姑寺站</v>
          </cell>
          <cell r="H1138" t="str">
            <v>野鸡坨镇供电所</v>
          </cell>
          <cell r="I1138" t="str">
            <v>公变</v>
          </cell>
          <cell r="J1138" t="str">
            <v>2024-08-16</v>
          </cell>
          <cell r="K1138" t="str">
            <v>2022-11-14</v>
          </cell>
          <cell r="L1138">
            <v>311.435</v>
          </cell>
        </row>
        <row r="1138">
          <cell r="N1138">
            <v>311.435</v>
          </cell>
        </row>
        <row r="1139">
          <cell r="B1139" t="str">
            <v>新军营混用400（1）</v>
          </cell>
          <cell r="C1139">
            <v>103659209</v>
          </cell>
          <cell r="D1139" t="str">
            <v>新军营混用400（1）</v>
          </cell>
          <cell r="E1139" t="str">
            <v>400</v>
          </cell>
          <cell r="F1139" t="str">
            <v>10kV麻变山东庄513线</v>
          </cell>
          <cell r="G1139" t="str">
            <v>迁安县.麻姑寺站</v>
          </cell>
          <cell r="H1139" t="str">
            <v>野鸡坨镇供电所</v>
          </cell>
          <cell r="I1139" t="str">
            <v>公变</v>
          </cell>
          <cell r="J1139" t="str">
            <v>2024-09-01</v>
          </cell>
          <cell r="K1139" t="str">
            <v>2022-11-14</v>
          </cell>
          <cell r="L1139">
            <v>306.695</v>
          </cell>
        </row>
        <row r="1139">
          <cell r="N1139">
            <v>306.695</v>
          </cell>
        </row>
        <row r="1140">
          <cell r="B1140" t="str">
            <v>宋庄混用（8）</v>
          </cell>
          <cell r="C1140">
            <v>103659210</v>
          </cell>
          <cell r="D1140" t="str">
            <v>电网_宋庄混用（8）</v>
          </cell>
          <cell r="E1140" t="str">
            <v>400</v>
          </cell>
          <cell r="F1140" t="str">
            <v>10kV麻变高速路511线</v>
          </cell>
          <cell r="G1140" t="str">
            <v>迁安县.麻姑寺站</v>
          </cell>
          <cell r="H1140" t="str">
            <v>野鸡坨镇供电所</v>
          </cell>
          <cell r="I1140" t="str">
            <v>公变</v>
          </cell>
          <cell r="J1140" t="str">
            <v>2024-05-12</v>
          </cell>
          <cell r="K1140" t="str">
            <v>2022-11-14</v>
          </cell>
          <cell r="L1140">
            <v>313.99</v>
          </cell>
        </row>
        <row r="1140">
          <cell r="N1140">
            <v>313.99</v>
          </cell>
        </row>
        <row r="1141">
          <cell r="B1141" t="str">
            <v>大杨官营西北混（3）</v>
          </cell>
          <cell r="C1141">
            <v>103659211</v>
          </cell>
          <cell r="D1141" t="str">
            <v>电网_大杨官营西北混（3）</v>
          </cell>
          <cell r="E1141" t="str">
            <v>400</v>
          </cell>
          <cell r="F1141" t="str">
            <v>10kV野变野新513线</v>
          </cell>
          <cell r="G1141" t="str">
            <v>迁安县.野鸡坨站</v>
          </cell>
          <cell r="H1141" t="str">
            <v>野鸡坨镇供电所</v>
          </cell>
          <cell r="I1141" t="str">
            <v>公变</v>
          </cell>
          <cell r="J1141" t="str">
            <v>2024-12-26</v>
          </cell>
          <cell r="K1141" t="str">
            <v>2022-11-14</v>
          </cell>
          <cell r="L1141">
            <v>315.635</v>
          </cell>
        </row>
        <row r="1141">
          <cell r="N1141">
            <v>315.635</v>
          </cell>
        </row>
        <row r="1142">
          <cell r="B1142" t="str">
            <v>新军营混用（1）</v>
          </cell>
          <cell r="C1142">
            <v>103659212</v>
          </cell>
          <cell r="D1142" t="str">
            <v>新军营混用（1）</v>
          </cell>
          <cell r="E1142" t="str">
            <v>200</v>
          </cell>
          <cell r="F1142" t="str">
            <v>10kV麻变山东庄513线</v>
          </cell>
          <cell r="G1142" t="str">
            <v>迁安县.麻姑寺站</v>
          </cell>
          <cell r="H1142" t="str">
            <v>野鸡坨镇供电所</v>
          </cell>
          <cell r="I1142" t="str">
            <v>公变</v>
          </cell>
          <cell r="J1142" t="str">
            <v>2025-11-01</v>
          </cell>
          <cell r="K1142" t="str">
            <v>2022-11-14</v>
          </cell>
          <cell r="L1142">
            <v>159.175</v>
          </cell>
        </row>
        <row r="1142">
          <cell r="N1142">
            <v>159.175</v>
          </cell>
        </row>
        <row r="1143">
          <cell r="B1143" t="str">
            <v>大杨官营东南混（3）</v>
          </cell>
          <cell r="C1143">
            <v>103659213</v>
          </cell>
          <cell r="D1143" t="str">
            <v>电网_大杨官营东南混（3）</v>
          </cell>
          <cell r="E1143" t="str">
            <v>400</v>
          </cell>
          <cell r="F1143" t="str">
            <v>10kV野变野新513线</v>
          </cell>
          <cell r="G1143" t="str">
            <v>迁安县.野鸡坨站</v>
          </cell>
          <cell r="H1143" t="str">
            <v>野鸡坨镇供电所</v>
          </cell>
          <cell r="I1143" t="str">
            <v>公变</v>
          </cell>
          <cell r="J1143" t="str">
            <v>2025-11-15</v>
          </cell>
          <cell r="K1143" t="str">
            <v>2022-11-14</v>
          </cell>
          <cell r="L1143">
            <v>255.01</v>
          </cell>
        </row>
        <row r="1143">
          <cell r="N1143">
            <v>255.01</v>
          </cell>
        </row>
        <row r="1144">
          <cell r="B1144" t="str">
            <v>新军营混用（3）</v>
          </cell>
          <cell r="C1144">
            <v>103659214</v>
          </cell>
          <cell r="D1144" t="str">
            <v>新军营混用（3）</v>
          </cell>
          <cell r="E1144" t="str">
            <v>200</v>
          </cell>
          <cell r="F1144" t="str">
            <v>10kV麻变山东庄513线</v>
          </cell>
          <cell r="G1144" t="str">
            <v>迁安县.麻姑寺站</v>
          </cell>
          <cell r="H1144" t="str">
            <v>野鸡坨镇供电所</v>
          </cell>
          <cell r="I1144" t="str">
            <v>公变</v>
          </cell>
          <cell r="J1144" t="str">
            <v>2025-05-21</v>
          </cell>
          <cell r="K1144" t="str">
            <v>2022-11-14</v>
          </cell>
          <cell r="L1144">
            <v>140.32</v>
          </cell>
        </row>
        <row r="1144">
          <cell r="N1144">
            <v>140.32</v>
          </cell>
        </row>
        <row r="1145">
          <cell r="B1145" t="str">
            <v>大杨官营东南混（1）</v>
          </cell>
          <cell r="C1145">
            <v>103659215</v>
          </cell>
          <cell r="D1145" t="str">
            <v>电网_大杨官营东南混（1）</v>
          </cell>
          <cell r="E1145" t="str">
            <v>400</v>
          </cell>
          <cell r="F1145" t="str">
            <v>10kV麻变高速路511线</v>
          </cell>
          <cell r="G1145" t="str">
            <v>迁安县.麻姑寺站</v>
          </cell>
          <cell r="H1145" t="str">
            <v>野鸡坨镇供电所</v>
          </cell>
          <cell r="I1145" t="str">
            <v>公变</v>
          </cell>
          <cell r="J1145" t="str">
            <v>2025-09-26</v>
          </cell>
          <cell r="K1145" t="str">
            <v>2022-11-14</v>
          </cell>
          <cell r="L1145">
            <v>78.99</v>
          </cell>
        </row>
        <row r="1145">
          <cell r="N1145">
            <v>78.99</v>
          </cell>
        </row>
        <row r="1146">
          <cell r="B1146" t="str">
            <v>李家峪混用（4）</v>
          </cell>
          <cell r="C1146">
            <v>103659216</v>
          </cell>
          <cell r="D1146" t="str">
            <v>李家峪混用（4）</v>
          </cell>
          <cell r="E1146" t="str">
            <v>400</v>
          </cell>
          <cell r="F1146" t="str">
            <v>10kV麻变山东庄513线</v>
          </cell>
          <cell r="G1146" t="str">
            <v>迁安县.麻姑寺站</v>
          </cell>
          <cell r="H1146" t="str">
            <v>野鸡坨镇供电所</v>
          </cell>
          <cell r="I1146" t="str">
            <v>公变</v>
          </cell>
          <cell r="J1146" t="str">
            <v>2024-07-12</v>
          </cell>
          <cell r="K1146" t="str">
            <v>2022-11-14</v>
          </cell>
          <cell r="L1146">
            <v>283.015</v>
          </cell>
        </row>
        <row r="1146">
          <cell r="N1146">
            <v>283.015</v>
          </cell>
        </row>
        <row r="1147">
          <cell r="B1147" t="str">
            <v>大杨官营东北混（1）</v>
          </cell>
          <cell r="C1147">
            <v>103659217</v>
          </cell>
          <cell r="D1147" t="str">
            <v>电网_大杨官营东北混（1）</v>
          </cell>
          <cell r="E1147" t="str">
            <v>400</v>
          </cell>
          <cell r="F1147" t="str">
            <v>10kV野变野新513线</v>
          </cell>
          <cell r="G1147" t="str">
            <v>迁安县.野鸡坨站</v>
          </cell>
          <cell r="H1147" t="str">
            <v>野鸡坨镇供电所</v>
          </cell>
          <cell r="I1147" t="str">
            <v>公变</v>
          </cell>
          <cell r="J1147" t="str">
            <v>2025-05-24</v>
          </cell>
          <cell r="K1147" t="str">
            <v>2022-11-14</v>
          </cell>
          <cell r="L1147">
            <v>298.67</v>
          </cell>
        </row>
        <row r="1147">
          <cell r="N1147">
            <v>298.67</v>
          </cell>
        </row>
        <row r="1148">
          <cell r="B1148" t="str">
            <v>大杨官营东混（2）</v>
          </cell>
          <cell r="C1148">
            <v>103659218</v>
          </cell>
          <cell r="D1148" t="str">
            <v>大杨官营东混（2）</v>
          </cell>
          <cell r="E1148" t="str">
            <v>400</v>
          </cell>
          <cell r="F1148" t="str">
            <v>10kV野变野新513线</v>
          </cell>
          <cell r="G1148" t="str">
            <v>迁安县.野鸡坨站</v>
          </cell>
          <cell r="H1148" t="str">
            <v>野鸡坨镇供电所</v>
          </cell>
          <cell r="I1148" t="str">
            <v>公变</v>
          </cell>
          <cell r="J1148" t="str">
            <v>2024-11-08</v>
          </cell>
          <cell r="K1148" t="str">
            <v>2022-11-14</v>
          </cell>
          <cell r="L1148">
            <v>154.74</v>
          </cell>
        </row>
        <row r="1148">
          <cell r="N1148">
            <v>154.74</v>
          </cell>
        </row>
        <row r="1149">
          <cell r="B1149" t="str">
            <v>宋庄混用（1）</v>
          </cell>
          <cell r="C1149">
            <v>103659219</v>
          </cell>
          <cell r="D1149" t="str">
            <v>电网_宋庄混用（1）</v>
          </cell>
          <cell r="E1149" t="str">
            <v>400</v>
          </cell>
          <cell r="F1149" t="str">
            <v>10kV麻变高速路511线</v>
          </cell>
          <cell r="G1149" t="str">
            <v>迁安县.麻姑寺站</v>
          </cell>
          <cell r="H1149" t="str">
            <v>野鸡坨镇供电所</v>
          </cell>
          <cell r="I1149" t="str">
            <v>公变</v>
          </cell>
          <cell r="J1149" t="str">
            <v>2024-05-05</v>
          </cell>
          <cell r="K1149" t="str">
            <v>2022-11-14</v>
          </cell>
          <cell r="L1149">
            <v>308.785</v>
          </cell>
        </row>
        <row r="1149">
          <cell r="N1149">
            <v>308.785</v>
          </cell>
        </row>
        <row r="1150">
          <cell r="B1150" t="str">
            <v>李家峪混用（9）</v>
          </cell>
          <cell r="C1150">
            <v>103659220</v>
          </cell>
          <cell r="D1150" t="str">
            <v>李家峪混用（9）</v>
          </cell>
          <cell r="E1150" t="str">
            <v>400</v>
          </cell>
          <cell r="F1150" t="str">
            <v>10kV麻变山东庄513线</v>
          </cell>
          <cell r="G1150" t="str">
            <v>迁安县.麻姑寺站</v>
          </cell>
          <cell r="H1150" t="str">
            <v>野鸡坨镇供电所</v>
          </cell>
          <cell r="I1150" t="str">
            <v>公变</v>
          </cell>
          <cell r="J1150" t="str">
            <v>2024-09-01</v>
          </cell>
          <cell r="K1150" t="str">
            <v>2022-11-14</v>
          </cell>
          <cell r="L1150">
            <v>234.715</v>
          </cell>
        </row>
        <row r="1150">
          <cell r="N1150">
            <v>234.715</v>
          </cell>
        </row>
        <row r="1151">
          <cell r="B1151" t="str">
            <v>丁庄子混用（2）</v>
          </cell>
          <cell r="C1151">
            <v>103659221</v>
          </cell>
          <cell r="D1151" t="str">
            <v>丁庄子混用（2）</v>
          </cell>
          <cell r="E1151" t="str">
            <v>400</v>
          </cell>
          <cell r="F1151" t="str">
            <v>10kV麻变山东庄513线</v>
          </cell>
          <cell r="G1151" t="str">
            <v>迁安县.麻姑寺站</v>
          </cell>
          <cell r="H1151" t="str">
            <v>野鸡坨镇供电所</v>
          </cell>
          <cell r="I1151" t="str">
            <v>公变</v>
          </cell>
          <cell r="J1151" t="str">
            <v>2025-11-30</v>
          </cell>
          <cell r="K1151" t="str">
            <v>2022-11-14</v>
          </cell>
          <cell r="L1151">
            <v>307.74</v>
          </cell>
        </row>
        <row r="1151">
          <cell r="N1151">
            <v>307.74</v>
          </cell>
        </row>
        <row r="1152">
          <cell r="B1152" t="str">
            <v>大杨官营西北混（1）</v>
          </cell>
          <cell r="C1152">
            <v>103659163</v>
          </cell>
          <cell r="D1152" t="str">
            <v>电网_大杨官营西北混（1）</v>
          </cell>
          <cell r="E1152" t="str">
            <v>400</v>
          </cell>
          <cell r="F1152" t="str">
            <v>10kV野变野新513线</v>
          </cell>
          <cell r="G1152" t="str">
            <v>迁安县.野鸡坨站</v>
          </cell>
          <cell r="H1152" t="str">
            <v>野鸡坨镇供电所</v>
          </cell>
          <cell r="I1152" t="str">
            <v>公变</v>
          </cell>
          <cell r="J1152" t="str">
            <v>2024-12-27</v>
          </cell>
          <cell r="K1152" t="str">
            <v>2022-11-14</v>
          </cell>
          <cell r="L1152">
            <v>319.185</v>
          </cell>
        </row>
        <row r="1152">
          <cell r="N1152">
            <v>319.185</v>
          </cell>
        </row>
        <row r="1153">
          <cell r="B1153" t="str">
            <v>丁庄子混用（1）</v>
          </cell>
          <cell r="C1153">
            <v>103659164</v>
          </cell>
          <cell r="D1153" t="str">
            <v>丁庄子混用（1）</v>
          </cell>
          <cell r="E1153" t="str">
            <v>400</v>
          </cell>
          <cell r="F1153" t="str">
            <v>10kV麻变山东庄513线</v>
          </cell>
          <cell r="G1153" t="str">
            <v>迁安县.麻姑寺站</v>
          </cell>
          <cell r="H1153" t="str">
            <v>野鸡坨镇供电所</v>
          </cell>
          <cell r="I1153" t="str">
            <v>公变</v>
          </cell>
          <cell r="J1153" t="str">
            <v>2024-12-29</v>
          </cell>
          <cell r="K1153" t="str">
            <v>2022-11-14</v>
          </cell>
          <cell r="L1153">
            <v>306.2</v>
          </cell>
        </row>
        <row r="1153">
          <cell r="N1153">
            <v>306.2</v>
          </cell>
        </row>
        <row r="1154">
          <cell r="B1154" t="str">
            <v>东周庄村北混</v>
          </cell>
          <cell r="C1154">
            <v>103651364</v>
          </cell>
          <cell r="D1154" t="str">
            <v>电网_东周庄村北混</v>
          </cell>
          <cell r="E1154" t="str">
            <v>100</v>
          </cell>
          <cell r="F1154" t="str">
            <v>10kV野变仓库营514线</v>
          </cell>
          <cell r="G1154" t="str">
            <v>迁安县.野鸡坨站</v>
          </cell>
          <cell r="H1154" t="str">
            <v>野鸡坨镇供电所</v>
          </cell>
          <cell r="I1154" t="str">
            <v>公变</v>
          </cell>
          <cell r="J1154" t="str">
            <v>2024-03-07</v>
          </cell>
          <cell r="K1154" t="str">
            <v>2022-09-09</v>
          </cell>
          <cell r="L1154">
            <v>0</v>
          </cell>
        </row>
        <row r="1154">
          <cell r="N1154">
            <v>0</v>
          </cell>
        </row>
        <row r="1155">
          <cell r="B1155" t="str">
            <v>山港村南混</v>
          </cell>
          <cell r="C1155">
            <v>103636632</v>
          </cell>
          <cell r="D1155" t="str">
            <v>山港村南混</v>
          </cell>
          <cell r="E1155" t="str">
            <v>400</v>
          </cell>
          <cell r="F1155" t="str">
            <v>10kV野变仓库营514线</v>
          </cell>
          <cell r="G1155" t="str">
            <v>迁安县.野鸡坨站</v>
          </cell>
          <cell r="H1155" t="str">
            <v>野鸡坨镇供电所</v>
          </cell>
          <cell r="I1155" t="str">
            <v>公变</v>
          </cell>
          <cell r="J1155" t="str">
            <v>2025-10-24</v>
          </cell>
          <cell r="K1155" t="str">
            <v>2022-06-18</v>
          </cell>
          <cell r="L1155">
            <v>53.59</v>
          </cell>
        </row>
        <row r="1155">
          <cell r="N1155">
            <v>53.59</v>
          </cell>
        </row>
        <row r="1156">
          <cell r="B1156" t="str">
            <v>地税公用1102730195</v>
          </cell>
          <cell r="C1156">
            <v>1102730195</v>
          </cell>
          <cell r="D1156" t="str">
            <v>地税公用1102730195</v>
          </cell>
          <cell r="E1156" t="str">
            <v>400</v>
          </cell>
          <cell r="F1156" t="str">
            <v>10kV野变高各庄524线</v>
          </cell>
          <cell r="G1156" t="str">
            <v>迁安县.野鸡坨站</v>
          </cell>
          <cell r="H1156" t="str">
            <v>野鸡坨镇供电所</v>
          </cell>
          <cell r="I1156" t="str">
            <v>公变</v>
          </cell>
          <cell r="J1156" t="str">
            <v>2025-07-12</v>
          </cell>
          <cell r="K1156" t="str">
            <v>2015-02-02</v>
          </cell>
          <cell r="L1156">
            <v>0</v>
          </cell>
        </row>
        <row r="1156">
          <cell r="N1156">
            <v>0</v>
          </cell>
        </row>
        <row r="1157">
          <cell r="B1157" t="str">
            <v>西周庄混用（1）</v>
          </cell>
          <cell r="C1157">
            <v>103509821</v>
          </cell>
          <cell r="D1157" t="str">
            <v>西周庄混用（1）</v>
          </cell>
          <cell r="E1157" t="str">
            <v>400</v>
          </cell>
          <cell r="F1157" t="str">
            <v>10kV野变仓库营514线</v>
          </cell>
          <cell r="G1157" t="str">
            <v>迁安县.野鸡坨站</v>
          </cell>
          <cell r="H1157" t="str">
            <v>野鸡坨镇供电所</v>
          </cell>
          <cell r="I1157" t="str">
            <v>公变</v>
          </cell>
          <cell r="J1157" t="str">
            <v>2025-09-21</v>
          </cell>
          <cell r="K1157" t="str">
            <v>2020-09-20</v>
          </cell>
          <cell r="L1157">
            <v>332.365</v>
          </cell>
        </row>
        <row r="1157">
          <cell r="N1157">
            <v>332.365</v>
          </cell>
        </row>
        <row r="1158">
          <cell r="B1158" t="str">
            <v>武各庄混用（8）</v>
          </cell>
          <cell r="C1158">
            <v>103509861</v>
          </cell>
          <cell r="D1158" t="str">
            <v>武各庄混用（8）</v>
          </cell>
          <cell r="E1158" t="str">
            <v>400</v>
          </cell>
          <cell r="F1158" t="str">
            <v>10kV野变仓库营514线</v>
          </cell>
          <cell r="G1158" t="str">
            <v>迁安县.野鸡坨站</v>
          </cell>
          <cell r="H1158" t="str">
            <v>野鸡坨镇供电所</v>
          </cell>
          <cell r="I1158" t="str">
            <v>公变</v>
          </cell>
          <cell r="J1158" t="str">
            <v>2025-05-11</v>
          </cell>
          <cell r="K1158" t="str">
            <v>2020-09-20</v>
          </cell>
          <cell r="L1158">
            <v>313.85</v>
          </cell>
        </row>
        <row r="1158">
          <cell r="N1158">
            <v>313.85</v>
          </cell>
        </row>
        <row r="1159">
          <cell r="B1159" t="str">
            <v>高各庄混用（3）</v>
          </cell>
          <cell r="C1159">
            <v>103509880</v>
          </cell>
          <cell r="D1159" t="str">
            <v>高各庄混用（3）</v>
          </cell>
          <cell r="E1159" t="str">
            <v>400</v>
          </cell>
          <cell r="F1159" t="str">
            <v>10kV野变仓库营514线</v>
          </cell>
          <cell r="G1159" t="str">
            <v>迁安县.野鸡坨站</v>
          </cell>
          <cell r="H1159" t="str">
            <v>野鸡坨镇供电所</v>
          </cell>
          <cell r="I1159" t="str">
            <v>公变</v>
          </cell>
          <cell r="J1159" t="str">
            <v>2024-07-10</v>
          </cell>
          <cell r="K1159" t="str">
            <v>2020-09-20</v>
          </cell>
          <cell r="L1159">
            <v>192.005</v>
          </cell>
        </row>
        <row r="1159">
          <cell r="N1159">
            <v>192.005</v>
          </cell>
        </row>
        <row r="1160">
          <cell r="B1160" t="str">
            <v>小杨官营混用（6）</v>
          </cell>
          <cell r="C1160">
            <v>1103361783</v>
          </cell>
          <cell r="D1160" t="str">
            <v>小杨官营混用（6）</v>
          </cell>
          <cell r="E1160" t="str">
            <v>400</v>
          </cell>
          <cell r="F1160" t="str">
            <v>10kV野变仓库营514线</v>
          </cell>
          <cell r="G1160" t="str">
            <v>迁安县.野鸡坨站</v>
          </cell>
          <cell r="H1160" t="str">
            <v>野鸡坨镇供电所</v>
          </cell>
          <cell r="I1160" t="str">
            <v>公变</v>
          </cell>
          <cell r="J1160" t="str">
            <v>2024-05-29</v>
          </cell>
          <cell r="K1160" t="str">
            <v>2019-09-30</v>
          </cell>
          <cell r="L1160">
            <v>135.87</v>
          </cell>
        </row>
        <row r="1160">
          <cell r="N1160">
            <v>135.87</v>
          </cell>
        </row>
        <row r="1161">
          <cell r="B1161" t="str">
            <v>武各庄混用（1）</v>
          </cell>
          <cell r="C1161">
            <v>103509869</v>
          </cell>
          <cell r="D1161" t="str">
            <v>武各庄混用（1）</v>
          </cell>
          <cell r="E1161" t="str">
            <v>160</v>
          </cell>
          <cell r="F1161" t="str">
            <v>10kV野变仓库营514线</v>
          </cell>
          <cell r="G1161" t="str">
            <v>迁安县.野鸡坨站</v>
          </cell>
          <cell r="H1161" t="str">
            <v>野鸡坨镇供电所</v>
          </cell>
          <cell r="I1161" t="str">
            <v>公变</v>
          </cell>
          <cell r="J1161" t="str">
            <v>2024-05-02</v>
          </cell>
          <cell r="K1161" t="str">
            <v>2020-09-20</v>
          </cell>
          <cell r="L1161">
            <v>127.21</v>
          </cell>
        </row>
        <row r="1161">
          <cell r="N1161">
            <v>127.21</v>
          </cell>
        </row>
        <row r="1162">
          <cell r="B1162" t="str">
            <v>高各庄混用（2）</v>
          </cell>
          <cell r="C1162">
            <v>103509879</v>
          </cell>
          <cell r="D1162" t="str">
            <v>高各庄混用（2）</v>
          </cell>
          <cell r="E1162" t="str">
            <v>400</v>
          </cell>
          <cell r="F1162" t="str">
            <v>10kV野变仓库营514线</v>
          </cell>
          <cell r="G1162" t="str">
            <v>迁安县.野鸡坨站</v>
          </cell>
          <cell r="H1162" t="str">
            <v>野鸡坨镇供电所</v>
          </cell>
          <cell r="I1162" t="str">
            <v>公变</v>
          </cell>
          <cell r="J1162" t="str">
            <v>2024-10-27</v>
          </cell>
          <cell r="K1162" t="str">
            <v>2020-09-20</v>
          </cell>
          <cell r="L1162">
            <v>319.79</v>
          </cell>
        </row>
        <row r="1162">
          <cell r="N1162">
            <v>319.79</v>
          </cell>
        </row>
        <row r="1163">
          <cell r="B1163" t="str">
            <v>西周庄混用（4）</v>
          </cell>
          <cell r="C1163">
            <v>103509822</v>
          </cell>
          <cell r="D1163" t="str">
            <v>西周庄混用（4）</v>
          </cell>
          <cell r="E1163" t="str">
            <v>200</v>
          </cell>
          <cell r="F1163" t="str">
            <v>10kV野变仓库营514线</v>
          </cell>
          <cell r="G1163" t="str">
            <v>迁安县.野鸡坨站</v>
          </cell>
          <cell r="H1163" t="str">
            <v>野鸡坨镇供电所</v>
          </cell>
          <cell r="I1163" t="str">
            <v>公变</v>
          </cell>
          <cell r="J1163" t="str">
            <v>2024-06-30</v>
          </cell>
          <cell r="K1163" t="str">
            <v>2020-09-20</v>
          </cell>
          <cell r="L1163">
            <v>157.215</v>
          </cell>
        </row>
        <row r="1163">
          <cell r="N1163">
            <v>157.215</v>
          </cell>
        </row>
        <row r="1164">
          <cell r="B1164" t="str">
            <v>高各庄混用（10）</v>
          </cell>
          <cell r="C1164">
            <v>103509871</v>
          </cell>
          <cell r="D1164" t="str">
            <v>高各庄混用（10）</v>
          </cell>
          <cell r="E1164" t="str">
            <v>400</v>
          </cell>
          <cell r="F1164" t="str">
            <v>10kV野变仓库营514线</v>
          </cell>
          <cell r="G1164" t="str">
            <v>迁安县.野鸡坨站</v>
          </cell>
          <cell r="H1164" t="str">
            <v>野鸡坨镇供电所</v>
          </cell>
          <cell r="I1164" t="str">
            <v>公变</v>
          </cell>
          <cell r="J1164" t="str">
            <v>2024-11-13</v>
          </cell>
          <cell r="K1164" t="str">
            <v>2020-09-20</v>
          </cell>
          <cell r="L1164">
            <v>137.79</v>
          </cell>
        </row>
        <row r="1164">
          <cell r="N1164">
            <v>137.79</v>
          </cell>
        </row>
        <row r="1165">
          <cell r="B1165" t="str">
            <v>武各庄混用（6）</v>
          </cell>
          <cell r="C1165">
            <v>103509866</v>
          </cell>
          <cell r="D1165" t="str">
            <v>武各庄混用（6）</v>
          </cell>
          <cell r="E1165" t="str">
            <v>400</v>
          </cell>
          <cell r="F1165" t="str">
            <v>10kV野变仓库营514线</v>
          </cell>
          <cell r="G1165" t="str">
            <v>迁安县.野鸡坨站</v>
          </cell>
          <cell r="H1165" t="str">
            <v>野鸡坨镇供电所</v>
          </cell>
          <cell r="I1165" t="str">
            <v>公变</v>
          </cell>
          <cell r="J1165" t="str">
            <v>2025-09-28</v>
          </cell>
          <cell r="K1165" t="str">
            <v>2020-09-20</v>
          </cell>
          <cell r="L1165">
            <v>318.92</v>
          </cell>
        </row>
        <row r="1165">
          <cell r="N1165">
            <v>318.92</v>
          </cell>
        </row>
        <row r="1166">
          <cell r="B1166" t="str">
            <v>高各庄混用（5）</v>
          </cell>
          <cell r="C1166">
            <v>103509875</v>
          </cell>
          <cell r="D1166" t="str">
            <v>高各庄混用（5）</v>
          </cell>
          <cell r="E1166" t="str">
            <v>400</v>
          </cell>
          <cell r="F1166" t="str">
            <v>10kV野变仓库营514线</v>
          </cell>
          <cell r="G1166" t="str">
            <v>迁安县.野鸡坨站</v>
          </cell>
          <cell r="H1166" t="str">
            <v>野鸡坨镇供电所</v>
          </cell>
          <cell r="I1166" t="str">
            <v>公变</v>
          </cell>
          <cell r="J1166" t="str">
            <v>2024-12-20</v>
          </cell>
          <cell r="K1166" t="str">
            <v>2020-09-20</v>
          </cell>
          <cell r="L1166">
            <v>35.22</v>
          </cell>
        </row>
        <row r="1166">
          <cell r="N1166">
            <v>35.22</v>
          </cell>
        </row>
        <row r="1167">
          <cell r="B1167" t="str">
            <v>邮局公用1102797466</v>
          </cell>
          <cell r="C1167">
            <v>1102797466</v>
          </cell>
          <cell r="D1167" t="str">
            <v>邮局公用1102797466</v>
          </cell>
          <cell r="E1167" t="str">
            <v>400</v>
          </cell>
          <cell r="F1167" t="str">
            <v>10kV野变高各庄524线</v>
          </cell>
          <cell r="G1167" t="str">
            <v>迁安县.野鸡坨站</v>
          </cell>
          <cell r="H1167" t="str">
            <v>野鸡坨镇供电所</v>
          </cell>
          <cell r="I1167" t="str">
            <v>公变</v>
          </cell>
          <cell r="J1167" t="str">
            <v>2025-07-12</v>
          </cell>
          <cell r="K1167" t="str">
            <v>2013-05-03</v>
          </cell>
          <cell r="L1167">
            <v>49.95</v>
          </cell>
        </row>
        <row r="1167">
          <cell r="N1167">
            <v>49.95</v>
          </cell>
        </row>
        <row r="1168">
          <cell r="B1168" t="str">
            <v>武各庄混用（7）</v>
          </cell>
          <cell r="C1168">
            <v>103509867</v>
          </cell>
          <cell r="D1168" t="str">
            <v>武各庄混用（7）</v>
          </cell>
          <cell r="E1168" t="str">
            <v>400</v>
          </cell>
          <cell r="F1168" t="str">
            <v>10kV野变仓库营514线</v>
          </cell>
          <cell r="G1168" t="str">
            <v>迁安县.野鸡坨站</v>
          </cell>
          <cell r="H1168" t="str">
            <v>野鸡坨镇供电所</v>
          </cell>
          <cell r="I1168" t="str">
            <v>公变</v>
          </cell>
          <cell r="J1168" t="str">
            <v>2024-10-12</v>
          </cell>
          <cell r="K1168" t="str">
            <v>2020-09-20</v>
          </cell>
          <cell r="L1168">
            <v>288.96</v>
          </cell>
        </row>
        <row r="1168">
          <cell r="N1168">
            <v>288.96</v>
          </cell>
        </row>
        <row r="1169">
          <cell r="B1169" t="str">
            <v>高各庄混用（6）</v>
          </cell>
          <cell r="C1169">
            <v>103509876</v>
          </cell>
          <cell r="D1169" t="str">
            <v>高各庄混用（6）</v>
          </cell>
          <cell r="E1169" t="str">
            <v>400</v>
          </cell>
          <cell r="F1169" t="str">
            <v>10kV野变仓库营514线</v>
          </cell>
          <cell r="G1169" t="str">
            <v>迁安县.野鸡坨站</v>
          </cell>
          <cell r="H1169" t="str">
            <v>野鸡坨镇供电所</v>
          </cell>
          <cell r="I1169" t="str">
            <v>公变</v>
          </cell>
          <cell r="J1169" t="str">
            <v>2025-01-09</v>
          </cell>
          <cell r="K1169" t="str">
            <v>2020-09-20</v>
          </cell>
          <cell r="L1169">
            <v>228.825</v>
          </cell>
        </row>
        <row r="1169">
          <cell r="N1169">
            <v>228.825</v>
          </cell>
        </row>
        <row r="1170">
          <cell r="B1170" t="str">
            <v>东周庄混用（9）</v>
          </cell>
          <cell r="C1170">
            <v>103526170</v>
          </cell>
          <cell r="D1170" t="str">
            <v>东周庄混用（9）</v>
          </cell>
          <cell r="E1170" t="str">
            <v>200</v>
          </cell>
          <cell r="F1170" t="str">
            <v>10kV野变仓库营514线</v>
          </cell>
          <cell r="G1170" t="str">
            <v>迁安县.野鸡坨站</v>
          </cell>
          <cell r="H1170" t="str">
            <v>野鸡坨镇供电所</v>
          </cell>
          <cell r="I1170" t="str">
            <v>公变</v>
          </cell>
          <cell r="J1170" t="str">
            <v>2024-07-06</v>
          </cell>
          <cell r="K1170" t="str">
            <v>2020-11-06</v>
          </cell>
          <cell r="L1170">
            <v>158.91</v>
          </cell>
        </row>
        <row r="1170">
          <cell r="N1170">
            <v>158.91</v>
          </cell>
        </row>
        <row r="1171">
          <cell r="B1171" t="str">
            <v>仓库营混用（7）</v>
          </cell>
          <cell r="C1171">
            <v>1102730172</v>
          </cell>
          <cell r="D1171" t="str">
            <v>仓库营混用（7）</v>
          </cell>
          <cell r="E1171" t="str">
            <v>400</v>
          </cell>
          <cell r="F1171" t="str">
            <v>10kV野变仓库营514线</v>
          </cell>
          <cell r="G1171" t="str">
            <v>迁安县.野鸡坨站</v>
          </cell>
          <cell r="H1171" t="str">
            <v>野鸡坨镇供电所</v>
          </cell>
          <cell r="I1171" t="str">
            <v>公变</v>
          </cell>
          <cell r="J1171" t="str">
            <v>2024-07-31</v>
          </cell>
          <cell r="K1171" t="str">
            <v>2019-10-10</v>
          </cell>
          <cell r="L1171">
            <v>304.19</v>
          </cell>
        </row>
        <row r="1171">
          <cell r="N1171">
            <v>304.19</v>
          </cell>
        </row>
        <row r="1172">
          <cell r="B1172" t="str">
            <v>武各庄混用（4）</v>
          </cell>
          <cell r="C1172">
            <v>103509864</v>
          </cell>
          <cell r="D1172" t="str">
            <v>武各庄混用（4）</v>
          </cell>
          <cell r="E1172" t="str">
            <v>400</v>
          </cell>
          <cell r="F1172" t="str">
            <v>10kV野变仓库营514线</v>
          </cell>
          <cell r="G1172" t="str">
            <v>迁安县.野鸡坨站</v>
          </cell>
          <cell r="H1172" t="str">
            <v>野鸡坨镇供电所</v>
          </cell>
          <cell r="I1172" t="str">
            <v>公变</v>
          </cell>
          <cell r="J1172" t="str">
            <v>2024-11-08</v>
          </cell>
          <cell r="K1172" t="str">
            <v>2020-09-20</v>
          </cell>
          <cell r="L1172">
            <v>195.63</v>
          </cell>
        </row>
        <row r="1172">
          <cell r="N1172">
            <v>195.63</v>
          </cell>
        </row>
        <row r="1173">
          <cell r="B1173" t="str">
            <v>高各庄混用（9）</v>
          </cell>
          <cell r="C1173">
            <v>103509873</v>
          </cell>
          <cell r="D1173" t="str">
            <v>高各庄混用（9）</v>
          </cell>
          <cell r="E1173" t="str">
            <v>200</v>
          </cell>
          <cell r="F1173" t="str">
            <v>10kV野变仓库营514线</v>
          </cell>
          <cell r="G1173" t="str">
            <v>迁安县.野鸡坨站</v>
          </cell>
          <cell r="H1173" t="str">
            <v>野鸡坨镇供电所</v>
          </cell>
          <cell r="I1173" t="str">
            <v>公变</v>
          </cell>
          <cell r="J1173" t="str">
            <v>2024-05-02</v>
          </cell>
          <cell r="K1173" t="str">
            <v>2020-09-20</v>
          </cell>
          <cell r="L1173">
            <v>81.17</v>
          </cell>
        </row>
        <row r="1173">
          <cell r="N1173">
            <v>81.17</v>
          </cell>
        </row>
        <row r="1174">
          <cell r="B1174" t="str">
            <v>西周庄混用（2）</v>
          </cell>
          <cell r="C1174">
            <v>103509823</v>
          </cell>
          <cell r="D1174" t="str">
            <v>西周庄混用（2）</v>
          </cell>
          <cell r="E1174" t="str">
            <v>200</v>
          </cell>
          <cell r="F1174" t="str">
            <v>10kV野变仓库营514线</v>
          </cell>
          <cell r="G1174" t="str">
            <v>迁安县.野鸡坨站</v>
          </cell>
          <cell r="H1174" t="str">
            <v>野鸡坨镇供电所</v>
          </cell>
          <cell r="I1174" t="str">
            <v>公变</v>
          </cell>
          <cell r="J1174" t="str">
            <v>2024-06-29</v>
          </cell>
          <cell r="K1174" t="str">
            <v>2020-09-20</v>
          </cell>
          <cell r="L1174">
            <v>170.36</v>
          </cell>
        </row>
        <row r="1174">
          <cell r="N1174">
            <v>170.36</v>
          </cell>
        </row>
        <row r="1175">
          <cell r="B1175" t="str">
            <v>东周庄混用（8）</v>
          </cell>
          <cell r="C1175">
            <v>103509846</v>
          </cell>
          <cell r="D1175" t="str">
            <v>东周庄混用（8）</v>
          </cell>
          <cell r="E1175" t="str">
            <v>200</v>
          </cell>
          <cell r="F1175" t="str">
            <v>10kV野变仓库营514线</v>
          </cell>
          <cell r="G1175" t="str">
            <v>迁安县.野鸡坨站</v>
          </cell>
          <cell r="H1175" t="str">
            <v>野鸡坨镇供电所</v>
          </cell>
          <cell r="I1175" t="str">
            <v>公变</v>
          </cell>
          <cell r="J1175" t="str">
            <v>2024-05-02</v>
          </cell>
          <cell r="K1175" t="str">
            <v>2020-09-20</v>
          </cell>
          <cell r="L1175">
            <v>135.5</v>
          </cell>
        </row>
        <row r="1175">
          <cell r="N1175">
            <v>135.5</v>
          </cell>
        </row>
        <row r="1176">
          <cell r="B1176" t="str">
            <v>武各庄混用（10）</v>
          </cell>
          <cell r="C1176">
            <v>103509863</v>
          </cell>
          <cell r="D1176" t="str">
            <v>武各庄混用（10）</v>
          </cell>
          <cell r="E1176" t="str">
            <v>400</v>
          </cell>
          <cell r="F1176" t="str">
            <v>10kV野变仓库营514线</v>
          </cell>
          <cell r="G1176" t="str">
            <v>迁安县.野鸡坨站</v>
          </cell>
          <cell r="H1176" t="str">
            <v>野鸡坨镇供电所</v>
          </cell>
          <cell r="I1176" t="str">
            <v>公变</v>
          </cell>
          <cell r="J1176" t="str">
            <v>2024-09-26</v>
          </cell>
          <cell r="K1176" t="str">
            <v>2020-09-20</v>
          </cell>
          <cell r="L1176">
            <v>111.22</v>
          </cell>
        </row>
        <row r="1176">
          <cell r="N1176">
            <v>111.22</v>
          </cell>
        </row>
        <row r="1177">
          <cell r="B1177" t="str">
            <v>高各庄混用（8）</v>
          </cell>
          <cell r="C1177">
            <v>103509872</v>
          </cell>
          <cell r="D1177" t="str">
            <v>高各庄混用（8）</v>
          </cell>
          <cell r="E1177" t="str">
            <v>400</v>
          </cell>
          <cell r="F1177" t="str">
            <v>10kV野变仓库营514线</v>
          </cell>
          <cell r="G1177" t="str">
            <v>迁安县.野鸡坨站</v>
          </cell>
          <cell r="H1177" t="str">
            <v>野鸡坨镇供电所</v>
          </cell>
          <cell r="I1177" t="str">
            <v>公变</v>
          </cell>
          <cell r="J1177" t="str">
            <v>2024-10-12</v>
          </cell>
          <cell r="K1177" t="str">
            <v>2020-09-20</v>
          </cell>
          <cell r="L1177">
            <v>131.025</v>
          </cell>
        </row>
        <row r="1177">
          <cell r="N1177">
            <v>131.025</v>
          </cell>
        </row>
        <row r="1178">
          <cell r="B1178" t="str">
            <v>丁庄子南混1102728175</v>
          </cell>
          <cell r="C1178">
            <v>1102728175</v>
          </cell>
          <cell r="D1178" t="str">
            <v>电网_丁庄子南混1102728175</v>
          </cell>
          <cell r="E1178" t="str">
            <v>200</v>
          </cell>
          <cell r="F1178" t="str">
            <v>10kV麻变山东庄513线</v>
          </cell>
          <cell r="G1178" t="str">
            <v>迁安县.麻姑寺站</v>
          </cell>
          <cell r="H1178" t="str">
            <v>野鸡坨镇供电所</v>
          </cell>
          <cell r="I1178" t="str">
            <v>公变</v>
          </cell>
          <cell r="J1178" t="str">
            <v>2025-10-24</v>
          </cell>
          <cell r="K1178" t="str">
            <v>2015-06-30</v>
          </cell>
          <cell r="L1178">
            <v>102.38</v>
          </cell>
        </row>
        <row r="1178">
          <cell r="N1178">
            <v>102.38</v>
          </cell>
        </row>
        <row r="1179">
          <cell r="B1179" t="str">
            <v>爪村南混1102731872</v>
          </cell>
          <cell r="C1179">
            <v>1102731872</v>
          </cell>
          <cell r="D1179" t="str">
            <v>电网_爪村南混1102731872</v>
          </cell>
          <cell r="E1179" t="str">
            <v>200</v>
          </cell>
          <cell r="F1179" t="str">
            <v>10kV麻变爪村512线</v>
          </cell>
          <cell r="G1179" t="str">
            <v>迁安县.麻姑寺站</v>
          </cell>
          <cell r="H1179" t="str">
            <v>野鸡坨镇供电所</v>
          </cell>
          <cell r="I1179" t="str">
            <v>公变</v>
          </cell>
          <cell r="J1179" t="str">
            <v>2025-10-24</v>
          </cell>
          <cell r="K1179" t="str">
            <v>2014-08-01</v>
          </cell>
          <cell r="L1179">
            <v>106.555</v>
          </cell>
        </row>
        <row r="1179">
          <cell r="N1179">
            <v>106.555</v>
          </cell>
        </row>
        <row r="1180">
          <cell r="B1180" t="str">
            <v>小杨官营混用（7）</v>
          </cell>
          <cell r="C1180">
            <v>1102800124</v>
          </cell>
          <cell r="D1180" t="str">
            <v>小杨官营混用（7）</v>
          </cell>
          <cell r="E1180" t="str">
            <v>200</v>
          </cell>
          <cell r="F1180" t="str">
            <v>10kV野变仓库营514线</v>
          </cell>
          <cell r="G1180" t="str">
            <v>迁安县.野鸡坨站</v>
          </cell>
          <cell r="H1180" t="str">
            <v>野鸡坨镇供电所</v>
          </cell>
          <cell r="I1180" t="str">
            <v>公变</v>
          </cell>
          <cell r="J1180" t="str">
            <v>2024-05-02</v>
          </cell>
          <cell r="K1180" t="str">
            <v>2014-01-14</v>
          </cell>
          <cell r="L1180">
            <v>0</v>
          </cell>
        </row>
        <row r="1180">
          <cell r="N1180">
            <v>0</v>
          </cell>
        </row>
        <row r="1181">
          <cell r="B1181" t="str">
            <v>野鸡坨开发公用1102798171</v>
          </cell>
          <cell r="C1181">
            <v>1102798171</v>
          </cell>
          <cell r="D1181" t="str">
            <v>野鸡坨开发公用1102798171</v>
          </cell>
          <cell r="E1181" t="str">
            <v>200</v>
          </cell>
          <cell r="F1181" t="str">
            <v>10kV野变高各庄524线</v>
          </cell>
          <cell r="G1181" t="str">
            <v>迁安县.野鸡坨站</v>
          </cell>
          <cell r="H1181" t="str">
            <v>野鸡坨镇供电所</v>
          </cell>
          <cell r="I1181" t="str">
            <v>公变</v>
          </cell>
          <cell r="J1181" t="str">
            <v>2025-07-12</v>
          </cell>
          <cell r="K1181" t="str">
            <v>2015-02-02</v>
          </cell>
          <cell r="L1181">
            <v>0</v>
          </cell>
        </row>
        <row r="1181">
          <cell r="N1181">
            <v>0</v>
          </cell>
        </row>
        <row r="1182">
          <cell r="B1182" t="str">
            <v>东周庄混用（4）</v>
          </cell>
          <cell r="C1182">
            <v>103509848</v>
          </cell>
          <cell r="D1182" t="str">
            <v>东周庄混用（4）</v>
          </cell>
          <cell r="E1182" t="str">
            <v>200</v>
          </cell>
          <cell r="F1182" t="str">
            <v>10kV野变仓库营514线</v>
          </cell>
          <cell r="G1182" t="str">
            <v>迁安县.野鸡坨站</v>
          </cell>
          <cell r="H1182" t="str">
            <v>野鸡坨镇供电所</v>
          </cell>
          <cell r="I1182" t="str">
            <v>公变</v>
          </cell>
          <cell r="J1182" t="str">
            <v>2024-05-02</v>
          </cell>
          <cell r="K1182" t="str">
            <v>2020-09-20</v>
          </cell>
          <cell r="L1182">
            <v>62.84</v>
          </cell>
        </row>
        <row r="1182">
          <cell r="N1182">
            <v>62.84</v>
          </cell>
        </row>
        <row r="1183">
          <cell r="B1183" t="str">
            <v>高各庄混用（4）</v>
          </cell>
          <cell r="C1183">
            <v>103509874</v>
          </cell>
          <cell r="D1183" t="str">
            <v>高各庄混用（4）</v>
          </cell>
          <cell r="E1183" t="str">
            <v>400</v>
          </cell>
          <cell r="F1183" t="str">
            <v>10kV野变仓库营514线</v>
          </cell>
          <cell r="G1183" t="str">
            <v>迁安县.野鸡坨站</v>
          </cell>
          <cell r="H1183" t="str">
            <v>野鸡坨镇供电所</v>
          </cell>
          <cell r="I1183" t="str">
            <v>公变</v>
          </cell>
          <cell r="J1183" t="str">
            <v>2024-05-02</v>
          </cell>
          <cell r="K1183" t="str">
            <v>2020-09-20</v>
          </cell>
          <cell r="L1183">
            <v>139.47</v>
          </cell>
        </row>
        <row r="1183">
          <cell r="N1183">
            <v>139.47</v>
          </cell>
        </row>
        <row r="1184">
          <cell r="B1184" t="str">
            <v>邵家营混用（3）</v>
          </cell>
          <cell r="C1184">
            <v>103364282</v>
          </cell>
          <cell r="D1184" t="str">
            <v>邵家营混用（3）</v>
          </cell>
          <cell r="E1184" t="str">
            <v>400</v>
          </cell>
          <cell r="F1184" t="str">
            <v>10kV野变仓库营514线</v>
          </cell>
          <cell r="G1184" t="str">
            <v>迁安县.野鸡坨站</v>
          </cell>
          <cell r="H1184" t="str">
            <v>野鸡坨镇供电所</v>
          </cell>
          <cell r="I1184" t="str">
            <v>公变</v>
          </cell>
          <cell r="J1184" t="str">
            <v>2024-12-25</v>
          </cell>
          <cell r="K1184" t="str">
            <v>2019-10-10</v>
          </cell>
          <cell r="L1184">
            <v>0</v>
          </cell>
        </row>
        <row r="1184">
          <cell r="N1184">
            <v>0</v>
          </cell>
        </row>
        <row r="1185">
          <cell r="B1185" t="str">
            <v>小杨官营混用（2）</v>
          </cell>
          <cell r="C1185">
            <v>103364284</v>
          </cell>
          <cell r="D1185" t="str">
            <v>小杨官营混用（2）</v>
          </cell>
          <cell r="E1185" t="str">
            <v>400</v>
          </cell>
          <cell r="F1185" t="str">
            <v>10kV野变仓库营514线</v>
          </cell>
          <cell r="G1185" t="str">
            <v>迁安县.野鸡坨站</v>
          </cell>
          <cell r="H1185" t="str">
            <v>野鸡坨镇供电所</v>
          </cell>
          <cell r="I1185" t="str">
            <v>公变</v>
          </cell>
          <cell r="J1185" t="str">
            <v>2024-05-02</v>
          </cell>
          <cell r="K1185" t="str">
            <v>2019-10-10</v>
          </cell>
          <cell r="L1185">
            <v>110.22</v>
          </cell>
        </row>
        <row r="1185">
          <cell r="N1185">
            <v>110.22</v>
          </cell>
        </row>
        <row r="1186">
          <cell r="B1186" t="str">
            <v>仓库营混用（5）</v>
          </cell>
          <cell r="C1186">
            <v>1103360680</v>
          </cell>
          <cell r="D1186" t="str">
            <v>仓库营混用（5）</v>
          </cell>
          <cell r="E1186" t="str">
            <v>400</v>
          </cell>
          <cell r="F1186" t="str">
            <v>10kV野变仓库营514线</v>
          </cell>
          <cell r="G1186" t="str">
            <v>迁安县.野鸡坨站</v>
          </cell>
          <cell r="H1186" t="str">
            <v>野鸡坨镇供电所</v>
          </cell>
          <cell r="I1186" t="str">
            <v>公变</v>
          </cell>
          <cell r="J1186" t="str">
            <v>2024-05-02</v>
          </cell>
          <cell r="K1186" t="str">
            <v>2019-09-27</v>
          </cell>
          <cell r="L1186">
            <v>309.84</v>
          </cell>
        </row>
        <row r="1186">
          <cell r="N1186">
            <v>309.84</v>
          </cell>
        </row>
        <row r="1187">
          <cell r="B1187" t="str">
            <v>小杨官营混用（4）</v>
          </cell>
          <cell r="C1187">
            <v>1103361780</v>
          </cell>
          <cell r="D1187" t="str">
            <v>小杨官营混用（4）</v>
          </cell>
          <cell r="E1187" t="str">
            <v>400</v>
          </cell>
          <cell r="F1187" t="str">
            <v>10kV野变仓库营514线</v>
          </cell>
          <cell r="G1187" t="str">
            <v>迁安县.野鸡坨站</v>
          </cell>
          <cell r="H1187" t="str">
            <v>野鸡坨镇供电所</v>
          </cell>
          <cell r="I1187" t="str">
            <v>公变</v>
          </cell>
          <cell r="J1187" t="str">
            <v>2024-08-24</v>
          </cell>
          <cell r="K1187" t="str">
            <v>2019-09-30</v>
          </cell>
          <cell r="L1187">
            <v>30.24</v>
          </cell>
        </row>
        <row r="1187">
          <cell r="N1187">
            <v>30.24</v>
          </cell>
        </row>
        <row r="1188">
          <cell r="B1188" t="str">
            <v>仓库营混用（3）</v>
          </cell>
          <cell r="C1188">
            <v>1103360671</v>
          </cell>
          <cell r="D1188" t="str">
            <v>仓库营混用（3）</v>
          </cell>
          <cell r="E1188" t="str">
            <v>400</v>
          </cell>
          <cell r="F1188" t="str">
            <v>10kV野变仓库营514线</v>
          </cell>
          <cell r="G1188" t="str">
            <v>迁安县.野鸡坨站</v>
          </cell>
          <cell r="H1188" t="str">
            <v>野鸡坨镇供电所</v>
          </cell>
          <cell r="I1188" t="str">
            <v>公变</v>
          </cell>
          <cell r="J1188" t="str">
            <v>2025-10-24</v>
          </cell>
          <cell r="K1188" t="str">
            <v>2019-09-27</v>
          </cell>
          <cell r="L1188">
            <v>341.135</v>
          </cell>
        </row>
        <row r="1188">
          <cell r="N1188">
            <v>341.135</v>
          </cell>
        </row>
        <row r="1189">
          <cell r="B1189" t="str">
            <v>小杨官营混用（5）</v>
          </cell>
          <cell r="C1189">
            <v>1103361779</v>
          </cell>
          <cell r="D1189" t="str">
            <v>小杨官营混用（5）</v>
          </cell>
          <cell r="E1189" t="str">
            <v>400</v>
          </cell>
          <cell r="F1189" t="str">
            <v>10kV野变仓库营514线</v>
          </cell>
          <cell r="G1189" t="str">
            <v>迁安县.野鸡坨站</v>
          </cell>
          <cell r="H1189" t="str">
            <v>野鸡坨镇供电所</v>
          </cell>
          <cell r="I1189" t="str">
            <v>公变</v>
          </cell>
          <cell r="J1189" t="str">
            <v>2025-10-31</v>
          </cell>
          <cell r="K1189" t="str">
            <v>2019-09-30</v>
          </cell>
          <cell r="L1189">
            <v>244.345</v>
          </cell>
        </row>
        <row r="1189">
          <cell r="N1189">
            <v>244.345</v>
          </cell>
        </row>
        <row r="1190">
          <cell r="B1190" t="str">
            <v>卜官营一修1102728174</v>
          </cell>
          <cell r="C1190">
            <v>1102728174</v>
          </cell>
          <cell r="D1190" t="str">
            <v>电网_卜官营一修1102728174</v>
          </cell>
          <cell r="E1190" t="str">
            <v>100</v>
          </cell>
          <cell r="F1190" t="str">
            <v>10kV麻变山东庄513线</v>
          </cell>
          <cell r="G1190" t="str">
            <v>迁安县.麻姑寺站</v>
          </cell>
          <cell r="H1190" t="str">
            <v>野鸡坨镇供电所</v>
          </cell>
          <cell r="I1190" t="str">
            <v>公变</v>
          </cell>
          <cell r="J1190" t="str">
            <v>2024-04-12</v>
          </cell>
          <cell r="K1190" t="str">
            <v>2015-06-30</v>
          </cell>
          <cell r="L1190">
            <v>0</v>
          </cell>
        </row>
        <row r="1190">
          <cell r="N1190">
            <v>0</v>
          </cell>
        </row>
        <row r="1191">
          <cell r="B1191" t="str">
            <v>安山口混用（2）</v>
          </cell>
          <cell r="C1191">
            <v>103509841</v>
          </cell>
          <cell r="D1191" t="str">
            <v>安山口混用（2）</v>
          </cell>
          <cell r="E1191" t="str">
            <v>200</v>
          </cell>
          <cell r="F1191" t="str">
            <v>10kV野变仓库营514线</v>
          </cell>
          <cell r="G1191" t="str">
            <v>迁安县.野鸡坨站</v>
          </cell>
          <cell r="H1191" t="str">
            <v>野鸡坨镇供电所</v>
          </cell>
          <cell r="I1191" t="str">
            <v>公变</v>
          </cell>
          <cell r="J1191" t="str">
            <v>2024-06-27</v>
          </cell>
          <cell r="K1191" t="str">
            <v>2020-09-20</v>
          </cell>
          <cell r="L1191">
            <v>126.81</v>
          </cell>
        </row>
        <row r="1191">
          <cell r="N1191">
            <v>126.81</v>
          </cell>
        </row>
        <row r="1192">
          <cell r="B1192" t="str">
            <v>东周庄混用（1）</v>
          </cell>
          <cell r="C1192">
            <v>103509851</v>
          </cell>
          <cell r="D1192" t="str">
            <v>东周庄混用（1）</v>
          </cell>
          <cell r="E1192" t="str">
            <v>200</v>
          </cell>
          <cell r="F1192" t="str">
            <v>10kV野变仓库营514线</v>
          </cell>
          <cell r="G1192" t="str">
            <v>迁安县.野鸡坨站</v>
          </cell>
          <cell r="H1192" t="str">
            <v>野鸡坨镇供电所</v>
          </cell>
          <cell r="I1192" t="str">
            <v>公变</v>
          </cell>
          <cell r="J1192" t="str">
            <v>2024-05-02</v>
          </cell>
          <cell r="K1192" t="str">
            <v>2020-09-20</v>
          </cell>
          <cell r="L1192">
            <v>158.04</v>
          </cell>
        </row>
        <row r="1192">
          <cell r="N1192">
            <v>158.04</v>
          </cell>
        </row>
        <row r="1193">
          <cell r="B1193" t="str">
            <v>武各庄混用（3）</v>
          </cell>
          <cell r="C1193">
            <v>103509868</v>
          </cell>
          <cell r="D1193" t="str">
            <v>武各庄混用（3）</v>
          </cell>
          <cell r="E1193" t="str">
            <v>400</v>
          </cell>
          <cell r="F1193" t="str">
            <v>10kV野变仓库营514线</v>
          </cell>
          <cell r="G1193" t="str">
            <v>迁安县.野鸡坨站</v>
          </cell>
          <cell r="H1193" t="str">
            <v>野鸡坨镇供电所</v>
          </cell>
          <cell r="I1193" t="str">
            <v>公变</v>
          </cell>
          <cell r="J1193" t="str">
            <v>2024-10-14</v>
          </cell>
          <cell r="K1193" t="str">
            <v>2020-09-20</v>
          </cell>
          <cell r="L1193">
            <v>275.82</v>
          </cell>
        </row>
        <row r="1193">
          <cell r="N1193">
            <v>275.82</v>
          </cell>
        </row>
        <row r="1194">
          <cell r="B1194" t="str">
            <v>高各庄混用（7）</v>
          </cell>
          <cell r="C1194">
            <v>103509877</v>
          </cell>
          <cell r="D1194" t="str">
            <v>高各庄混用（7）</v>
          </cell>
          <cell r="E1194" t="str">
            <v>200</v>
          </cell>
          <cell r="F1194" t="str">
            <v>10kV野变仓库营514线</v>
          </cell>
          <cell r="G1194" t="str">
            <v>迁安县.野鸡坨站</v>
          </cell>
          <cell r="H1194" t="str">
            <v>野鸡坨镇供电所</v>
          </cell>
          <cell r="I1194" t="str">
            <v>公变</v>
          </cell>
          <cell r="J1194" t="str">
            <v>2024-05-02</v>
          </cell>
          <cell r="K1194" t="str">
            <v>2020-09-20</v>
          </cell>
          <cell r="L1194">
            <v>134.09</v>
          </cell>
        </row>
        <row r="1194">
          <cell r="N1194">
            <v>134.09</v>
          </cell>
        </row>
        <row r="1195">
          <cell r="B1195" t="str">
            <v>邵家营混用（11）</v>
          </cell>
          <cell r="C1195">
            <v>1103360672</v>
          </cell>
          <cell r="D1195" t="str">
            <v>邵家营混用（11）</v>
          </cell>
          <cell r="E1195" t="str">
            <v>400</v>
          </cell>
          <cell r="F1195" t="str">
            <v>10kV野变仓库营514线</v>
          </cell>
          <cell r="G1195" t="str">
            <v>迁安县.野鸡坨站</v>
          </cell>
          <cell r="H1195" t="str">
            <v>野鸡坨镇供电所</v>
          </cell>
          <cell r="I1195" t="str">
            <v>公变</v>
          </cell>
          <cell r="J1195" t="str">
            <v>2024-05-02</v>
          </cell>
          <cell r="K1195" t="str">
            <v>2019-09-27</v>
          </cell>
          <cell r="L1195">
            <v>63.73</v>
          </cell>
        </row>
        <row r="1195">
          <cell r="N1195">
            <v>63.73</v>
          </cell>
        </row>
        <row r="1196">
          <cell r="B1196" t="str">
            <v>西马兰庄村混用</v>
          </cell>
          <cell r="C1196">
            <v>1102986533</v>
          </cell>
          <cell r="D1196" t="str">
            <v>电网_西马兰庄村混用</v>
          </cell>
          <cell r="E1196" t="str">
            <v>400</v>
          </cell>
          <cell r="F1196" t="str">
            <v>10kV宫变北马522线</v>
          </cell>
          <cell r="G1196" t="str">
            <v>迁安县.宫店子站</v>
          </cell>
          <cell r="H1196" t="str">
            <v>马兰庄镇供电所</v>
          </cell>
          <cell r="I1196" t="str">
            <v>公变</v>
          </cell>
          <cell r="J1196" t="str">
            <v>2024-09-25</v>
          </cell>
          <cell r="K1196" t="str">
            <v>2016-10-08</v>
          </cell>
          <cell r="L1196">
            <v>319.88</v>
          </cell>
        </row>
        <row r="1196">
          <cell r="N1196">
            <v>319.88</v>
          </cell>
        </row>
        <row r="1197">
          <cell r="B1197" t="str">
            <v>西马村市场混用</v>
          </cell>
          <cell r="C1197">
            <v>1102982811</v>
          </cell>
          <cell r="D1197" t="str">
            <v>西马村市场混用</v>
          </cell>
          <cell r="E1197" t="str">
            <v>315</v>
          </cell>
          <cell r="F1197" t="str">
            <v>10kV宫变北马522线</v>
          </cell>
          <cell r="G1197" t="str">
            <v>迁安县.宫店子站</v>
          </cell>
          <cell r="H1197" t="str">
            <v>马兰庄镇供电所</v>
          </cell>
          <cell r="I1197" t="str">
            <v>公变</v>
          </cell>
          <cell r="J1197" t="str">
            <v>2024-12-20</v>
          </cell>
          <cell r="K1197" t="str">
            <v>2023-06-21</v>
          </cell>
          <cell r="L1197">
            <v>247.88</v>
          </cell>
        </row>
        <row r="1197">
          <cell r="N1197">
            <v>247.88</v>
          </cell>
        </row>
        <row r="1198">
          <cell r="B1198" t="str">
            <v>提岭寨南混</v>
          </cell>
          <cell r="C1198">
            <v>1102728536</v>
          </cell>
          <cell r="D1198" t="str">
            <v>电网_提岭寨南混</v>
          </cell>
          <cell r="E1198" t="str">
            <v>100</v>
          </cell>
          <cell r="F1198" t="str">
            <v>10kV闫变闫芝512线</v>
          </cell>
          <cell r="G1198" t="str">
            <v>迁安县.闫家店站</v>
          </cell>
          <cell r="H1198" t="str">
            <v>马兰庄镇供电所</v>
          </cell>
          <cell r="I1198" t="str">
            <v>公变</v>
          </cell>
          <cell r="J1198" t="str">
            <v>2025-08-01</v>
          </cell>
          <cell r="K1198" t="str">
            <v>2018-09-15</v>
          </cell>
          <cell r="L1198">
            <v>83.96</v>
          </cell>
        </row>
        <row r="1198">
          <cell r="N1198">
            <v>83.96</v>
          </cell>
        </row>
        <row r="1199">
          <cell r="B1199" t="str">
            <v>东马西混1102944182</v>
          </cell>
          <cell r="C1199">
            <v>1102728693</v>
          </cell>
          <cell r="D1199" t="str">
            <v>东马西混1102944182</v>
          </cell>
          <cell r="E1199" t="str">
            <v>200</v>
          </cell>
          <cell r="F1199" t="str">
            <v>10kV宫变北马522线</v>
          </cell>
          <cell r="G1199" t="str">
            <v>迁安县.宫店子站</v>
          </cell>
          <cell r="H1199" t="str">
            <v>马兰庄镇供电所</v>
          </cell>
          <cell r="I1199" t="str">
            <v>公变</v>
          </cell>
          <cell r="J1199" t="str">
            <v>2025-08-23</v>
          </cell>
          <cell r="K1199" t="str">
            <v>2002-03-28</v>
          </cell>
          <cell r="L1199">
            <v>75.93</v>
          </cell>
        </row>
        <row r="1199">
          <cell r="N1199">
            <v>75.93</v>
          </cell>
        </row>
        <row r="1200">
          <cell r="B1200" t="str">
            <v>芝草坞混用</v>
          </cell>
          <cell r="C1200">
            <v>1102728526</v>
          </cell>
          <cell r="D1200" t="str">
            <v>电网_芝草坞混用</v>
          </cell>
          <cell r="E1200" t="str">
            <v>80</v>
          </cell>
          <cell r="F1200" t="str">
            <v>10kV闫变闫芝512线</v>
          </cell>
          <cell r="G1200" t="str">
            <v>迁安县.闫家店站</v>
          </cell>
          <cell r="H1200" t="str">
            <v>马兰庄镇供电所</v>
          </cell>
          <cell r="I1200" t="str">
            <v>公变</v>
          </cell>
          <cell r="J1200" t="str">
            <v>2025-07-30</v>
          </cell>
          <cell r="K1200" t="str">
            <v>2012-04-10</v>
          </cell>
          <cell r="L1200">
            <v>62.04</v>
          </cell>
        </row>
        <row r="1200">
          <cell r="N1200">
            <v>62.04</v>
          </cell>
        </row>
        <row r="1201">
          <cell r="B1201" t="str">
            <v>张庄北混</v>
          </cell>
          <cell r="C1201">
            <v>1102990875</v>
          </cell>
          <cell r="D1201" t="str">
            <v>张庄北混</v>
          </cell>
          <cell r="E1201" t="str">
            <v>200</v>
          </cell>
          <cell r="F1201" t="str">
            <v>10kV闫变新村二回523线</v>
          </cell>
          <cell r="G1201" t="str">
            <v>迁安县.闫家店站</v>
          </cell>
          <cell r="H1201" t="str">
            <v>马兰庄镇供电所</v>
          </cell>
          <cell r="I1201" t="str">
            <v>公变</v>
          </cell>
          <cell r="J1201" t="str">
            <v>2025-07-20</v>
          </cell>
          <cell r="K1201" t="str">
            <v>2005-09-27</v>
          </cell>
          <cell r="L1201">
            <v>10.05</v>
          </cell>
        </row>
        <row r="1201">
          <cell r="N1201">
            <v>10.05</v>
          </cell>
        </row>
        <row r="1202">
          <cell r="B1202" t="str">
            <v>提岭寨东混</v>
          </cell>
          <cell r="C1202">
            <v>1102728537</v>
          </cell>
          <cell r="D1202" t="str">
            <v>电网_提岭寨东混</v>
          </cell>
          <cell r="E1202" t="str">
            <v>200</v>
          </cell>
          <cell r="F1202" t="str">
            <v>10kV闫变闫芝512线</v>
          </cell>
          <cell r="G1202" t="str">
            <v>迁安县.闫家店站</v>
          </cell>
          <cell r="H1202" t="str">
            <v>马兰庄镇供电所</v>
          </cell>
          <cell r="I1202" t="str">
            <v>公变</v>
          </cell>
          <cell r="J1202" t="str">
            <v>2025-10-19</v>
          </cell>
          <cell r="K1202" t="str">
            <v>2020-06-05</v>
          </cell>
          <cell r="L1202">
            <v>102.13</v>
          </cell>
        </row>
        <row r="1202">
          <cell r="N1202">
            <v>102.13</v>
          </cell>
        </row>
        <row r="1203">
          <cell r="B1203" t="str">
            <v>新水村混用</v>
          </cell>
          <cell r="C1203">
            <v>1102731137</v>
          </cell>
          <cell r="D1203" t="str">
            <v>电网_新水村混用</v>
          </cell>
          <cell r="E1203" t="str">
            <v>400</v>
          </cell>
          <cell r="F1203" t="str">
            <v>10kV马变新水511线</v>
          </cell>
          <cell r="G1203" t="str">
            <v>迁安县.马兰庄站</v>
          </cell>
          <cell r="H1203" t="str">
            <v>马兰庄镇供电所</v>
          </cell>
          <cell r="I1203" t="str">
            <v>公变</v>
          </cell>
          <cell r="J1203" t="str">
            <v>2025-10-19</v>
          </cell>
          <cell r="K1203" t="str">
            <v>2022-11-10</v>
          </cell>
          <cell r="L1203">
            <v>20</v>
          </cell>
        </row>
        <row r="1203">
          <cell r="N1203">
            <v>20</v>
          </cell>
        </row>
        <row r="1204">
          <cell r="B1204" t="str">
            <v>迁安市阎家店乡孙家店村西混</v>
          </cell>
          <cell r="C1204">
            <v>1102728542</v>
          </cell>
          <cell r="D1204" t="str">
            <v>电网_迁安市阎家店乡孙家店村西混</v>
          </cell>
          <cell r="E1204" t="str">
            <v>160</v>
          </cell>
          <cell r="F1204" t="str">
            <v>10kV闫变洗甲河521线</v>
          </cell>
          <cell r="G1204" t="str">
            <v>迁安县.闫家店站</v>
          </cell>
          <cell r="H1204" t="str">
            <v>马兰庄镇供电所</v>
          </cell>
          <cell r="I1204" t="str">
            <v>公变</v>
          </cell>
          <cell r="J1204" t="str">
            <v>2025-11-23</v>
          </cell>
          <cell r="K1204" t="str">
            <v>2013-02-03</v>
          </cell>
          <cell r="L1204">
            <v>23.2</v>
          </cell>
        </row>
        <row r="1204">
          <cell r="N1204">
            <v>23.2</v>
          </cell>
        </row>
        <row r="1205">
          <cell r="B1205" t="str">
            <v>隔滦河西混一号</v>
          </cell>
          <cell r="C1205">
            <v>1102731997</v>
          </cell>
          <cell r="D1205" t="str">
            <v>电网_隔滦河西混一号</v>
          </cell>
          <cell r="E1205" t="str">
            <v>80</v>
          </cell>
          <cell r="F1205" t="str">
            <v>10kV闫变闫芝512线</v>
          </cell>
          <cell r="G1205" t="str">
            <v>迁安县.闫家店站</v>
          </cell>
          <cell r="H1205" t="str">
            <v>马兰庄镇供电所</v>
          </cell>
          <cell r="I1205" t="str">
            <v>公变</v>
          </cell>
          <cell r="J1205" t="str">
            <v>2025-03-23</v>
          </cell>
          <cell r="K1205" t="str">
            <v>2000-10-18</v>
          </cell>
          <cell r="L1205">
            <v>61.22</v>
          </cell>
        </row>
        <row r="1205">
          <cell r="N1205">
            <v>61.22</v>
          </cell>
        </row>
        <row r="1206">
          <cell r="B1206" t="str">
            <v>张庄村西混用11088137171174063121</v>
          </cell>
          <cell r="C1206">
            <v>1102642578</v>
          </cell>
          <cell r="D1206" t="str">
            <v>电网_张庄村西混用11088137171174063121</v>
          </cell>
          <cell r="E1206" t="str">
            <v>80</v>
          </cell>
          <cell r="F1206" t="str">
            <v>10kV闫变新村二回523线</v>
          </cell>
          <cell r="G1206" t="str">
            <v>迁安县.闫家店站</v>
          </cell>
          <cell r="H1206" t="str">
            <v>马兰庄镇供电所</v>
          </cell>
          <cell r="I1206" t="str">
            <v>公变</v>
          </cell>
          <cell r="J1206" t="str">
            <v>2025-06-14</v>
          </cell>
          <cell r="K1206" t="str">
            <v>2009-10-12</v>
          </cell>
          <cell r="L1206">
            <v>0</v>
          </cell>
        </row>
        <row r="1206">
          <cell r="N1206">
            <v>0</v>
          </cell>
        </row>
        <row r="1207">
          <cell r="B1207" t="str">
            <v>西马村北混</v>
          </cell>
          <cell r="C1207">
            <v>1103279245</v>
          </cell>
          <cell r="D1207" t="str">
            <v>电网_西马村北混</v>
          </cell>
          <cell r="E1207" t="str">
            <v>125</v>
          </cell>
          <cell r="F1207" t="str">
            <v>10kV宫变北马522线</v>
          </cell>
          <cell r="G1207" t="str">
            <v>迁安县.宫店子站</v>
          </cell>
          <cell r="H1207" t="str">
            <v>马兰庄镇供电所</v>
          </cell>
          <cell r="I1207" t="str">
            <v>公变</v>
          </cell>
          <cell r="J1207" t="str">
            <v>2025-01-18</v>
          </cell>
          <cell r="K1207" t="str">
            <v>2019-09-29</v>
          </cell>
          <cell r="L1207">
            <v>99.76</v>
          </cell>
        </row>
        <row r="1207">
          <cell r="N1207">
            <v>99.76</v>
          </cell>
        </row>
        <row r="1208">
          <cell r="B1208" t="str">
            <v>刘庄村东混用</v>
          </cell>
          <cell r="C1208">
            <v>103429506</v>
          </cell>
          <cell r="D1208" t="str">
            <v>电网_刘庄村东混用</v>
          </cell>
          <cell r="E1208" t="str">
            <v>100</v>
          </cell>
          <cell r="F1208" t="str">
            <v>10kV闫变新村二回523线</v>
          </cell>
          <cell r="G1208" t="str">
            <v>迁安县.闫家店站</v>
          </cell>
          <cell r="H1208" t="str">
            <v>马兰庄镇供电所</v>
          </cell>
          <cell r="I1208" t="str">
            <v>公变</v>
          </cell>
          <cell r="J1208" t="str">
            <v>2024-10-19</v>
          </cell>
          <cell r="K1208" t="str">
            <v>2011-12-13</v>
          </cell>
          <cell r="L1208">
            <v>78.19</v>
          </cell>
        </row>
        <row r="1208">
          <cell r="N1208">
            <v>78.19</v>
          </cell>
        </row>
        <row r="1209">
          <cell r="B1209" t="str">
            <v>后裴庄完小西</v>
          </cell>
          <cell r="C1209">
            <v>1103511228</v>
          </cell>
          <cell r="D1209" t="str">
            <v>后裴庄完小西</v>
          </cell>
          <cell r="E1209" t="str">
            <v>200</v>
          </cell>
          <cell r="F1209" t="str">
            <v>10kV南台变前裴庄521线</v>
          </cell>
          <cell r="G1209" t="str">
            <v>唐山.南台站</v>
          </cell>
          <cell r="H1209" t="str">
            <v>马兰庄镇供电所</v>
          </cell>
          <cell r="I1209" t="str">
            <v>公变</v>
          </cell>
          <cell r="J1209" t="str">
            <v>2024-11-09</v>
          </cell>
          <cell r="K1209" t="str">
            <v>2020-09-21</v>
          </cell>
          <cell r="L1209">
            <v>19.95</v>
          </cell>
        </row>
        <row r="1209">
          <cell r="N1209">
            <v>19.95</v>
          </cell>
        </row>
        <row r="1210">
          <cell r="B1210" t="str">
            <v>后裴庄西沟南</v>
          </cell>
          <cell r="C1210">
            <v>103511008</v>
          </cell>
          <cell r="D1210" t="str">
            <v>电网_后裴庄西沟南</v>
          </cell>
          <cell r="E1210" t="str">
            <v>200</v>
          </cell>
          <cell r="F1210" t="str">
            <v>10kV南台变前裴庄521线</v>
          </cell>
          <cell r="G1210" t="str">
            <v>唐山.南台站</v>
          </cell>
          <cell r="H1210" t="str">
            <v>马兰庄镇供电所</v>
          </cell>
          <cell r="I1210" t="str">
            <v>公变</v>
          </cell>
          <cell r="J1210" t="str">
            <v>2025-11-29</v>
          </cell>
          <cell r="K1210" t="str">
            <v>2020-09-22</v>
          </cell>
          <cell r="L1210">
            <v>127.88</v>
          </cell>
        </row>
        <row r="1210">
          <cell r="N1210">
            <v>127.88</v>
          </cell>
        </row>
        <row r="1211">
          <cell r="B1211" t="str">
            <v>后裴庄西混（北）</v>
          </cell>
          <cell r="C1211">
            <v>103511006</v>
          </cell>
          <cell r="D1211" t="str">
            <v>电网_后裴庄西混（北）</v>
          </cell>
          <cell r="E1211" t="str">
            <v>200</v>
          </cell>
          <cell r="F1211" t="str">
            <v>10kV南台变前裴庄521线</v>
          </cell>
          <cell r="G1211" t="str">
            <v>唐山.南台站</v>
          </cell>
          <cell r="H1211" t="str">
            <v>马兰庄镇供电所</v>
          </cell>
          <cell r="I1211" t="str">
            <v>公变</v>
          </cell>
          <cell r="J1211" t="str">
            <v>2024-12-14</v>
          </cell>
          <cell r="K1211" t="str">
            <v>2020-09-22</v>
          </cell>
          <cell r="L1211">
            <v>107.73</v>
          </cell>
        </row>
        <row r="1211">
          <cell r="N1211">
            <v>107.73</v>
          </cell>
        </row>
        <row r="1212">
          <cell r="B1212" t="str">
            <v>隔滦河水混西1175794318</v>
          </cell>
          <cell r="C1212">
            <v>1103255569</v>
          </cell>
          <cell r="D1212" t="str">
            <v>电网_隔滦河水混西1175794318</v>
          </cell>
          <cell r="E1212" t="str">
            <v>100</v>
          </cell>
          <cell r="F1212" t="str">
            <v>10kV闫变闫芝512线</v>
          </cell>
          <cell r="G1212" t="str">
            <v>迁安县.闫家店站</v>
          </cell>
          <cell r="H1212" t="str">
            <v>马兰庄镇供电所</v>
          </cell>
          <cell r="I1212" t="str">
            <v>公变</v>
          </cell>
          <cell r="J1212" t="str">
            <v>2024-03-07</v>
          </cell>
          <cell r="K1212" t="str">
            <v>2014-01-03</v>
          </cell>
          <cell r="L1212">
            <v>0</v>
          </cell>
        </row>
        <row r="1212">
          <cell r="N1212">
            <v>0</v>
          </cell>
        </row>
        <row r="1213">
          <cell r="B1213" t="str">
            <v>刘官营村南混1100812872</v>
          </cell>
          <cell r="C1213">
            <v>1100812872</v>
          </cell>
          <cell r="D1213" t="str">
            <v>电网_刘官营村南混1100812872</v>
          </cell>
          <cell r="E1213" t="str">
            <v>100</v>
          </cell>
          <cell r="F1213" t="str">
            <v>10kV马变新水511线</v>
          </cell>
          <cell r="G1213" t="str">
            <v>迁安县.马兰庄站</v>
          </cell>
          <cell r="H1213" t="str">
            <v>马兰庄镇供电所</v>
          </cell>
          <cell r="I1213" t="str">
            <v>公变</v>
          </cell>
          <cell r="J1213" t="str">
            <v>2024-09-12</v>
          </cell>
          <cell r="K1213" t="str">
            <v>2018-06-25</v>
          </cell>
          <cell r="L1213">
            <v>99.02</v>
          </cell>
        </row>
        <row r="1213">
          <cell r="N1213">
            <v>99.02</v>
          </cell>
        </row>
        <row r="1214">
          <cell r="B1214" t="str">
            <v>宫店子村东混1100812858</v>
          </cell>
          <cell r="C1214">
            <v>1102982780</v>
          </cell>
          <cell r="D1214" t="str">
            <v>宫店子村东混1100812858</v>
          </cell>
          <cell r="E1214" t="str">
            <v>400</v>
          </cell>
          <cell r="F1214" t="str">
            <v>10kV南台变前裴庄521线</v>
          </cell>
          <cell r="G1214" t="str">
            <v>唐山.南台站</v>
          </cell>
          <cell r="H1214" t="str">
            <v>马兰庄镇供电所</v>
          </cell>
          <cell r="I1214" t="str">
            <v>公变</v>
          </cell>
          <cell r="J1214" t="str">
            <v>2025-09-04</v>
          </cell>
          <cell r="K1214" t="str">
            <v>2018-10-21</v>
          </cell>
          <cell r="L1214">
            <v>30.75</v>
          </cell>
        </row>
        <row r="1214">
          <cell r="N1214">
            <v>30.75</v>
          </cell>
        </row>
        <row r="1215">
          <cell r="B1215" t="str">
            <v>阎一混用</v>
          </cell>
          <cell r="C1215">
            <v>1102762328</v>
          </cell>
          <cell r="D1215" t="str">
            <v>电网_阎一混用</v>
          </cell>
          <cell r="E1215" t="str">
            <v>160</v>
          </cell>
          <cell r="F1215" t="str">
            <v>10kV闫变峡口511线</v>
          </cell>
          <cell r="G1215" t="str">
            <v>迁安县.闫家店站</v>
          </cell>
          <cell r="H1215" t="str">
            <v>马兰庄镇供电所</v>
          </cell>
          <cell r="I1215" t="str">
            <v>公变</v>
          </cell>
          <cell r="J1215" t="str">
            <v>2025-11-13</v>
          </cell>
          <cell r="K1215" t="str">
            <v>2013-02-05</v>
          </cell>
          <cell r="L1215">
            <v>40.96</v>
          </cell>
        </row>
        <row r="1215">
          <cell r="N1215">
            <v>40.96</v>
          </cell>
        </row>
        <row r="1216">
          <cell r="B1216" t="str">
            <v>洗甲河中混</v>
          </cell>
          <cell r="C1216">
            <v>1102728523</v>
          </cell>
          <cell r="D1216" t="str">
            <v>洗甲河中混</v>
          </cell>
          <cell r="E1216" t="str">
            <v>200</v>
          </cell>
          <cell r="F1216" t="str">
            <v>10kV闫变洗甲河521线</v>
          </cell>
          <cell r="G1216" t="str">
            <v>迁安县.闫家店站</v>
          </cell>
          <cell r="H1216" t="str">
            <v>马兰庄镇供电所</v>
          </cell>
          <cell r="I1216" t="str">
            <v>公变</v>
          </cell>
          <cell r="J1216" t="str">
            <v>2025-09-21</v>
          </cell>
          <cell r="K1216" t="str">
            <v>2012-04-11</v>
          </cell>
          <cell r="L1216">
            <v>81.55</v>
          </cell>
        </row>
        <row r="1216">
          <cell r="N1216">
            <v>81.55</v>
          </cell>
        </row>
        <row r="1217">
          <cell r="B1217" t="str">
            <v>洗甲河西混</v>
          </cell>
          <cell r="C1217">
            <v>1102728532</v>
          </cell>
          <cell r="D1217" t="str">
            <v>洗甲河西混</v>
          </cell>
          <cell r="E1217" t="str">
            <v>200</v>
          </cell>
          <cell r="F1217" t="str">
            <v>10kV闫变洗甲河521线</v>
          </cell>
          <cell r="G1217" t="str">
            <v>迁安县.闫家店站</v>
          </cell>
          <cell r="H1217" t="str">
            <v>马兰庄镇供电所</v>
          </cell>
          <cell r="I1217" t="str">
            <v>公变</v>
          </cell>
          <cell r="J1217" t="str">
            <v>2025-09-04</v>
          </cell>
          <cell r="K1217" t="str">
            <v>2013-02-05</v>
          </cell>
          <cell r="L1217">
            <v>135.95</v>
          </cell>
        </row>
        <row r="1217">
          <cell r="N1217">
            <v>135.95</v>
          </cell>
        </row>
        <row r="1218">
          <cell r="B1218" t="str">
            <v>孙家店混用</v>
          </cell>
          <cell r="C1218">
            <v>1102728541</v>
          </cell>
          <cell r="D1218" t="str">
            <v>电网_孙家店混用</v>
          </cell>
          <cell r="E1218" t="str">
            <v>200</v>
          </cell>
          <cell r="F1218" t="str">
            <v>10kV闫变洗甲河521线</v>
          </cell>
          <cell r="G1218" t="str">
            <v>迁安县.闫家店站</v>
          </cell>
          <cell r="H1218" t="str">
            <v>马兰庄镇供电所</v>
          </cell>
          <cell r="I1218" t="str">
            <v>公变</v>
          </cell>
          <cell r="J1218" t="str">
            <v>2025-10-17</v>
          </cell>
          <cell r="K1218" t="str">
            <v>2015-01-07</v>
          </cell>
          <cell r="L1218">
            <v>153.51</v>
          </cell>
        </row>
        <row r="1218">
          <cell r="N1218">
            <v>153.51</v>
          </cell>
        </row>
        <row r="1219">
          <cell r="B1219" t="str">
            <v>李姑店光力</v>
          </cell>
          <cell r="C1219">
            <v>1102651524</v>
          </cell>
          <cell r="D1219" t="str">
            <v>电网_李姑店光力</v>
          </cell>
          <cell r="E1219" t="str">
            <v>315</v>
          </cell>
          <cell r="F1219" t="str">
            <v>10kV闫变闫芝512线</v>
          </cell>
          <cell r="G1219" t="str">
            <v>迁安县.闫家店站</v>
          </cell>
          <cell r="H1219" t="str">
            <v>马兰庄镇供电所</v>
          </cell>
          <cell r="I1219" t="str">
            <v>公变</v>
          </cell>
          <cell r="J1219" t="str">
            <v>2025-08-22</v>
          </cell>
          <cell r="K1219" t="str">
            <v>2020-04-08</v>
          </cell>
          <cell r="L1219">
            <v>247.665</v>
          </cell>
        </row>
        <row r="1219">
          <cell r="N1219">
            <v>247.665</v>
          </cell>
        </row>
        <row r="1220">
          <cell r="B1220" t="str">
            <v>刘官营村南混1-1100812873</v>
          </cell>
          <cell r="C1220">
            <v>1100812873</v>
          </cell>
          <cell r="D1220" t="str">
            <v>刘官营村南混1-1100812873</v>
          </cell>
          <cell r="E1220" t="str">
            <v>200</v>
          </cell>
          <cell r="F1220" t="str">
            <v>10kV马变新水511线</v>
          </cell>
          <cell r="G1220" t="str">
            <v>迁安县.马兰庄站</v>
          </cell>
          <cell r="H1220" t="str">
            <v>马兰庄镇供电所</v>
          </cell>
          <cell r="I1220" t="str">
            <v>公变</v>
          </cell>
          <cell r="J1220" t="str">
            <v>2025-08-23</v>
          </cell>
          <cell r="K1220" t="str">
            <v>2010-03-23</v>
          </cell>
          <cell r="L1220">
            <v>154.7</v>
          </cell>
        </row>
        <row r="1220">
          <cell r="N1220">
            <v>154.7</v>
          </cell>
        </row>
        <row r="1221">
          <cell r="B1221" t="str">
            <v>孟家沟西北混</v>
          </cell>
          <cell r="C1221">
            <v>1103415325</v>
          </cell>
          <cell r="D1221" t="str">
            <v>孟家沟西北混</v>
          </cell>
          <cell r="E1221" t="str">
            <v>200</v>
          </cell>
          <cell r="F1221" t="str">
            <v>10kV马变孟家沟513线</v>
          </cell>
          <cell r="G1221" t="str">
            <v>迁安县.马兰庄站</v>
          </cell>
          <cell r="H1221" t="str">
            <v>马兰庄镇供电所</v>
          </cell>
          <cell r="I1221" t="str">
            <v>公变</v>
          </cell>
          <cell r="J1221" t="str">
            <v>2024-03-07</v>
          </cell>
          <cell r="K1221" t="str">
            <v>2019-12-27</v>
          </cell>
          <cell r="L1221">
            <v>0</v>
          </cell>
        </row>
        <row r="1221">
          <cell r="N1221">
            <v>0</v>
          </cell>
        </row>
        <row r="1222">
          <cell r="B1222" t="str">
            <v>迁安市马兰庄镇东马兰庄村</v>
          </cell>
          <cell r="C1222">
            <v>1102728689</v>
          </cell>
          <cell r="D1222" t="str">
            <v>迁安市马兰庄镇东马兰庄村</v>
          </cell>
          <cell r="E1222" t="str">
            <v>200</v>
          </cell>
          <cell r="F1222" t="str">
            <v>10kV宫变印子峪511线</v>
          </cell>
          <cell r="G1222" t="str">
            <v>迁安县.宫店子站</v>
          </cell>
          <cell r="H1222" t="str">
            <v>马兰庄镇供电所</v>
          </cell>
          <cell r="I1222" t="str">
            <v>公变</v>
          </cell>
          <cell r="J1222" t="str">
            <v>2024-11-29</v>
          </cell>
          <cell r="K1222" t="str">
            <v>2010-05-07</v>
          </cell>
          <cell r="L1222">
            <v>139.87</v>
          </cell>
        </row>
        <row r="1222">
          <cell r="N1222">
            <v>139.87</v>
          </cell>
        </row>
        <row r="1223">
          <cell r="B1223" t="str">
            <v>闫一混用</v>
          </cell>
          <cell r="C1223">
            <v>1102762329</v>
          </cell>
          <cell r="D1223" t="str">
            <v>电网_闫一混用</v>
          </cell>
          <cell r="E1223" t="str">
            <v>160</v>
          </cell>
          <cell r="F1223" t="str">
            <v>10kV闫变峡口511线</v>
          </cell>
          <cell r="G1223" t="str">
            <v>迁安县.闫家店站</v>
          </cell>
          <cell r="H1223" t="str">
            <v>马兰庄镇供电所</v>
          </cell>
          <cell r="I1223" t="str">
            <v>公变</v>
          </cell>
          <cell r="J1223" t="str">
            <v>2025-08-21</v>
          </cell>
          <cell r="K1223" t="str">
            <v>2010-05-03</v>
          </cell>
          <cell r="L1223">
            <v>127.23</v>
          </cell>
        </row>
        <row r="1223">
          <cell r="N1223">
            <v>127.23</v>
          </cell>
        </row>
        <row r="1224">
          <cell r="B1224" t="str">
            <v>宫店子村混用1100812856</v>
          </cell>
          <cell r="C1224">
            <v>1102727474</v>
          </cell>
          <cell r="D1224" t="str">
            <v>宫店子村混用1100812856</v>
          </cell>
          <cell r="E1224" t="str">
            <v>400</v>
          </cell>
          <cell r="F1224" t="str">
            <v>10kV南台变前裴庄521线</v>
          </cell>
          <cell r="G1224" t="str">
            <v>唐山.南台站</v>
          </cell>
          <cell r="H1224" t="str">
            <v>马兰庄镇供电所</v>
          </cell>
          <cell r="I1224" t="str">
            <v>公变</v>
          </cell>
          <cell r="J1224" t="str">
            <v>2025-01-08</v>
          </cell>
          <cell r="K1224" t="str">
            <v>2018-10-21</v>
          </cell>
          <cell r="L1224">
            <v>208.5</v>
          </cell>
        </row>
        <row r="1224">
          <cell r="N1224">
            <v>208.5</v>
          </cell>
        </row>
        <row r="1225">
          <cell r="B1225" t="str">
            <v>赵庄村东南混</v>
          </cell>
          <cell r="C1225">
            <v>1102728528</v>
          </cell>
          <cell r="D1225" t="str">
            <v>赵庄村东南混</v>
          </cell>
          <cell r="E1225" t="str">
            <v>250</v>
          </cell>
          <cell r="F1225" t="str">
            <v>10kV闫变闫芝512线</v>
          </cell>
          <cell r="G1225" t="str">
            <v>迁安县.闫家店站</v>
          </cell>
          <cell r="H1225" t="str">
            <v>马兰庄镇供电所</v>
          </cell>
          <cell r="I1225" t="str">
            <v>公变</v>
          </cell>
          <cell r="J1225" t="str">
            <v>2025-10-31</v>
          </cell>
          <cell r="K1225" t="str">
            <v>2022-08-05</v>
          </cell>
          <cell r="L1225">
            <v>106.39</v>
          </cell>
        </row>
        <row r="1225">
          <cell r="N1225">
            <v>106.39</v>
          </cell>
        </row>
        <row r="1226">
          <cell r="B1226" t="str">
            <v>粮库公用1100814164</v>
          </cell>
          <cell r="C1226">
            <v>1102728691</v>
          </cell>
          <cell r="D1226" t="str">
            <v>粮库公用1100814164</v>
          </cell>
          <cell r="E1226" t="str">
            <v>400</v>
          </cell>
          <cell r="F1226" t="str">
            <v>10kV宫变北马522线</v>
          </cell>
          <cell r="G1226" t="str">
            <v>迁安县.宫店子站</v>
          </cell>
          <cell r="H1226" t="str">
            <v>马兰庄镇供电所</v>
          </cell>
          <cell r="I1226" t="str">
            <v>公变</v>
          </cell>
          <cell r="J1226" t="str">
            <v>2025-08-22</v>
          </cell>
          <cell r="K1226" t="str">
            <v>2010-12-15</v>
          </cell>
          <cell r="L1226">
            <v>189.57</v>
          </cell>
        </row>
        <row r="1226">
          <cell r="N1226">
            <v>189.57</v>
          </cell>
        </row>
        <row r="1227">
          <cell r="B1227" t="str">
            <v>柳河峪西混1102903900</v>
          </cell>
          <cell r="C1227">
            <v>1102928674</v>
          </cell>
          <cell r="D1227" t="str">
            <v>柳河峪西混1102903900</v>
          </cell>
          <cell r="E1227" t="str">
            <v>80</v>
          </cell>
          <cell r="F1227" t="str">
            <v>10kV马变镇矿512线</v>
          </cell>
          <cell r="G1227" t="str">
            <v>迁安县.马兰庄站</v>
          </cell>
          <cell r="H1227" t="str">
            <v>马兰庄镇供电所</v>
          </cell>
          <cell r="I1227" t="str">
            <v>公变</v>
          </cell>
          <cell r="J1227" t="str">
            <v>2024-09-13</v>
          </cell>
          <cell r="K1227" t="str">
            <v>2016-06-29</v>
          </cell>
          <cell r="L1227">
            <v>19.78</v>
          </cell>
        </row>
        <row r="1227">
          <cell r="N1227">
            <v>19.78</v>
          </cell>
        </row>
        <row r="1228">
          <cell r="B1228" t="str">
            <v>刘庄村北混用110081182411740631470</v>
          </cell>
          <cell r="C1228">
            <v>1102642583</v>
          </cell>
          <cell r="D1228" t="str">
            <v>刘庄村北混用110081182411740631470</v>
          </cell>
          <cell r="E1228" t="str">
            <v>200</v>
          </cell>
          <cell r="F1228" t="str">
            <v>10kV闫变新村二回523线</v>
          </cell>
          <cell r="G1228" t="str">
            <v>迁安县.闫家店站</v>
          </cell>
          <cell r="H1228" t="str">
            <v>马兰庄镇供电所</v>
          </cell>
          <cell r="I1228" t="str">
            <v>公变</v>
          </cell>
          <cell r="J1228" t="str">
            <v>2025-09-21</v>
          </cell>
          <cell r="K1228" t="str">
            <v>2013-06-12</v>
          </cell>
          <cell r="L1228">
            <v>131.84</v>
          </cell>
        </row>
        <row r="1228">
          <cell r="N1228">
            <v>131.84</v>
          </cell>
        </row>
        <row r="1229">
          <cell r="B1229" t="str">
            <v>后裴庄北混</v>
          </cell>
          <cell r="C1229">
            <v>103509503</v>
          </cell>
          <cell r="D1229" t="str">
            <v>后裴庄北混</v>
          </cell>
          <cell r="E1229" t="str">
            <v>400</v>
          </cell>
          <cell r="F1229" t="str">
            <v>10kV南台变前裴庄521线</v>
          </cell>
          <cell r="G1229" t="str">
            <v>唐山.南台站</v>
          </cell>
          <cell r="H1229" t="str">
            <v>马兰庄镇供电所</v>
          </cell>
          <cell r="I1229" t="str">
            <v>公变</v>
          </cell>
          <cell r="J1229" t="str">
            <v>2025-09-11</v>
          </cell>
          <cell r="K1229" t="str">
            <v>2020-09-18</v>
          </cell>
          <cell r="L1229">
            <v>199.17</v>
          </cell>
        </row>
        <row r="1229">
          <cell r="N1229">
            <v>199.17</v>
          </cell>
        </row>
        <row r="1230">
          <cell r="B1230" t="str">
            <v>隔滦河中混</v>
          </cell>
          <cell r="C1230">
            <v>1103052728</v>
          </cell>
          <cell r="D1230" t="str">
            <v>电网_隔滦河中混</v>
          </cell>
          <cell r="E1230" t="str">
            <v>100</v>
          </cell>
          <cell r="F1230" t="str">
            <v>10kV闫变闫芝512线</v>
          </cell>
          <cell r="G1230" t="str">
            <v>迁安县.闫家店站</v>
          </cell>
          <cell r="H1230" t="str">
            <v>马兰庄镇供电所</v>
          </cell>
          <cell r="I1230" t="str">
            <v>公变</v>
          </cell>
          <cell r="J1230" t="str">
            <v>2025-06-01</v>
          </cell>
          <cell r="K1230" t="str">
            <v>2016-11-16</v>
          </cell>
          <cell r="L1230">
            <v>77.94</v>
          </cell>
        </row>
        <row r="1230">
          <cell r="N1230">
            <v>77.94</v>
          </cell>
        </row>
        <row r="1231">
          <cell r="B1231" t="str">
            <v>小营村西混用11008118981174063189</v>
          </cell>
          <cell r="C1231">
            <v>1102671284</v>
          </cell>
          <cell r="D1231" t="str">
            <v>电网_小营村西混用11008118981174063189</v>
          </cell>
          <cell r="E1231" t="str">
            <v>100</v>
          </cell>
          <cell r="F1231" t="str">
            <v>10kV闫变峡口511线</v>
          </cell>
          <cell r="G1231" t="str">
            <v>迁安县.闫家店站</v>
          </cell>
          <cell r="H1231" t="str">
            <v>马兰庄镇供电所</v>
          </cell>
          <cell r="I1231" t="str">
            <v>公变</v>
          </cell>
          <cell r="J1231" t="str">
            <v>2025-05-17</v>
          </cell>
          <cell r="K1231" t="str">
            <v>2006-05-11</v>
          </cell>
          <cell r="L1231">
            <v>78.96</v>
          </cell>
        </row>
        <row r="1231">
          <cell r="N1231">
            <v>78.96</v>
          </cell>
        </row>
        <row r="1232">
          <cell r="B1232" t="str">
            <v>侯台子混用1100812862</v>
          </cell>
          <cell r="C1232">
            <v>1100812862</v>
          </cell>
          <cell r="D1232" t="str">
            <v>侯台子混用1100812862</v>
          </cell>
          <cell r="E1232" t="str">
            <v>200</v>
          </cell>
          <cell r="F1232" t="str">
            <v>10kV宫变印子峪511线</v>
          </cell>
          <cell r="G1232" t="str">
            <v>迁安县.宫店子站</v>
          </cell>
          <cell r="H1232" t="str">
            <v>马兰庄镇供电所</v>
          </cell>
          <cell r="I1232" t="str">
            <v>公变</v>
          </cell>
          <cell r="J1232" t="str">
            <v>2025-11-08</v>
          </cell>
          <cell r="K1232" t="str">
            <v>2014-06-01</v>
          </cell>
          <cell r="L1232">
            <v>63</v>
          </cell>
        </row>
        <row r="1232">
          <cell r="N1232">
            <v>63</v>
          </cell>
        </row>
        <row r="1233">
          <cell r="B1233" t="str">
            <v>吴庄村南混用11008118901174063062</v>
          </cell>
          <cell r="C1233">
            <v>1102642584</v>
          </cell>
          <cell r="D1233" t="str">
            <v>电网_吴庄村南混用11008118901174063062</v>
          </cell>
          <cell r="E1233" t="str">
            <v>200</v>
          </cell>
          <cell r="F1233" t="str">
            <v>10kV闫变新村二回523线</v>
          </cell>
          <cell r="G1233" t="str">
            <v>迁安县.闫家店站</v>
          </cell>
          <cell r="H1233" t="str">
            <v>马兰庄镇供电所</v>
          </cell>
          <cell r="I1233" t="str">
            <v>公变</v>
          </cell>
          <cell r="J1233" t="str">
            <v>2025-10-24</v>
          </cell>
          <cell r="K1233" t="str">
            <v>2008-07-17</v>
          </cell>
          <cell r="L1233">
            <v>137.97</v>
          </cell>
        </row>
        <row r="1233">
          <cell r="N1233">
            <v>137.97</v>
          </cell>
        </row>
        <row r="1234">
          <cell r="B1234" t="str">
            <v>三角地公用（1100814162）</v>
          </cell>
          <cell r="C1234">
            <v>1102795594</v>
          </cell>
          <cell r="D1234" t="str">
            <v>三角地公用（1100814162）</v>
          </cell>
          <cell r="E1234" t="str">
            <v>400</v>
          </cell>
          <cell r="F1234" t="str">
            <v>10kV马变南岭522线</v>
          </cell>
          <cell r="G1234" t="str">
            <v>迁安县.马兰庄站</v>
          </cell>
          <cell r="H1234" t="str">
            <v>马兰庄镇供电所</v>
          </cell>
          <cell r="I1234" t="str">
            <v>公变</v>
          </cell>
          <cell r="J1234" t="str">
            <v>2024-05-18</v>
          </cell>
          <cell r="K1234" t="str">
            <v>2017-01-09</v>
          </cell>
          <cell r="L1234">
            <v>0</v>
          </cell>
        </row>
        <row r="1234">
          <cell r="N1234">
            <v>0</v>
          </cell>
        </row>
        <row r="1235">
          <cell r="B1235" t="str">
            <v>李家沟光（1100812870）</v>
          </cell>
          <cell r="C1235">
            <v>1102731134</v>
          </cell>
          <cell r="D1235" t="str">
            <v>电网_李家沟光（1100812870）</v>
          </cell>
          <cell r="E1235" t="str">
            <v>160</v>
          </cell>
          <cell r="F1235" t="str">
            <v>10kV马变新水511线</v>
          </cell>
          <cell r="G1235" t="str">
            <v>迁安县.马兰庄站</v>
          </cell>
          <cell r="H1235" t="str">
            <v>马兰庄镇供电所</v>
          </cell>
          <cell r="I1235" t="str">
            <v>公变</v>
          </cell>
          <cell r="J1235" t="str">
            <v>2024-12-14</v>
          </cell>
          <cell r="K1235" t="str">
            <v>2010-02-05</v>
          </cell>
          <cell r="L1235">
            <v>0</v>
          </cell>
        </row>
        <row r="1235">
          <cell r="N1235">
            <v>0</v>
          </cell>
        </row>
        <row r="1236">
          <cell r="B1236" t="str">
            <v>孟家沟村东混1100812878</v>
          </cell>
          <cell r="C1236">
            <v>1102798125</v>
          </cell>
          <cell r="D1236" t="str">
            <v>电网_孟家沟村东混1100812878</v>
          </cell>
          <cell r="E1236" t="str">
            <v>250</v>
          </cell>
          <cell r="F1236" t="str">
            <v>10kV马变孟家沟513线</v>
          </cell>
          <cell r="G1236" t="str">
            <v>迁安县.马兰庄站</v>
          </cell>
          <cell r="H1236" t="str">
            <v>马兰庄镇供电所</v>
          </cell>
          <cell r="I1236" t="str">
            <v>公变</v>
          </cell>
          <cell r="J1236" t="str">
            <v>2025-11-29</v>
          </cell>
          <cell r="K1236" t="str">
            <v>2006-07-21</v>
          </cell>
          <cell r="L1236">
            <v>199.455</v>
          </cell>
        </row>
        <row r="1236">
          <cell r="N1236">
            <v>199.455</v>
          </cell>
        </row>
        <row r="1237">
          <cell r="B1237" t="str">
            <v>西峡口东北混</v>
          </cell>
          <cell r="C1237">
            <v>103430581</v>
          </cell>
          <cell r="D1237" t="str">
            <v>电网_西峡口东北混</v>
          </cell>
          <cell r="E1237" t="str">
            <v>200</v>
          </cell>
          <cell r="F1237" t="str">
            <v>10kV闫变峡口511线</v>
          </cell>
          <cell r="G1237" t="str">
            <v>迁安县.闫家店站</v>
          </cell>
          <cell r="H1237" t="str">
            <v>马兰庄镇供电所</v>
          </cell>
          <cell r="I1237" t="str">
            <v>公变</v>
          </cell>
          <cell r="J1237" t="str">
            <v>2025-11-08</v>
          </cell>
          <cell r="K1237" t="str">
            <v>2019-12-09</v>
          </cell>
          <cell r="L1237">
            <v>160.63</v>
          </cell>
        </row>
        <row r="1237">
          <cell r="N1237">
            <v>160.63</v>
          </cell>
        </row>
        <row r="1238">
          <cell r="B1238" t="str">
            <v>后裴庄公路东2</v>
          </cell>
          <cell r="C1238">
            <v>103509501</v>
          </cell>
          <cell r="D1238" t="str">
            <v>电网_后裴庄公路东2</v>
          </cell>
          <cell r="E1238" t="str">
            <v>200</v>
          </cell>
          <cell r="F1238" t="str">
            <v>10kV南台变前裴庄521线</v>
          </cell>
          <cell r="G1238" t="str">
            <v>唐山.南台站</v>
          </cell>
          <cell r="H1238" t="str">
            <v>马兰庄镇供电所</v>
          </cell>
          <cell r="I1238" t="str">
            <v>公变</v>
          </cell>
          <cell r="J1238" t="str">
            <v>2025-05-16</v>
          </cell>
          <cell r="K1238" t="str">
            <v>2020-09-18</v>
          </cell>
          <cell r="L1238">
            <v>137</v>
          </cell>
        </row>
        <row r="1238">
          <cell r="N1238">
            <v>137</v>
          </cell>
        </row>
        <row r="1239">
          <cell r="B1239" t="str">
            <v>闫家店商业街中混</v>
          </cell>
          <cell r="C1239">
            <v>1102731625</v>
          </cell>
          <cell r="D1239" t="str">
            <v>闫家店商业街中混</v>
          </cell>
          <cell r="E1239" t="str">
            <v>400</v>
          </cell>
          <cell r="F1239" t="str">
            <v>10kV闫变洗甲河521线</v>
          </cell>
          <cell r="G1239" t="str">
            <v>迁安县.闫家店站</v>
          </cell>
          <cell r="H1239" t="str">
            <v>马兰庄镇供电所</v>
          </cell>
          <cell r="I1239" t="str">
            <v>公变</v>
          </cell>
          <cell r="J1239" t="str">
            <v>2025-09-11</v>
          </cell>
          <cell r="K1239" t="str">
            <v>2019-09-11</v>
          </cell>
          <cell r="L1239">
            <v>247.935</v>
          </cell>
        </row>
        <row r="1239">
          <cell r="N1239">
            <v>247.935</v>
          </cell>
        </row>
        <row r="1240">
          <cell r="B1240" t="str">
            <v>小营村西水混11088118991174063118</v>
          </cell>
          <cell r="C1240">
            <v>1102671285</v>
          </cell>
          <cell r="D1240" t="str">
            <v>电网_小营村西水混11088118991174063118</v>
          </cell>
          <cell r="E1240" t="str">
            <v>50</v>
          </cell>
          <cell r="F1240" t="str">
            <v>10kV闫变峡口511线</v>
          </cell>
          <cell r="G1240" t="str">
            <v>迁安县.闫家店站</v>
          </cell>
          <cell r="H1240" t="str">
            <v>马兰庄镇供电所</v>
          </cell>
          <cell r="I1240" t="str">
            <v>公变</v>
          </cell>
          <cell r="J1240" t="str">
            <v>2025-12-01</v>
          </cell>
          <cell r="K1240" t="str">
            <v>2006-05-11</v>
          </cell>
          <cell r="L1240">
            <v>28.58</v>
          </cell>
        </row>
        <row r="1240">
          <cell r="N1240">
            <v>28.58</v>
          </cell>
        </row>
        <row r="1241">
          <cell r="B1241" t="str">
            <v>后裴庄公路东1</v>
          </cell>
          <cell r="C1241">
            <v>103511010</v>
          </cell>
          <cell r="D1241" t="str">
            <v>电网_后裴庄公路东1</v>
          </cell>
          <cell r="E1241" t="str">
            <v>400</v>
          </cell>
          <cell r="F1241" t="str">
            <v>10kV南台变前裴庄521线</v>
          </cell>
          <cell r="G1241" t="str">
            <v>唐山.南台站</v>
          </cell>
          <cell r="H1241" t="str">
            <v>马兰庄镇供电所</v>
          </cell>
          <cell r="I1241" t="str">
            <v>公变</v>
          </cell>
          <cell r="J1241" t="str">
            <v>2024-03-08</v>
          </cell>
          <cell r="K1241" t="str">
            <v>2020-11-04</v>
          </cell>
          <cell r="L1241">
            <v>149.505</v>
          </cell>
        </row>
        <row r="1241">
          <cell r="N1241">
            <v>149.505</v>
          </cell>
        </row>
        <row r="1242">
          <cell r="B1242" t="str">
            <v>后裴庄公路西2</v>
          </cell>
          <cell r="C1242">
            <v>103509502</v>
          </cell>
          <cell r="D1242" t="str">
            <v>电网_后裴庄公路西2</v>
          </cell>
          <cell r="E1242" t="str">
            <v>200</v>
          </cell>
          <cell r="F1242" t="str">
            <v>10kV南台变前裴庄521线</v>
          </cell>
          <cell r="G1242" t="str">
            <v>唐山.南台站</v>
          </cell>
          <cell r="H1242" t="str">
            <v>马兰庄镇供电所</v>
          </cell>
          <cell r="I1242" t="str">
            <v>公变</v>
          </cell>
          <cell r="J1242" t="str">
            <v>2024-12-15</v>
          </cell>
          <cell r="K1242" t="str">
            <v>2020-09-18</v>
          </cell>
          <cell r="L1242">
            <v>59.73</v>
          </cell>
        </row>
        <row r="1242">
          <cell r="N1242">
            <v>59.73</v>
          </cell>
        </row>
        <row r="1243">
          <cell r="B1243" t="str">
            <v>李姑店西混</v>
          </cell>
          <cell r="C1243">
            <v>1102728545</v>
          </cell>
          <cell r="D1243" t="str">
            <v>电网_李姑店西混</v>
          </cell>
          <cell r="E1243" t="str">
            <v>200</v>
          </cell>
          <cell r="F1243" t="str">
            <v>10kV闫变闫芝512线</v>
          </cell>
          <cell r="G1243" t="str">
            <v>迁安县.闫家店站</v>
          </cell>
          <cell r="H1243" t="str">
            <v>马兰庄镇供电所</v>
          </cell>
          <cell r="I1243" t="str">
            <v>公变</v>
          </cell>
          <cell r="J1243" t="str">
            <v>2025-10-26</v>
          </cell>
          <cell r="K1243" t="str">
            <v>2019-07-29</v>
          </cell>
          <cell r="L1243">
            <v>157.83</v>
          </cell>
        </row>
        <row r="1243">
          <cell r="N1243">
            <v>157.83</v>
          </cell>
        </row>
        <row r="1244">
          <cell r="B1244" t="str">
            <v>腾庄北混</v>
          </cell>
          <cell r="C1244">
            <v>1102728539</v>
          </cell>
          <cell r="D1244" t="str">
            <v>电网_腾庄北混</v>
          </cell>
          <cell r="E1244" t="str">
            <v>100</v>
          </cell>
          <cell r="F1244" t="str">
            <v>10kV闫变洗甲河521线</v>
          </cell>
          <cell r="G1244" t="str">
            <v>迁安县.闫家店站</v>
          </cell>
          <cell r="H1244" t="str">
            <v>马兰庄镇供电所</v>
          </cell>
          <cell r="I1244" t="str">
            <v>公变</v>
          </cell>
          <cell r="J1244" t="str">
            <v>2025-04-30</v>
          </cell>
          <cell r="K1244" t="str">
            <v>2012-04-11</v>
          </cell>
          <cell r="L1244">
            <v>79.64</v>
          </cell>
        </row>
        <row r="1244">
          <cell r="N1244">
            <v>79.64</v>
          </cell>
        </row>
        <row r="1245">
          <cell r="B1245" t="str">
            <v>孟家沟村西混1100812879</v>
          </cell>
          <cell r="C1245">
            <v>1102758846</v>
          </cell>
          <cell r="D1245" t="str">
            <v>电网_孟家沟村西混1100812879</v>
          </cell>
          <cell r="E1245" t="str">
            <v>250</v>
          </cell>
          <cell r="F1245" t="str">
            <v>10kV马变孟家沟513线</v>
          </cell>
          <cell r="G1245" t="str">
            <v>迁安县.马兰庄站</v>
          </cell>
          <cell r="H1245" t="str">
            <v>马兰庄镇供电所</v>
          </cell>
          <cell r="I1245" t="str">
            <v>公变</v>
          </cell>
          <cell r="J1245" t="str">
            <v>2024-06-09</v>
          </cell>
          <cell r="K1245" t="str">
            <v>2006-07-06</v>
          </cell>
          <cell r="L1245">
            <v>106.32</v>
          </cell>
        </row>
        <row r="1245">
          <cell r="N1245">
            <v>106.32</v>
          </cell>
        </row>
        <row r="1246">
          <cell r="B1246" t="str">
            <v>柳河峪南混</v>
          </cell>
          <cell r="C1246">
            <v>1102798673</v>
          </cell>
          <cell r="D1246" t="str">
            <v>电网_柳河峪南混</v>
          </cell>
          <cell r="E1246" t="str">
            <v>200</v>
          </cell>
          <cell r="F1246" t="str">
            <v>10kV马变孟家沟513线</v>
          </cell>
          <cell r="G1246" t="str">
            <v>迁安县.马兰庄站</v>
          </cell>
          <cell r="H1246" t="str">
            <v>马兰庄镇供电所</v>
          </cell>
          <cell r="I1246" t="str">
            <v>公变</v>
          </cell>
          <cell r="J1246" t="str">
            <v>2025-03-07</v>
          </cell>
          <cell r="K1246" t="str">
            <v>2018-08-02</v>
          </cell>
          <cell r="L1246">
            <v>0</v>
          </cell>
        </row>
        <row r="1246">
          <cell r="N1246">
            <v>0</v>
          </cell>
        </row>
        <row r="1247">
          <cell r="B1247" t="str">
            <v>北马西混</v>
          </cell>
          <cell r="C1247">
            <v>1102728674</v>
          </cell>
          <cell r="D1247" t="str">
            <v>北马西混</v>
          </cell>
          <cell r="E1247" t="str">
            <v>160</v>
          </cell>
          <cell r="F1247" t="str">
            <v>10kV宫变印子峪511线</v>
          </cell>
          <cell r="G1247" t="str">
            <v>迁安县.宫店子站</v>
          </cell>
          <cell r="H1247" t="str">
            <v>马兰庄镇供电所</v>
          </cell>
          <cell r="I1247" t="str">
            <v>公变</v>
          </cell>
          <cell r="J1247" t="str">
            <v>2025-11-23</v>
          </cell>
          <cell r="K1247" t="str">
            <v>2012-03-08</v>
          </cell>
          <cell r="L1247">
            <v>108.25</v>
          </cell>
        </row>
        <row r="1247">
          <cell r="N1247">
            <v>108.25</v>
          </cell>
        </row>
        <row r="1248">
          <cell r="B1248" t="str">
            <v>西峡口水混</v>
          </cell>
          <cell r="C1248">
            <v>1102732014</v>
          </cell>
          <cell r="D1248" t="str">
            <v>电网_西峡口水混</v>
          </cell>
          <cell r="E1248" t="str">
            <v>200</v>
          </cell>
          <cell r="F1248" t="str">
            <v>10kV闫变峡口511线</v>
          </cell>
          <cell r="G1248" t="str">
            <v>迁安县.闫家店站</v>
          </cell>
          <cell r="H1248" t="str">
            <v>马兰庄镇供电所</v>
          </cell>
          <cell r="I1248" t="str">
            <v>公变</v>
          </cell>
          <cell r="J1248" t="str">
            <v>2025-10-17</v>
          </cell>
          <cell r="K1248" t="str">
            <v>2007-10-20</v>
          </cell>
          <cell r="L1248">
            <v>163.075</v>
          </cell>
        </row>
        <row r="1248">
          <cell r="N1248">
            <v>163.075</v>
          </cell>
        </row>
        <row r="1249">
          <cell r="B1249" t="str">
            <v>滕庄南混</v>
          </cell>
          <cell r="C1249">
            <v>1102728540</v>
          </cell>
          <cell r="D1249" t="str">
            <v>电网_滕庄南混</v>
          </cell>
          <cell r="E1249" t="str">
            <v>80</v>
          </cell>
          <cell r="F1249" t="str">
            <v>10kV闫变洗甲河521线</v>
          </cell>
          <cell r="G1249" t="str">
            <v>迁安县.闫家店站</v>
          </cell>
          <cell r="H1249" t="str">
            <v>马兰庄镇供电所</v>
          </cell>
          <cell r="I1249" t="str">
            <v>公变</v>
          </cell>
          <cell r="J1249" t="str">
            <v>2025-03-06</v>
          </cell>
          <cell r="K1249" t="str">
            <v>2001-05-21</v>
          </cell>
          <cell r="L1249">
            <v>47.01</v>
          </cell>
        </row>
        <row r="1249">
          <cell r="N1249">
            <v>47.01</v>
          </cell>
        </row>
        <row r="1250">
          <cell r="B1250" t="str">
            <v>李姑店中混</v>
          </cell>
          <cell r="C1250">
            <v>1102733084</v>
          </cell>
          <cell r="D1250" t="str">
            <v>电网_李姑店中混</v>
          </cell>
          <cell r="E1250" t="str">
            <v>200</v>
          </cell>
          <cell r="F1250" t="str">
            <v>10kV闫变闫芝512线</v>
          </cell>
          <cell r="G1250" t="str">
            <v>迁安县.闫家店站</v>
          </cell>
          <cell r="H1250" t="str">
            <v>马兰庄镇供电所</v>
          </cell>
          <cell r="I1250" t="str">
            <v>公变</v>
          </cell>
          <cell r="J1250" t="str">
            <v>2025-10-26</v>
          </cell>
          <cell r="K1250" t="str">
            <v>2021-01-10</v>
          </cell>
          <cell r="L1250">
            <v>157.527</v>
          </cell>
        </row>
        <row r="1250">
          <cell r="N1250">
            <v>157.527</v>
          </cell>
        </row>
        <row r="1251">
          <cell r="B1251" t="str">
            <v>隔滦河南混</v>
          </cell>
          <cell r="C1251">
            <v>1102728547</v>
          </cell>
          <cell r="D1251" t="str">
            <v>隔滦河南混</v>
          </cell>
          <cell r="E1251" t="str">
            <v>200</v>
          </cell>
          <cell r="F1251" t="str">
            <v>10kV闫变闫芝512线</v>
          </cell>
          <cell r="G1251" t="str">
            <v>迁安县.闫家店站</v>
          </cell>
          <cell r="H1251" t="str">
            <v>马兰庄镇供电所</v>
          </cell>
          <cell r="I1251" t="str">
            <v>公变</v>
          </cell>
          <cell r="J1251" t="str">
            <v>2025-03-19</v>
          </cell>
          <cell r="K1251" t="str">
            <v>2003-07-03</v>
          </cell>
          <cell r="L1251">
            <v>0</v>
          </cell>
        </row>
        <row r="1251">
          <cell r="N1251">
            <v>0</v>
          </cell>
        </row>
        <row r="1252">
          <cell r="B1252" t="str">
            <v>芝草坞西水混</v>
          </cell>
          <cell r="C1252">
            <v>1102728527</v>
          </cell>
          <cell r="D1252" t="str">
            <v>芝草坞西水混</v>
          </cell>
          <cell r="E1252" t="str">
            <v>200</v>
          </cell>
          <cell r="F1252" t="str">
            <v>10kV闫变闫芝512线</v>
          </cell>
          <cell r="G1252" t="str">
            <v>迁安县.闫家店站</v>
          </cell>
          <cell r="H1252" t="str">
            <v>马兰庄镇供电所</v>
          </cell>
          <cell r="I1252" t="str">
            <v>公变</v>
          </cell>
          <cell r="J1252" t="str">
            <v>2025-09-21</v>
          </cell>
          <cell r="K1252" t="str">
            <v>2014-01-02</v>
          </cell>
          <cell r="L1252">
            <v>159.835</v>
          </cell>
        </row>
        <row r="1252">
          <cell r="N1252">
            <v>159.835</v>
          </cell>
        </row>
        <row r="1253">
          <cell r="B1253" t="str">
            <v>吴庄11008118891174063251</v>
          </cell>
          <cell r="C1253">
            <v>1102671286</v>
          </cell>
          <cell r="D1253" t="str">
            <v>电网_吴庄11008118891174063251</v>
          </cell>
          <cell r="E1253" t="str">
            <v>200</v>
          </cell>
          <cell r="F1253" t="str">
            <v>10kV闫变杨团堡522线</v>
          </cell>
          <cell r="G1253" t="str">
            <v>迁安县.闫家店站</v>
          </cell>
          <cell r="H1253" t="str">
            <v>马兰庄镇供电所</v>
          </cell>
          <cell r="I1253" t="str">
            <v>公变</v>
          </cell>
          <cell r="J1253" t="str">
            <v>2025-11-23</v>
          </cell>
          <cell r="K1253" t="str">
            <v>2020-06-15</v>
          </cell>
          <cell r="L1253">
            <v>114.78</v>
          </cell>
        </row>
        <row r="1253">
          <cell r="N1253">
            <v>114.78</v>
          </cell>
        </row>
        <row r="1254">
          <cell r="B1254" t="str">
            <v>北马村南混</v>
          </cell>
          <cell r="C1254">
            <v>1102728694</v>
          </cell>
          <cell r="D1254" t="str">
            <v>北马村南混</v>
          </cell>
          <cell r="E1254" t="str">
            <v>160</v>
          </cell>
          <cell r="F1254" t="str">
            <v>10kV宫变北马522线</v>
          </cell>
          <cell r="G1254" t="str">
            <v>迁安县.宫店子站</v>
          </cell>
          <cell r="H1254" t="str">
            <v>马兰庄镇供电所</v>
          </cell>
          <cell r="I1254" t="str">
            <v>公变</v>
          </cell>
          <cell r="J1254" t="str">
            <v>2025-02-15</v>
          </cell>
          <cell r="K1254" t="str">
            <v>2010-03-06</v>
          </cell>
          <cell r="L1254">
            <v>53.52</v>
          </cell>
        </row>
        <row r="1254">
          <cell r="N1254">
            <v>53.52</v>
          </cell>
        </row>
        <row r="1255">
          <cell r="B1255" t="str">
            <v>赵庄北混</v>
          </cell>
          <cell r="C1255">
            <v>1102728529</v>
          </cell>
          <cell r="D1255" t="str">
            <v>电网_赵庄北混</v>
          </cell>
          <cell r="E1255" t="str">
            <v>100</v>
          </cell>
          <cell r="F1255" t="str">
            <v>10kV闫变闫芝512线</v>
          </cell>
          <cell r="G1255" t="str">
            <v>迁安县.闫家店站</v>
          </cell>
          <cell r="H1255" t="str">
            <v>马兰庄镇供电所</v>
          </cell>
          <cell r="I1255" t="str">
            <v>公变</v>
          </cell>
          <cell r="J1255" t="str">
            <v>2025-08-10</v>
          </cell>
          <cell r="K1255" t="str">
            <v>2015-04-10</v>
          </cell>
          <cell r="L1255">
            <v>38.7</v>
          </cell>
        </row>
        <row r="1255">
          <cell r="N1255">
            <v>38.7</v>
          </cell>
        </row>
        <row r="1256">
          <cell r="B1256" t="str">
            <v>于家坎东混</v>
          </cell>
          <cell r="C1256">
            <v>1102762330</v>
          </cell>
          <cell r="D1256" t="str">
            <v>电网_于家坎东混</v>
          </cell>
          <cell r="E1256" t="str">
            <v>160</v>
          </cell>
          <cell r="F1256" t="str">
            <v>10kV闫变峡口511线</v>
          </cell>
          <cell r="G1256" t="str">
            <v>迁安县.闫家店站</v>
          </cell>
          <cell r="H1256" t="str">
            <v>马兰庄镇供电所</v>
          </cell>
          <cell r="I1256" t="str">
            <v>公变</v>
          </cell>
          <cell r="J1256" t="str">
            <v>2025-08-22</v>
          </cell>
          <cell r="K1256" t="str">
            <v>2010-04-05</v>
          </cell>
          <cell r="L1256">
            <v>118.32</v>
          </cell>
        </row>
        <row r="1256">
          <cell r="N1256">
            <v>118.32</v>
          </cell>
        </row>
        <row r="1257">
          <cell r="B1257" t="str">
            <v>潘营赵庄11008118501174063192</v>
          </cell>
          <cell r="C1257">
            <v>1102642585</v>
          </cell>
          <cell r="D1257" t="str">
            <v>电网_潘营赵庄11008118501174063192</v>
          </cell>
          <cell r="E1257" t="str">
            <v>100</v>
          </cell>
          <cell r="F1257" t="str">
            <v>10kV闫变新村二回523线</v>
          </cell>
          <cell r="G1257" t="str">
            <v>迁安县.闫家店站</v>
          </cell>
          <cell r="H1257" t="str">
            <v>马兰庄镇供电所</v>
          </cell>
          <cell r="I1257" t="str">
            <v>公变</v>
          </cell>
          <cell r="J1257" t="str">
            <v>2024-12-07</v>
          </cell>
          <cell r="K1257" t="str">
            <v>2012-05-22</v>
          </cell>
          <cell r="L1257">
            <v>17.44</v>
          </cell>
        </row>
        <row r="1257">
          <cell r="N1257">
            <v>17.44</v>
          </cell>
        </row>
        <row r="1258">
          <cell r="B1258" t="str">
            <v>柳河峪北混（1100812876）</v>
          </cell>
          <cell r="C1258">
            <v>1102728675</v>
          </cell>
          <cell r="D1258" t="str">
            <v>电网_柳河峪北混（1100812876）</v>
          </cell>
          <cell r="E1258" t="str">
            <v>200</v>
          </cell>
          <cell r="F1258" t="str">
            <v>10kV马变孟家沟513线</v>
          </cell>
          <cell r="G1258" t="str">
            <v>迁安县.马兰庄站</v>
          </cell>
          <cell r="H1258" t="str">
            <v>马兰庄镇供电所</v>
          </cell>
          <cell r="I1258" t="str">
            <v>公变</v>
          </cell>
          <cell r="J1258" t="str">
            <v>2025-10-19</v>
          </cell>
          <cell r="K1258" t="str">
            <v>2006-10-25</v>
          </cell>
          <cell r="L1258">
            <v>0</v>
          </cell>
        </row>
        <row r="1258">
          <cell r="N1258">
            <v>0</v>
          </cell>
        </row>
        <row r="1259">
          <cell r="B1259" t="str">
            <v>印子峪村1100812885</v>
          </cell>
          <cell r="C1259">
            <v>1100812885</v>
          </cell>
          <cell r="D1259" t="str">
            <v>印子峪村1100812885</v>
          </cell>
          <cell r="E1259" t="str">
            <v>200</v>
          </cell>
          <cell r="F1259" t="str">
            <v>水厂地方线6kV间隔</v>
          </cell>
          <cell r="G1259" t="str">
            <v>迁安县.宫店子站</v>
          </cell>
          <cell r="H1259" t="str">
            <v>马兰庄镇供电所</v>
          </cell>
          <cell r="I1259" t="str">
            <v>公变</v>
          </cell>
          <cell r="J1259" t="str">
            <v>2025-11-20</v>
          </cell>
          <cell r="K1259" t="str">
            <v>2010-09-09</v>
          </cell>
          <cell r="L1259">
            <v>51.1</v>
          </cell>
        </row>
        <row r="1259">
          <cell r="N1259">
            <v>51.1</v>
          </cell>
        </row>
        <row r="1260">
          <cell r="B1260" t="str">
            <v>闫三混用</v>
          </cell>
          <cell r="C1260">
            <v>1102759395</v>
          </cell>
          <cell r="D1260" t="str">
            <v>闫三混用</v>
          </cell>
          <cell r="E1260" t="str">
            <v>400</v>
          </cell>
          <cell r="F1260" t="str">
            <v>10kV闫变洗甲河521线</v>
          </cell>
          <cell r="G1260" t="str">
            <v>迁安县.闫家店站</v>
          </cell>
          <cell r="H1260" t="str">
            <v>马兰庄镇供电所</v>
          </cell>
          <cell r="I1260" t="str">
            <v>公变</v>
          </cell>
          <cell r="J1260" t="str">
            <v>2025-08-01</v>
          </cell>
          <cell r="K1260" t="str">
            <v>2010-07-30</v>
          </cell>
          <cell r="L1260">
            <v>316.14</v>
          </cell>
        </row>
        <row r="1260">
          <cell r="N1260">
            <v>316.14</v>
          </cell>
        </row>
        <row r="1261">
          <cell r="B1261" t="str">
            <v>隔兰河混用</v>
          </cell>
          <cell r="C1261">
            <v>103386961</v>
          </cell>
          <cell r="D1261" t="str">
            <v>电网_隔兰河混用</v>
          </cell>
          <cell r="E1261" t="str">
            <v>200</v>
          </cell>
          <cell r="F1261" t="str">
            <v>10kV闫变闫芝512线</v>
          </cell>
          <cell r="G1261" t="str">
            <v>迁安县.闫家店站</v>
          </cell>
          <cell r="H1261" t="str">
            <v>马兰庄镇供电所</v>
          </cell>
          <cell r="I1261" t="str">
            <v>公变</v>
          </cell>
          <cell r="J1261" t="str">
            <v>2025-03-09</v>
          </cell>
          <cell r="K1261" t="str">
            <v>2019-09-20</v>
          </cell>
          <cell r="L1261">
            <v>65.52</v>
          </cell>
        </row>
        <row r="1261">
          <cell r="N1261">
            <v>65.52</v>
          </cell>
        </row>
        <row r="1262">
          <cell r="B1262" t="str">
            <v>刘官营村东混1100812871</v>
          </cell>
          <cell r="C1262">
            <v>1100812871</v>
          </cell>
          <cell r="D1262" t="str">
            <v>电网_刘官营村东混1100812871</v>
          </cell>
          <cell r="E1262" t="str">
            <v>250</v>
          </cell>
          <cell r="F1262" t="str">
            <v>10kV马变新水511线</v>
          </cell>
          <cell r="G1262" t="str">
            <v>迁安县.马兰庄站</v>
          </cell>
          <cell r="H1262" t="str">
            <v>马兰庄镇供电所</v>
          </cell>
          <cell r="I1262" t="str">
            <v>公变</v>
          </cell>
          <cell r="J1262" t="str">
            <v>2025-11-20</v>
          </cell>
          <cell r="K1262" t="str">
            <v>2010-02-05</v>
          </cell>
          <cell r="L1262">
            <v>198.76</v>
          </cell>
        </row>
        <row r="1262">
          <cell r="N1262">
            <v>198.76</v>
          </cell>
        </row>
        <row r="1263">
          <cell r="B1263" t="str">
            <v>小营村混11008118971174063091</v>
          </cell>
          <cell r="C1263">
            <v>1102671283</v>
          </cell>
          <cell r="D1263" t="str">
            <v>电网_小营村混11008118971174063091</v>
          </cell>
          <cell r="E1263" t="str">
            <v>160</v>
          </cell>
          <cell r="F1263" t="str">
            <v>10kV闫变峡口511线</v>
          </cell>
          <cell r="G1263" t="str">
            <v>迁安县.闫家店站</v>
          </cell>
          <cell r="H1263" t="str">
            <v>马兰庄镇供电所</v>
          </cell>
          <cell r="I1263" t="str">
            <v>公变</v>
          </cell>
          <cell r="J1263" t="str">
            <v>2025-02-22</v>
          </cell>
          <cell r="K1263" t="str">
            <v>2009-02-17</v>
          </cell>
          <cell r="L1263">
            <v>125.44</v>
          </cell>
        </row>
        <row r="1263">
          <cell r="N1263">
            <v>125.44</v>
          </cell>
        </row>
        <row r="1264">
          <cell r="B1264" t="str">
            <v>洗甲河南混</v>
          </cell>
          <cell r="C1264">
            <v>1102731620</v>
          </cell>
          <cell r="D1264" t="str">
            <v>电网_洗甲河南混</v>
          </cell>
          <cell r="E1264" t="str">
            <v>200</v>
          </cell>
          <cell r="F1264" t="str">
            <v>10kV闫变洗甲河521线</v>
          </cell>
          <cell r="G1264" t="str">
            <v>迁安县.闫家店站</v>
          </cell>
          <cell r="H1264" t="str">
            <v>马兰庄镇供电所</v>
          </cell>
          <cell r="I1264" t="str">
            <v>公变</v>
          </cell>
          <cell r="J1264" t="str">
            <v>2025-09-21</v>
          </cell>
          <cell r="K1264" t="str">
            <v>2016-08-26</v>
          </cell>
          <cell r="L1264">
            <v>159.15</v>
          </cell>
        </row>
        <row r="1264">
          <cell r="N1264">
            <v>159.15</v>
          </cell>
        </row>
        <row r="1265">
          <cell r="B1265" t="str">
            <v>张庄村东混用</v>
          </cell>
          <cell r="C1265">
            <v>1102730634</v>
          </cell>
          <cell r="D1265" t="str">
            <v>电网_张庄村东混用</v>
          </cell>
          <cell r="E1265" t="str">
            <v>100</v>
          </cell>
          <cell r="F1265" t="str">
            <v>10kV闫变新村二回523线</v>
          </cell>
          <cell r="G1265" t="str">
            <v>迁安县.闫家店站</v>
          </cell>
          <cell r="H1265" t="str">
            <v>马兰庄镇供电所</v>
          </cell>
          <cell r="I1265" t="str">
            <v>公变</v>
          </cell>
          <cell r="J1265" t="str">
            <v>2025-07-26</v>
          </cell>
          <cell r="K1265" t="str">
            <v>2020-07-21</v>
          </cell>
          <cell r="L1265">
            <v>65.81</v>
          </cell>
        </row>
        <row r="1265">
          <cell r="N1265">
            <v>65.81</v>
          </cell>
        </row>
        <row r="1266">
          <cell r="B1266" t="str">
            <v>芝草坞南混</v>
          </cell>
          <cell r="C1266">
            <v>1102731538</v>
          </cell>
          <cell r="D1266" t="str">
            <v>芝草坞南混</v>
          </cell>
          <cell r="E1266" t="str">
            <v>200</v>
          </cell>
          <cell r="F1266" t="str">
            <v>10kV闫变闫芝512线</v>
          </cell>
          <cell r="G1266" t="str">
            <v>迁安县.闫家店站</v>
          </cell>
          <cell r="H1266" t="str">
            <v>马兰庄镇供电所</v>
          </cell>
          <cell r="I1266" t="str">
            <v>公变</v>
          </cell>
          <cell r="J1266" t="str">
            <v>2025-06-29</v>
          </cell>
          <cell r="K1266" t="str">
            <v>2014-04-07</v>
          </cell>
          <cell r="L1266">
            <v>130.15</v>
          </cell>
        </row>
        <row r="1266">
          <cell r="N1266">
            <v>130.15</v>
          </cell>
        </row>
        <row r="1267">
          <cell r="B1267" t="str">
            <v>吴庄东混</v>
          </cell>
          <cell r="C1267">
            <v>1102727378</v>
          </cell>
          <cell r="D1267" t="str">
            <v>电网_吴庄东混</v>
          </cell>
          <cell r="E1267" t="str">
            <v>100</v>
          </cell>
          <cell r="F1267" t="str">
            <v>10kV闫变新村二回523线</v>
          </cell>
          <cell r="G1267" t="str">
            <v>迁安县.闫家店站</v>
          </cell>
          <cell r="H1267" t="str">
            <v>马兰庄镇供电所</v>
          </cell>
          <cell r="I1267" t="str">
            <v>公变</v>
          </cell>
          <cell r="J1267" t="str">
            <v>2025-10-26</v>
          </cell>
          <cell r="K1267" t="str">
            <v>2012-05-12</v>
          </cell>
          <cell r="L1267">
            <v>18.88</v>
          </cell>
        </row>
        <row r="1267">
          <cell r="N1267">
            <v>18.88</v>
          </cell>
        </row>
        <row r="1268">
          <cell r="B1268" t="str">
            <v>阎二混用</v>
          </cell>
          <cell r="C1268">
            <v>1102728515</v>
          </cell>
          <cell r="D1268" t="str">
            <v>电网_阎二混用</v>
          </cell>
          <cell r="E1268" t="str">
            <v>100</v>
          </cell>
          <cell r="F1268" t="str">
            <v>10kV闫变洗甲河521线</v>
          </cell>
          <cell r="G1268" t="str">
            <v>迁安县.闫家店站</v>
          </cell>
          <cell r="H1268" t="str">
            <v>马兰庄镇供电所</v>
          </cell>
          <cell r="I1268" t="str">
            <v>公变</v>
          </cell>
          <cell r="J1268" t="str">
            <v>2025-04-16</v>
          </cell>
          <cell r="K1268" t="str">
            <v>2018-08-11</v>
          </cell>
          <cell r="L1268">
            <v>30.78</v>
          </cell>
        </row>
        <row r="1268">
          <cell r="N1268">
            <v>30.78</v>
          </cell>
        </row>
        <row r="1269">
          <cell r="B1269" t="str">
            <v>芝草坞中混</v>
          </cell>
          <cell r="C1269">
            <v>1103003487</v>
          </cell>
          <cell r="D1269" t="str">
            <v>芝草坞中混</v>
          </cell>
          <cell r="E1269" t="str">
            <v>200</v>
          </cell>
          <cell r="F1269" t="str">
            <v>10kV闫变闫芝512线</v>
          </cell>
          <cell r="G1269" t="str">
            <v>迁安县.闫家店站</v>
          </cell>
          <cell r="H1269" t="str">
            <v>马兰庄镇供电所</v>
          </cell>
          <cell r="I1269" t="str">
            <v>公变</v>
          </cell>
          <cell r="J1269" t="str">
            <v>2025-08-01</v>
          </cell>
          <cell r="K1269" t="str">
            <v>2017-01-05</v>
          </cell>
          <cell r="L1269">
            <v>101.27</v>
          </cell>
        </row>
        <row r="1269">
          <cell r="N1269">
            <v>101.27</v>
          </cell>
        </row>
        <row r="1270">
          <cell r="B1270" t="str">
            <v>赵庄混用</v>
          </cell>
          <cell r="C1270">
            <v>1102759396</v>
          </cell>
          <cell r="D1270" t="str">
            <v>赵庄混用</v>
          </cell>
          <cell r="E1270" t="str">
            <v>80</v>
          </cell>
          <cell r="F1270" t="str">
            <v>10kV闫变闫芝512线</v>
          </cell>
          <cell r="G1270" t="str">
            <v>迁安县.闫家店站</v>
          </cell>
          <cell r="H1270" t="str">
            <v>马兰庄镇供电所</v>
          </cell>
          <cell r="I1270" t="str">
            <v>公变</v>
          </cell>
          <cell r="J1270" t="str">
            <v>2025-10-26</v>
          </cell>
          <cell r="K1270" t="str">
            <v>2015-05-13</v>
          </cell>
          <cell r="L1270">
            <v>69.03</v>
          </cell>
        </row>
        <row r="1270">
          <cell r="N1270">
            <v>69.03</v>
          </cell>
        </row>
        <row r="1271">
          <cell r="B1271" t="str">
            <v>刘官营东混2-1100812874</v>
          </cell>
          <cell r="C1271">
            <v>1100812874</v>
          </cell>
          <cell r="D1271" t="str">
            <v>刘官营东混2-1100812874</v>
          </cell>
          <cell r="E1271" t="str">
            <v>200</v>
          </cell>
          <cell r="F1271" t="str">
            <v>10kV马变新水511线</v>
          </cell>
          <cell r="G1271" t="str">
            <v>迁安县.马兰庄站</v>
          </cell>
          <cell r="H1271" t="str">
            <v>马兰庄镇供电所</v>
          </cell>
          <cell r="I1271" t="str">
            <v>公变</v>
          </cell>
          <cell r="J1271" t="str">
            <v>2025-11-29</v>
          </cell>
          <cell r="K1271" t="str">
            <v>2010-06-17</v>
          </cell>
          <cell r="L1271">
            <v>159.35</v>
          </cell>
        </row>
        <row r="1271">
          <cell r="N1271">
            <v>159.35</v>
          </cell>
        </row>
        <row r="1272">
          <cell r="B1272" t="str">
            <v>于家坎村南庄混</v>
          </cell>
          <cell r="C1272">
            <v>1102732010</v>
          </cell>
          <cell r="D1272" t="str">
            <v>电网_于家坎村南庄混</v>
          </cell>
          <cell r="E1272" t="str">
            <v>80</v>
          </cell>
          <cell r="F1272" t="str">
            <v>10kV闫变峡口511线</v>
          </cell>
          <cell r="G1272" t="str">
            <v>迁安县.闫家店站</v>
          </cell>
          <cell r="H1272" t="str">
            <v>马兰庄镇供电所</v>
          </cell>
          <cell r="I1272" t="str">
            <v>公变</v>
          </cell>
          <cell r="J1272" t="str">
            <v>2025-03-20</v>
          </cell>
          <cell r="K1272" t="str">
            <v>2008-07-16</v>
          </cell>
          <cell r="L1272">
            <v>69.79</v>
          </cell>
        </row>
        <row r="1272">
          <cell r="N1272">
            <v>69.79</v>
          </cell>
        </row>
        <row r="1273">
          <cell r="B1273" t="str">
            <v>隔滦河西混</v>
          </cell>
          <cell r="C1273">
            <v>1102728549</v>
          </cell>
          <cell r="D1273" t="str">
            <v>电网_隔滦河西混</v>
          </cell>
          <cell r="E1273" t="str">
            <v>200</v>
          </cell>
          <cell r="F1273" t="str">
            <v>10kV闫变闫芝512线</v>
          </cell>
          <cell r="G1273" t="str">
            <v>迁安县.闫家店站</v>
          </cell>
          <cell r="H1273" t="str">
            <v>马兰庄镇供电所</v>
          </cell>
          <cell r="I1273" t="str">
            <v>公变</v>
          </cell>
          <cell r="J1273" t="str">
            <v>2025-11-27</v>
          </cell>
          <cell r="K1273" t="str">
            <v>2015-01-07</v>
          </cell>
          <cell r="L1273">
            <v>94.43</v>
          </cell>
        </row>
        <row r="1273">
          <cell r="N1273">
            <v>94.43</v>
          </cell>
        </row>
        <row r="1274">
          <cell r="B1274" t="str">
            <v>东马村西混</v>
          </cell>
          <cell r="C1274">
            <v>1102944182</v>
          </cell>
          <cell r="D1274" t="str">
            <v>东马村西混</v>
          </cell>
          <cell r="E1274" t="str">
            <v>200</v>
          </cell>
          <cell r="F1274" t="str">
            <v>10kV宫变北马522线</v>
          </cell>
          <cell r="G1274" t="str">
            <v>迁安县.宫店子站</v>
          </cell>
          <cell r="H1274" t="str">
            <v>马兰庄镇供电所</v>
          </cell>
          <cell r="I1274" t="str">
            <v>公变</v>
          </cell>
          <cell r="J1274" t="str">
            <v>2025-10-16</v>
          </cell>
          <cell r="K1274" t="str">
            <v>2021-10-10</v>
          </cell>
          <cell r="L1274">
            <v>152.24</v>
          </cell>
        </row>
        <row r="1274">
          <cell r="N1274">
            <v>152.24</v>
          </cell>
        </row>
        <row r="1275">
          <cell r="B1275" t="str">
            <v>羊山混用</v>
          </cell>
          <cell r="C1275">
            <v>1102728530</v>
          </cell>
          <cell r="D1275" t="str">
            <v>电网_羊山混用</v>
          </cell>
          <cell r="E1275" t="str">
            <v>80</v>
          </cell>
          <cell r="F1275" t="str">
            <v>10kV闫变洗甲河521线</v>
          </cell>
          <cell r="G1275" t="str">
            <v>迁安县.闫家店站</v>
          </cell>
          <cell r="H1275" t="str">
            <v>马兰庄镇供电所</v>
          </cell>
          <cell r="I1275" t="str">
            <v>公变</v>
          </cell>
          <cell r="J1275" t="str">
            <v>2025-10-24</v>
          </cell>
          <cell r="K1275" t="str">
            <v>2009-08-18</v>
          </cell>
          <cell r="L1275">
            <v>35.91</v>
          </cell>
        </row>
        <row r="1275">
          <cell r="N1275">
            <v>35.91</v>
          </cell>
        </row>
        <row r="1276">
          <cell r="B1276" t="str">
            <v>六股道混用</v>
          </cell>
          <cell r="C1276">
            <v>1102728544</v>
          </cell>
          <cell r="D1276" t="str">
            <v>电网_六股道混用</v>
          </cell>
          <cell r="E1276" t="str">
            <v>100</v>
          </cell>
          <cell r="F1276" t="str">
            <v>10kV闫变洗甲河521线</v>
          </cell>
          <cell r="G1276" t="str">
            <v>迁安县.闫家店站</v>
          </cell>
          <cell r="H1276" t="str">
            <v>马兰庄镇供电所</v>
          </cell>
          <cell r="I1276" t="str">
            <v>公变</v>
          </cell>
          <cell r="J1276" t="str">
            <v>2025-06-21</v>
          </cell>
          <cell r="K1276" t="str">
            <v>2007-01-25</v>
          </cell>
          <cell r="L1276">
            <v>64.97</v>
          </cell>
        </row>
        <row r="1276">
          <cell r="N1276">
            <v>64.97</v>
          </cell>
        </row>
        <row r="1277">
          <cell r="B1277" t="str">
            <v>李姑店东南混用</v>
          </cell>
          <cell r="C1277">
            <v>1102728525</v>
          </cell>
          <cell r="D1277" t="str">
            <v>电网_李姑店东南混用</v>
          </cell>
          <cell r="E1277" t="str">
            <v>100</v>
          </cell>
          <cell r="F1277" t="str">
            <v>10kV闫变闫芝512线</v>
          </cell>
          <cell r="G1277" t="str">
            <v>迁安县.闫家店站</v>
          </cell>
          <cell r="H1277" t="str">
            <v>马兰庄镇供电所</v>
          </cell>
          <cell r="I1277" t="str">
            <v>公变</v>
          </cell>
          <cell r="J1277" t="str">
            <v>2025-11-08</v>
          </cell>
          <cell r="K1277" t="str">
            <v>2013-08-31</v>
          </cell>
          <cell r="L1277">
            <v>79.515</v>
          </cell>
        </row>
        <row r="1277">
          <cell r="N1277">
            <v>79.515</v>
          </cell>
        </row>
        <row r="1278">
          <cell r="B1278" t="str">
            <v>闫家店乡服务站</v>
          </cell>
          <cell r="C1278">
            <v>1102982799</v>
          </cell>
          <cell r="D1278" t="str">
            <v>电网_闫家店乡服务站</v>
          </cell>
          <cell r="E1278" t="str">
            <v>315</v>
          </cell>
          <cell r="F1278" t="str">
            <v>10kV闫变洗甲河521线</v>
          </cell>
          <cell r="G1278" t="str">
            <v>迁安县.闫家店站</v>
          </cell>
          <cell r="H1278" t="str">
            <v>马兰庄镇供电所</v>
          </cell>
          <cell r="I1278" t="str">
            <v>公变</v>
          </cell>
          <cell r="J1278" t="str">
            <v>2025-04-10</v>
          </cell>
          <cell r="K1278" t="str">
            <v>2016-10-27</v>
          </cell>
          <cell r="L1278">
            <v>91.56</v>
          </cell>
        </row>
        <row r="1278">
          <cell r="N1278">
            <v>91.56</v>
          </cell>
        </row>
        <row r="1279">
          <cell r="B1279" t="str">
            <v>隔滦河东混</v>
          </cell>
          <cell r="C1279">
            <v>1402844071</v>
          </cell>
          <cell r="D1279" t="str">
            <v>电网_隔滦河东混</v>
          </cell>
          <cell r="E1279" t="str">
            <v>200</v>
          </cell>
          <cell r="F1279" t="str">
            <v>10kV闫变闫芝512线</v>
          </cell>
          <cell r="G1279" t="str">
            <v>迁安县.闫家店站</v>
          </cell>
          <cell r="H1279" t="str">
            <v>马兰庄镇供电所</v>
          </cell>
          <cell r="I1279" t="str">
            <v>公变</v>
          </cell>
          <cell r="J1279" t="str">
            <v>2025-11-16</v>
          </cell>
          <cell r="K1279" t="str">
            <v>2019-04-07</v>
          </cell>
          <cell r="L1279">
            <v>149.81</v>
          </cell>
        </row>
        <row r="1279">
          <cell r="N1279">
            <v>149.81</v>
          </cell>
        </row>
        <row r="1280">
          <cell r="B1280" t="str">
            <v>坎辛庄混用</v>
          </cell>
          <cell r="C1280">
            <v>1102732016</v>
          </cell>
          <cell r="D1280" t="str">
            <v>坎辛庄混用</v>
          </cell>
          <cell r="E1280" t="str">
            <v>160</v>
          </cell>
          <cell r="F1280" t="str">
            <v>10kV闫变峡口511线</v>
          </cell>
          <cell r="G1280" t="str">
            <v>迁安县.闫家店站</v>
          </cell>
          <cell r="H1280" t="str">
            <v>马兰庄镇供电所</v>
          </cell>
          <cell r="I1280" t="str">
            <v>公变</v>
          </cell>
          <cell r="J1280" t="str">
            <v>2025-11-29</v>
          </cell>
          <cell r="K1280" t="str">
            <v>2011-01-30</v>
          </cell>
          <cell r="L1280">
            <v>39.61</v>
          </cell>
        </row>
        <row r="1280">
          <cell r="N1280">
            <v>39.61</v>
          </cell>
        </row>
        <row r="1281">
          <cell r="B1281" t="str">
            <v>坎新庄村西混</v>
          </cell>
          <cell r="C1281">
            <v>103361457</v>
          </cell>
          <cell r="D1281" t="str">
            <v>坎新庄村西混</v>
          </cell>
          <cell r="E1281" t="str">
            <v>200</v>
          </cell>
          <cell r="F1281" t="str">
            <v>10kV闫变杨团堡522线</v>
          </cell>
          <cell r="G1281" t="str">
            <v>迁安县.闫家店站</v>
          </cell>
          <cell r="H1281" t="str">
            <v>马兰庄镇供电所</v>
          </cell>
          <cell r="I1281" t="str">
            <v>公变</v>
          </cell>
          <cell r="J1281" t="str">
            <v>2025-11-08</v>
          </cell>
          <cell r="K1281" t="str">
            <v>2019-09-27</v>
          </cell>
          <cell r="L1281">
            <v>147.57</v>
          </cell>
        </row>
        <row r="1281">
          <cell r="N1281">
            <v>147.57</v>
          </cell>
        </row>
        <row r="1282">
          <cell r="B1282" t="str">
            <v>新庄村混1102642581</v>
          </cell>
          <cell r="C1282">
            <v>1103249524</v>
          </cell>
          <cell r="D1282" t="str">
            <v>新庄村混1102642581</v>
          </cell>
          <cell r="E1282" t="str">
            <v>200</v>
          </cell>
          <cell r="F1282" t="str">
            <v>10kV闫变新村二回523线</v>
          </cell>
          <cell r="G1282" t="str">
            <v>迁安县.闫家店站</v>
          </cell>
          <cell r="H1282" t="str">
            <v>马兰庄镇供电所</v>
          </cell>
          <cell r="I1282" t="str">
            <v>公变</v>
          </cell>
          <cell r="J1282" t="str">
            <v>2025-07-20</v>
          </cell>
          <cell r="K1282" t="str">
            <v>2013-01-06</v>
          </cell>
          <cell r="L1282">
            <v>56.44</v>
          </cell>
        </row>
        <row r="1282">
          <cell r="N1282">
            <v>56.44</v>
          </cell>
        </row>
        <row r="1283">
          <cell r="B1283" t="str">
            <v>吴庄村西混用</v>
          </cell>
          <cell r="C1283">
            <v>103361448</v>
          </cell>
          <cell r="D1283" t="str">
            <v>吴庄村西混用</v>
          </cell>
          <cell r="E1283" t="str">
            <v>200</v>
          </cell>
          <cell r="F1283" t="str">
            <v>10kV闫变新村二回523线</v>
          </cell>
          <cell r="G1283" t="str">
            <v>迁安县.闫家店站</v>
          </cell>
          <cell r="H1283" t="str">
            <v>马兰庄镇供电所</v>
          </cell>
          <cell r="I1283" t="str">
            <v>公变</v>
          </cell>
          <cell r="J1283" t="str">
            <v>2025-10-31</v>
          </cell>
          <cell r="K1283" t="str">
            <v>2006-11-20</v>
          </cell>
          <cell r="L1283">
            <v>123.655</v>
          </cell>
        </row>
        <row r="1283">
          <cell r="N1283">
            <v>123.655</v>
          </cell>
        </row>
        <row r="1284">
          <cell r="B1284" t="str">
            <v>宫店子村混</v>
          </cell>
          <cell r="C1284">
            <v>1103233321</v>
          </cell>
          <cell r="D1284" t="str">
            <v>宫店子村混</v>
          </cell>
          <cell r="E1284" t="str">
            <v>400</v>
          </cell>
          <cell r="F1284" t="str">
            <v>10kV南台变前裴庄521线</v>
          </cell>
          <cell r="G1284" t="str">
            <v>唐山.南台站</v>
          </cell>
          <cell r="H1284" t="str">
            <v>马兰庄镇供电所</v>
          </cell>
          <cell r="I1284" t="str">
            <v>公变</v>
          </cell>
          <cell r="J1284" t="str">
            <v>2025-08-22</v>
          </cell>
          <cell r="K1284" t="str">
            <v>2018-10-21</v>
          </cell>
          <cell r="L1284">
            <v>0</v>
          </cell>
        </row>
        <row r="1284">
          <cell r="N1284">
            <v>0</v>
          </cell>
        </row>
        <row r="1285">
          <cell r="B1285" t="str">
            <v>闫家店街内服务站</v>
          </cell>
          <cell r="C1285">
            <v>1102728520</v>
          </cell>
          <cell r="D1285" t="str">
            <v>电网_闫家店街内服务站</v>
          </cell>
          <cell r="E1285" t="str">
            <v>315</v>
          </cell>
          <cell r="F1285" t="str">
            <v>10kV闫变洗甲河521线</v>
          </cell>
          <cell r="G1285" t="str">
            <v>迁安县.闫家店站</v>
          </cell>
          <cell r="H1285" t="str">
            <v>马兰庄镇供电所</v>
          </cell>
          <cell r="I1285" t="str">
            <v>公变</v>
          </cell>
          <cell r="J1285" t="str">
            <v>2025-11-30</v>
          </cell>
          <cell r="K1285" t="str">
            <v>2010-04-07</v>
          </cell>
          <cell r="L1285">
            <v>248.65</v>
          </cell>
        </row>
        <row r="1285">
          <cell r="N1285">
            <v>248.65</v>
          </cell>
        </row>
        <row r="1286">
          <cell r="B1286" t="str">
            <v>张庄村西南</v>
          </cell>
          <cell r="C1286">
            <v>1102729100</v>
          </cell>
          <cell r="D1286" t="str">
            <v>电网_张庄村西南</v>
          </cell>
          <cell r="E1286" t="str">
            <v>100</v>
          </cell>
          <cell r="F1286" t="str">
            <v>10kV闫变新村一回513线</v>
          </cell>
          <cell r="G1286" t="str">
            <v>迁安县.闫家店站</v>
          </cell>
          <cell r="H1286" t="str">
            <v>马兰庄镇供电所</v>
          </cell>
          <cell r="I1286" t="str">
            <v>公变</v>
          </cell>
          <cell r="J1286" t="str">
            <v>2025-11-20</v>
          </cell>
          <cell r="K1286" t="str">
            <v>2015-05-05</v>
          </cell>
          <cell r="L1286">
            <v>64.21</v>
          </cell>
        </row>
        <row r="1286">
          <cell r="N1286">
            <v>64.21</v>
          </cell>
        </row>
        <row r="1287">
          <cell r="B1287" t="str">
            <v>闫三水混</v>
          </cell>
          <cell r="C1287">
            <v>1102732007</v>
          </cell>
          <cell r="D1287" t="str">
            <v>电网_闫三水混</v>
          </cell>
          <cell r="E1287" t="str">
            <v>80</v>
          </cell>
          <cell r="F1287" t="str">
            <v>10kV闫变峡口511线</v>
          </cell>
          <cell r="G1287" t="str">
            <v>迁安县.闫家店站</v>
          </cell>
          <cell r="H1287" t="str">
            <v>马兰庄镇供电所</v>
          </cell>
          <cell r="I1287" t="str">
            <v>公变</v>
          </cell>
          <cell r="J1287" t="str">
            <v>2025-03-15</v>
          </cell>
          <cell r="K1287" t="str">
            <v>2000-04-17</v>
          </cell>
          <cell r="L1287">
            <v>62.67</v>
          </cell>
        </row>
        <row r="1287">
          <cell r="N1287">
            <v>62.67</v>
          </cell>
        </row>
        <row r="1288">
          <cell r="B1288" t="str">
            <v>刘庄村南混用1174063163</v>
          </cell>
          <cell r="C1288">
            <v>1102642588</v>
          </cell>
          <cell r="D1288" t="str">
            <v>刘庄村南混用1174063163</v>
          </cell>
          <cell r="E1288" t="str">
            <v>200</v>
          </cell>
          <cell r="F1288" t="str">
            <v>10kV闫变新村二回523线</v>
          </cell>
          <cell r="G1288" t="str">
            <v>迁安县.闫家店站</v>
          </cell>
          <cell r="H1288" t="str">
            <v>马兰庄镇供电所</v>
          </cell>
          <cell r="I1288" t="str">
            <v>公变</v>
          </cell>
          <cell r="J1288" t="str">
            <v>2025-07-19</v>
          </cell>
          <cell r="K1288" t="str">
            <v>2019-03-05</v>
          </cell>
          <cell r="L1288">
            <v>46.61</v>
          </cell>
        </row>
        <row r="1288">
          <cell r="N1288">
            <v>46.61</v>
          </cell>
        </row>
        <row r="1289">
          <cell r="B1289" t="str">
            <v>提岭寨东混1#</v>
          </cell>
          <cell r="C1289">
            <v>1102728538</v>
          </cell>
          <cell r="D1289" t="str">
            <v>电网_提岭寨东混1#</v>
          </cell>
          <cell r="E1289" t="str">
            <v>200</v>
          </cell>
          <cell r="F1289" t="str">
            <v>10kV闫变闫芝512线</v>
          </cell>
          <cell r="G1289" t="str">
            <v>迁安县.闫家店站</v>
          </cell>
          <cell r="H1289" t="str">
            <v>马兰庄镇供电所</v>
          </cell>
          <cell r="I1289" t="str">
            <v>公变</v>
          </cell>
          <cell r="J1289" t="str">
            <v>2025-08-01</v>
          </cell>
          <cell r="K1289" t="str">
            <v>2019-08-06</v>
          </cell>
          <cell r="L1289">
            <v>80.18</v>
          </cell>
        </row>
        <row r="1289">
          <cell r="N1289">
            <v>80.18</v>
          </cell>
        </row>
        <row r="1290">
          <cell r="B1290" t="str">
            <v>于家坎西北混</v>
          </cell>
          <cell r="C1290">
            <v>1102732012</v>
          </cell>
          <cell r="D1290" t="str">
            <v>电网_于家坎西北混</v>
          </cell>
          <cell r="E1290" t="str">
            <v>200</v>
          </cell>
          <cell r="F1290" t="str">
            <v>10kV闫变峡口511线</v>
          </cell>
          <cell r="G1290" t="str">
            <v>迁安县.闫家店站</v>
          </cell>
          <cell r="H1290" t="str">
            <v>马兰庄镇供电所</v>
          </cell>
          <cell r="I1290" t="str">
            <v>公变</v>
          </cell>
          <cell r="J1290" t="str">
            <v>2025-11-23</v>
          </cell>
          <cell r="K1290" t="str">
            <v>2018-06-17</v>
          </cell>
          <cell r="L1290">
            <v>159.99</v>
          </cell>
        </row>
        <row r="1290">
          <cell r="N1290">
            <v>159.99</v>
          </cell>
        </row>
        <row r="1291">
          <cell r="B1291" t="str">
            <v>刘官营混用（80)1100812875</v>
          </cell>
          <cell r="C1291">
            <v>1102731139</v>
          </cell>
          <cell r="D1291" t="str">
            <v>刘官营混用（80)1100812875</v>
          </cell>
          <cell r="E1291" t="str">
            <v>200</v>
          </cell>
          <cell r="F1291" t="str">
            <v>10kV马变新水511线</v>
          </cell>
          <cell r="G1291" t="str">
            <v>迁安县.马兰庄站</v>
          </cell>
          <cell r="H1291" t="str">
            <v>马兰庄镇供电所</v>
          </cell>
          <cell r="I1291" t="str">
            <v>公变</v>
          </cell>
          <cell r="J1291" t="str">
            <v>2024-11-13</v>
          </cell>
          <cell r="K1291" t="str">
            <v>2001-01-04</v>
          </cell>
          <cell r="L1291">
            <v>51.7</v>
          </cell>
          <cell r="M1291">
            <v>108</v>
          </cell>
          <cell r="N1291">
            <v>159.7</v>
          </cell>
        </row>
        <row r="1292">
          <cell r="B1292" t="str">
            <v>刘庄混用1100811826117405007</v>
          </cell>
          <cell r="C1292">
            <v>1102642589</v>
          </cell>
          <cell r="D1292" t="str">
            <v>电网_刘庄混用1100811826117405007</v>
          </cell>
          <cell r="E1292" t="str">
            <v>100</v>
          </cell>
          <cell r="F1292" t="str">
            <v>10kV闫变新村二回523线</v>
          </cell>
          <cell r="G1292" t="str">
            <v>迁安县.闫家店站</v>
          </cell>
          <cell r="H1292" t="str">
            <v>马兰庄镇供电所</v>
          </cell>
          <cell r="I1292" t="str">
            <v>公变</v>
          </cell>
          <cell r="J1292" t="str">
            <v>2025-10-25</v>
          </cell>
          <cell r="K1292" t="str">
            <v>2009-06-01</v>
          </cell>
          <cell r="L1292">
            <v>15.84</v>
          </cell>
        </row>
        <row r="1292">
          <cell r="N1292">
            <v>15.84</v>
          </cell>
        </row>
        <row r="1293">
          <cell r="B1293" t="str">
            <v>闫家店乡人民政府公用</v>
          </cell>
          <cell r="C1293">
            <v>1102728521</v>
          </cell>
          <cell r="D1293" t="str">
            <v>电网_闫家店乡人民政府公用</v>
          </cell>
          <cell r="E1293" t="str">
            <v>200</v>
          </cell>
          <cell r="F1293" t="str">
            <v>10kV闫变闫芝512线</v>
          </cell>
          <cell r="G1293" t="str">
            <v>迁安县.闫家店站</v>
          </cell>
          <cell r="H1293" t="str">
            <v>马兰庄镇供电所</v>
          </cell>
          <cell r="I1293" t="str">
            <v>公变</v>
          </cell>
          <cell r="J1293" t="str">
            <v>2024-08-30</v>
          </cell>
          <cell r="K1293" t="str">
            <v>2008-08-19</v>
          </cell>
          <cell r="L1293">
            <v>0</v>
          </cell>
        </row>
        <row r="1293">
          <cell r="N1293">
            <v>0</v>
          </cell>
        </row>
        <row r="1294">
          <cell r="B1294" t="str">
            <v>李姑店村东混</v>
          </cell>
          <cell r="C1294">
            <v>1102728524</v>
          </cell>
          <cell r="D1294" t="str">
            <v>李姑店村东混</v>
          </cell>
          <cell r="E1294" t="str">
            <v>100</v>
          </cell>
          <cell r="F1294" t="str">
            <v>10kV闫变闫芝512线</v>
          </cell>
          <cell r="G1294" t="str">
            <v>迁安县.闫家店站</v>
          </cell>
          <cell r="H1294" t="str">
            <v>马兰庄镇供电所</v>
          </cell>
          <cell r="I1294" t="str">
            <v>公变</v>
          </cell>
          <cell r="J1294" t="str">
            <v>2025-11-08</v>
          </cell>
          <cell r="K1294" t="str">
            <v>2014-05-21</v>
          </cell>
          <cell r="L1294">
            <v>69.19</v>
          </cell>
        </row>
        <row r="1294">
          <cell r="N1294">
            <v>69.19</v>
          </cell>
        </row>
        <row r="1295">
          <cell r="B1295" t="str">
            <v>前裴庄混用1102728679</v>
          </cell>
          <cell r="C1295">
            <v>1102982779</v>
          </cell>
          <cell r="D1295" t="str">
            <v>前裴庄混用1102728679</v>
          </cell>
          <cell r="E1295" t="str">
            <v>200</v>
          </cell>
          <cell r="F1295" t="str">
            <v>10kV南台变前裴庄521线</v>
          </cell>
          <cell r="G1295" t="str">
            <v>唐山.南台站</v>
          </cell>
          <cell r="H1295" t="str">
            <v>马兰庄镇供电所</v>
          </cell>
          <cell r="I1295" t="str">
            <v>公变</v>
          </cell>
          <cell r="J1295" t="str">
            <v>2024-08-01</v>
          </cell>
          <cell r="K1295" t="str">
            <v>2002-05-23</v>
          </cell>
          <cell r="L1295">
            <v>0</v>
          </cell>
        </row>
        <row r="1295">
          <cell r="N1295">
            <v>0</v>
          </cell>
        </row>
        <row r="1296">
          <cell r="B1296" t="str">
            <v>滕庄中混</v>
          </cell>
          <cell r="C1296">
            <v>1102930901</v>
          </cell>
          <cell r="D1296" t="str">
            <v>电网_滕庄中混</v>
          </cell>
          <cell r="E1296" t="str">
            <v>315</v>
          </cell>
          <cell r="F1296" t="str">
            <v>10kV闫变洗甲河521线</v>
          </cell>
          <cell r="G1296" t="str">
            <v>迁安县.闫家店站</v>
          </cell>
          <cell r="H1296" t="str">
            <v>马兰庄镇供电所</v>
          </cell>
          <cell r="I1296" t="str">
            <v>公变</v>
          </cell>
          <cell r="J1296" t="str">
            <v>2025-10-01</v>
          </cell>
          <cell r="K1296" t="str">
            <v>2016-07-05</v>
          </cell>
          <cell r="L1296">
            <v>250.42</v>
          </cell>
        </row>
        <row r="1296">
          <cell r="N1296">
            <v>250.42</v>
          </cell>
        </row>
        <row r="1297">
          <cell r="B1297" t="str">
            <v>印子峪西混1100812887</v>
          </cell>
          <cell r="C1297">
            <v>1100812887</v>
          </cell>
          <cell r="D1297" t="str">
            <v>印子峪西混1100812887</v>
          </cell>
          <cell r="E1297" t="str">
            <v>200</v>
          </cell>
          <cell r="F1297" t="str">
            <v>水厂地方线6kV间隔</v>
          </cell>
          <cell r="G1297" t="str">
            <v>迁安县.宫店子站</v>
          </cell>
          <cell r="H1297" t="str">
            <v>马兰庄镇供电所</v>
          </cell>
          <cell r="I1297" t="str">
            <v>公变</v>
          </cell>
          <cell r="J1297" t="str">
            <v>2025-07-28</v>
          </cell>
          <cell r="K1297" t="str">
            <v>2001-06-06</v>
          </cell>
          <cell r="L1297">
            <v>0</v>
          </cell>
        </row>
        <row r="1297">
          <cell r="N1297">
            <v>0</v>
          </cell>
        </row>
        <row r="1298">
          <cell r="B1298" t="str">
            <v>西峡口混用</v>
          </cell>
          <cell r="C1298">
            <v>1102732013</v>
          </cell>
          <cell r="D1298" t="str">
            <v>电网_西峡口混用</v>
          </cell>
          <cell r="E1298" t="str">
            <v>100</v>
          </cell>
          <cell r="F1298" t="str">
            <v>10kV闫变峡口511线</v>
          </cell>
          <cell r="G1298" t="str">
            <v>迁安县.闫家店站</v>
          </cell>
          <cell r="H1298" t="str">
            <v>马兰庄镇供电所</v>
          </cell>
          <cell r="I1298" t="str">
            <v>公变</v>
          </cell>
          <cell r="J1298" t="str">
            <v>2025-03-12</v>
          </cell>
          <cell r="K1298" t="str">
            <v>2012-04-10</v>
          </cell>
          <cell r="L1298">
            <v>70.29</v>
          </cell>
        </row>
        <row r="1298">
          <cell r="N1298">
            <v>70.29</v>
          </cell>
        </row>
        <row r="1299">
          <cell r="B1299" t="str">
            <v>刘官营市场公用1100814165</v>
          </cell>
          <cell r="C1299">
            <v>1100814165</v>
          </cell>
          <cell r="D1299" t="str">
            <v>刘官营市场公用1100814165</v>
          </cell>
          <cell r="E1299" t="str">
            <v>200</v>
          </cell>
          <cell r="F1299" t="str">
            <v>水厂地方线6kV间隔</v>
          </cell>
          <cell r="G1299" t="str">
            <v>迁安县.宫店子站</v>
          </cell>
          <cell r="H1299" t="str">
            <v>马兰庄镇供电所</v>
          </cell>
          <cell r="I1299" t="str">
            <v>公变</v>
          </cell>
          <cell r="J1299" t="str">
            <v>2025-07-18</v>
          </cell>
          <cell r="K1299" t="str">
            <v>2017-06-06</v>
          </cell>
          <cell r="L1299">
            <v>0</v>
          </cell>
        </row>
        <row r="1299">
          <cell r="N1299">
            <v>0</v>
          </cell>
        </row>
        <row r="1300">
          <cell r="B1300" t="str">
            <v>西马村南混</v>
          </cell>
          <cell r="C1300">
            <v>1102798439</v>
          </cell>
          <cell r="D1300" t="str">
            <v>西马村南混</v>
          </cell>
          <cell r="E1300" t="str">
            <v>200</v>
          </cell>
          <cell r="F1300" t="str">
            <v>10kV宫变北马522线</v>
          </cell>
          <cell r="G1300" t="str">
            <v>迁安县.宫店子站</v>
          </cell>
          <cell r="H1300" t="str">
            <v>马兰庄镇供电所</v>
          </cell>
          <cell r="I1300" t="str">
            <v>公变</v>
          </cell>
          <cell r="J1300" t="str">
            <v>2025-01-04</v>
          </cell>
          <cell r="K1300" t="str">
            <v>2010-02-03</v>
          </cell>
          <cell r="L1300">
            <v>159.68</v>
          </cell>
        </row>
        <row r="1300">
          <cell r="N1300">
            <v>159.68</v>
          </cell>
        </row>
        <row r="1301">
          <cell r="B1301" t="str">
            <v>庄户沟混用80（1100812888）</v>
          </cell>
          <cell r="C1301">
            <v>1102728696</v>
          </cell>
          <cell r="D1301" t="str">
            <v>庄户沟混用80（1100812888）</v>
          </cell>
          <cell r="E1301" t="str">
            <v>160</v>
          </cell>
          <cell r="F1301" t="str">
            <v>10kV马变南岭522线</v>
          </cell>
          <cell r="G1301" t="str">
            <v>迁安县.马兰庄站</v>
          </cell>
          <cell r="H1301" t="str">
            <v>马兰庄镇供电所</v>
          </cell>
          <cell r="I1301" t="str">
            <v>公变</v>
          </cell>
          <cell r="J1301" t="str">
            <v>2024-09-22</v>
          </cell>
          <cell r="K1301" t="str">
            <v>2009-04-24</v>
          </cell>
          <cell r="L1301">
            <v>19.95</v>
          </cell>
          <cell r="M1301">
            <v>50</v>
          </cell>
          <cell r="N1301">
            <v>69.95</v>
          </cell>
        </row>
        <row r="1302">
          <cell r="B1302" t="str">
            <v>后裴庄西沟北</v>
          </cell>
          <cell r="C1302">
            <v>103511007</v>
          </cell>
          <cell r="D1302" t="str">
            <v>后裴庄西沟北</v>
          </cell>
          <cell r="E1302" t="str">
            <v>200</v>
          </cell>
          <cell r="F1302" t="str">
            <v>10kV南台变前裴庄521线</v>
          </cell>
          <cell r="G1302" t="str">
            <v>唐山.南台站</v>
          </cell>
          <cell r="H1302" t="str">
            <v>马兰庄镇供电所</v>
          </cell>
          <cell r="I1302" t="str">
            <v>公变</v>
          </cell>
          <cell r="J1302" t="str">
            <v>2024-03-07</v>
          </cell>
          <cell r="K1302" t="str">
            <v>2020-09-22</v>
          </cell>
          <cell r="L1302">
            <v>156.38</v>
          </cell>
        </row>
        <row r="1302">
          <cell r="N1302">
            <v>156.38</v>
          </cell>
        </row>
        <row r="1303">
          <cell r="B1303" t="str">
            <v>潘营赵庄东混用11008118451174063004</v>
          </cell>
          <cell r="C1303">
            <v>103387161</v>
          </cell>
          <cell r="D1303" t="str">
            <v>电网_潘营赵庄东混用11008118451174063004</v>
          </cell>
          <cell r="E1303" t="str">
            <v>100</v>
          </cell>
          <cell r="F1303" t="str">
            <v>10kV闫变新村二回523线</v>
          </cell>
          <cell r="G1303" t="str">
            <v>迁安县.闫家店站</v>
          </cell>
          <cell r="H1303" t="str">
            <v>马兰庄镇供电所</v>
          </cell>
          <cell r="I1303" t="str">
            <v>公变</v>
          </cell>
          <cell r="J1303" t="str">
            <v>2024-10-25</v>
          </cell>
          <cell r="K1303" t="str">
            <v>2019-11-20</v>
          </cell>
          <cell r="L1303">
            <v>70.27</v>
          </cell>
        </row>
        <row r="1303">
          <cell r="N1303">
            <v>70.27</v>
          </cell>
        </row>
        <row r="1304">
          <cell r="B1304" t="str">
            <v>闫二村南混</v>
          </cell>
          <cell r="C1304">
            <v>1103125739</v>
          </cell>
          <cell r="D1304" t="str">
            <v>电网_闫二村南混</v>
          </cell>
          <cell r="E1304" t="str">
            <v>100</v>
          </cell>
          <cell r="F1304" t="str">
            <v>10kV闫变洗甲河521线</v>
          </cell>
          <cell r="G1304" t="str">
            <v>迁安县.闫家店站</v>
          </cell>
          <cell r="H1304" t="str">
            <v>马兰庄镇供电所</v>
          </cell>
          <cell r="I1304" t="str">
            <v>公变</v>
          </cell>
          <cell r="J1304" t="str">
            <v>2025-08-22</v>
          </cell>
          <cell r="K1304" t="str">
            <v>2019-07-25</v>
          </cell>
          <cell r="L1304">
            <v>53.865</v>
          </cell>
        </row>
        <row r="1304">
          <cell r="N1304">
            <v>53.865</v>
          </cell>
        </row>
        <row r="1305">
          <cell r="B1305" t="str">
            <v>刘庄村北混</v>
          </cell>
          <cell r="C1305">
            <v>1103088997</v>
          </cell>
          <cell r="D1305" t="str">
            <v>刘庄村北混</v>
          </cell>
          <cell r="E1305" t="str">
            <v>200</v>
          </cell>
          <cell r="F1305" t="str">
            <v>10kV闫变新村二回523线</v>
          </cell>
          <cell r="G1305" t="str">
            <v>迁安县.闫家店站</v>
          </cell>
          <cell r="H1305" t="str">
            <v>马兰庄镇供电所</v>
          </cell>
          <cell r="I1305" t="str">
            <v>公变</v>
          </cell>
          <cell r="J1305" t="str">
            <v>2025-03-07</v>
          </cell>
          <cell r="K1305" t="str">
            <v>2017-12-05</v>
          </cell>
          <cell r="L1305">
            <v>0</v>
          </cell>
        </row>
        <row r="1305">
          <cell r="N1305">
            <v>0</v>
          </cell>
        </row>
        <row r="1306">
          <cell r="B1306" t="str">
            <v>李姑店西北混</v>
          </cell>
          <cell r="C1306">
            <v>103605712</v>
          </cell>
          <cell r="D1306" t="str">
            <v>李姑店西北混</v>
          </cell>
          <cell r="E1306" t="str">
            <v>200</v>
          </cell>
          <cell r="F1306" t="str">
            <v>10kV闫变闫芝512线</v>
          </cell>
          <cell r="G1306" t="str">
            <v>迁安县.闫家店站</v>
          </cell>
          <cell r="H1306" t="str">
            <v>马兰庄镇供电所</v>
          </cell>
          <cell r="I1306" t="str">
            <v>公变</v>
          </cell>
          <cell r="J1306" t="str">
            <v>2025-06-08</v>
          </cell>
          <cell r="K1306" t="str">
            <v>2022-01-12</v>
          </cell>
          <cell r="L1306">
            <v>143.75</v>
          </cell>
        </row>
        <row r="1306">
          <cell r="N1306">
            <v>143.75</v>
          </cell>
        </row>
        <row r="1307">
          <cell r="B1307" t="str">
            <v>闫一中混</v>
          </cell>
          <cell r="C1307">
            <v>1103605912</v>
          </cell>
          <cell r="D1307" t="str">
            <v>电网_闫一中混</v>
          </cell>
          <cell r="E1307" t="str">
            <v>100</v>
          </cell>
          <cell r="F1307" t="str">
            <v>10kV闫变峡口511线</v>
          </cell>
          <cell r="G1307" t="str">
            <v>迁安县.闫家店站</v>
          </cell>
          <cell r="H1307" t="str">
            <v>马兰庄镇供电所</v>
          </cell>
          <cell r="I1307" t="str">
            <v>公变</v>
          </cell>
          <cell r="J1307" t="str">
            <v>2025-05-18</v>
          </cell>
          <cell r="K1307" t="str">
            <v>2008-12-15</v>
          </cell>
          <cell r="L1307">
            <v>76.92</v>
          </cell>
        </row>
        <row r="1307">
          <cell r="N1307">
            <v>76.92</v>
          </cell>
        </row>
        <row r="1308">
          <cell r="B1308" t="str">
            <v>坎辛庄村北混用</v>
          </cell>
          <cell r="C1308">
            <v>1610252405052530</v>
          </cell>
          <cell r="D1308" t="str">
            <v>坎辛庄村北混用</v>
          </cell>
          <cell r="E1308" t="str">
            <v>200</v>
          </cell>
          <cell r="F1308" t="str">
            <v>10kV闫变峡口511线</v>
          </cell>
          <cell r="G1308" t="str">
            <v>迁安县.闫家店站</v>
          </cell>
          <cell r="H1308" t="str">
            <v>马兰庄镇供电所</v>
          </cell>
          <cell r="I1308" t="str">
            <v>公变</v>
          </cell>
          <cell r="J1308" t="str">
            <v>2025-11-08</v>
          </cell>
          <cell r="K1308" t="str">
            <v>2025-10-24</v>
          </cell>
          <cell r="L1308">
            <v>0</v>
          </cell>
        </row>
        <row r="1308">
          <cell r="N1308">
            <v>0</v>
          </cell>
        </row>
        <row r="1309">
          <cell r="B1309" t="str">
            <v>腾庄村北混二号</v>
          </cell>
          <cell r="C1309">
            <v>1601252005010780</v>
          </cell>
          <cell r="D1309" t="str">
            <v>腾庄村北混二号</v>
          </cell>
          <cell r="E1309" t="str">
            <v>400</v>
          </cell>
          <cell r="F1309" t="str">
            <v>10kV闫变洗甲河521线</v>
          </cell>
          <cell r="G1309" t="str">
            <v>迁安县.闫家店站</v>
          </cell>
          <cell r="H1309" t="str">
            <v>马兰庄镇供电所</v>
          </cell>
          <cell r="I1309" t="str">
            <v>公变</v>
          </cell>
          <cell r="J1309" t="str">
            <v>2025-06-01</v>
          </cell>
          <cell r="K1309" t="str">
            <v>2025-01-20</v>
          </cell>
          <cell r="L1309">
            <v>318.795</v>
          </cell>
        </row>
        <row r="1309">
          <cell r="N1309">
            <v>318.795</v>
          </cell>
        </row>
        <row r="1310">
          <cell r="B1310" t="str">
            <v>于家坎西南混</v>
          </cell>
          <cell r="C1310">
            <v>1603251105017780</v>
          </cell>
          <cell r="D1310" t="str">
            <v>于家坎西南混</v>
          </cell>
          <cell r="E1310" t="str">
            <v>200</v>
          </cell>
          <cell r="F1310" t="str">
            <v>10kV闫变峡口511线</v>
          </cell>
          <cell r="G1310" t="str">
            <v>迁安县.闫家店站</v>
          </cell>
          <cell r="H1310" t="str">
            <v>马兰庄镇供电所</v>
          </cell>
          <cell r="I1310" t="str">
            <v>公变</v>
          </cell>
          <cell r="J1310" t="str">
            <v>2025-05-01</v>
          </cell>
          <cell r="K1310" t="str">
            <v>2025-03-11</v>
          </cell>
          <cell r="L1310">
            <v>159.875</v>
          </cell>
        </row>
        <row r="1310">
          <cell r="N1310">
            <v>159.875</v>
          </cell>
        </row>
        <row r="1311">
          <cell r="B1311" t="str">
            <v>刘庄东南混</v>
          </cell>
          <cell r="C1311">
            <v>1603253105002020</v>
          </cell>
          <cell r="D1311" t="str">
            <v>刘庄东南混</v>
          </cell>
          <cell r="E1311" t="str">
            <v>200</v>
          </cell>
          <cell r="F1311" t="str">
            <v>10kV闫变新村二回523线</v>
          </cell>
          <cell r="G1311" t="str">
            <v>迁安县.闫家店站</v>
          </cell>
          <cell r="H1311" t="str">
            <v>马兰庄镇供电所</v>
          </cell>
          <cell r="I1311" t="str">
            <v>公变</v>
          </cell>
          <cell r="J1311" t="str">
            <v>2025-05-15</v>
          </cell>
          <cell r="K1311" t="str">
            <v>2025-03-29</v>
          </cell>
          <cell r="L1311">
            <v>159.61</v>
          </cell>
        </row>
        <row r="1311">
          <cell r="N1311">
            <v>159.61</v>
          </cell>
        </row>
        <row r="1312">
          <cell r="B1312" t="str">
            <v>小营村西水混</v>
          </cell>
          <cell r="C1312">
            <v>1604251105002150</v>
          </cell>
          <cell r="D1312" t="str">
            <v>小营村西水混</v>
          </cell>
          <cell r="E1312" t="str">
            <v>200</v>
          </cell>
          <cell r="F1312" t="str">
            <v>10kV闫变峡口511线</v>
          </cell>
          <cell r="G1312" t="str">
            <v>迁安县.闫家店站</v>
          </cell>
          <cell r="H1312" t="str">
            <v>马兰庄镇供电所</v>
          </cell>
          <cell r="I1312" t="str">
            <v>公变</v>
          </cell>
          <cell r="J1312" t="str">
            <v>2025-12-01</v>
          </cell>
          <cell r="K1312" t="str">
            <v>2025-04-11</v>
          </cell>
          <cell r="L1312">
            <v>129.71</v>
          </cell>
        </row>
        <row r="1312">
          <cell r="N1312">
            <v>129.71</v>
          </cell>
        </row>
        <row r="1313">
          <cell r="B1313" t="str">
            <v>隔滦河村西南混</v>
          </cell>
          <cell r="C1313">
            <v>1612241105022370</v>
          </cell>
          <cell r="D1313" t="str">
            <v>隔滦河村西南混</v>
          </cell>
          <cell r="E1313" t="str">
            <v>400</v>
          </cell>
          <cell r="F1313" t="str">
            <v>10kV闫变闫芝512线</v>
          </cell>
          <cell r="G1313" t="str">
            <v>迁安县.闫家店站</v>
          </cell>
          <cell r="H1313" t="str">
            <v>马兰庄镇供电所</v>
          </cell>
          <cell r="I1313" t="str">
            <v>公变</v>
          </cell>
          <cell r="J1313" t="str">
            <v>2025-06-26</v>
          </cell>
          <cell r="K1313" t="str">
            <v>2024-12-11</v>
          </cell>
          <cell r="L1313">
            <v>178.96</v>
          </cell>
        </row>
        <row r="1313">
          <cell r="N1313">
            <v>178.96</v>
          </cell>
        </row>
        <row r="1314">
          <cell r="B1314" t="str">
            <v>提岭寨村东南混</v>
          </cell>
          <cell r="C1314">
            <v>1612241105018880</v>
          </cell>
          <cell r="D1314" t="str">
            <v>提岭寨村东南混</v>
          </cell>
          <cell r="E1314" t="str">
            <v>200</v>
          </cell>
          <cell r="F1314" t="str">
            <v>10kV闫变闫芝512线</v>
          </cell>
          <cell r="G1314" t="str">
            <v>迁安县.闫家店站</v>
          </cell>
          <cell r="H1314" t="str">
            <v>马兰庄镇供电所</v>
          </cell>
          <cell r="I1314" t="str">
            <v>公变</v>
          </cell>
          <cell r="J1314" t="str">
            <v>2025-05-22</v>
          </cell>
          <cell r="K1314" t="str">
            <v>2024-12-11</v>
          </cell>
          <cell r="L1314">
            <v>159.66</v>
          </cell>
        </row>
        <row r="1314">
          <cell r="N1314">
            <v>159.66</v>
          </cell>
        </row>
        <row r="1315">
          <cell r="B1315" t="str">
            <v>六股道村南混</v>
          </cell>
          <cell r="C1315">
            <v>1612241105021340</v>
          </cell>
          <cell r="D1315" t="str">
            <v>六股道村南混</v>
          </cell>
          <cell r="E1315" t="str">
            <v>200</v>
          </cell>
          <cell r="F1315" t="str">
            <v>10kV闫变洗甲河521线</v>
          </cell>
          <cell r="G1315" t="str">
            <v>迁安县.闫家店站</v>
          </cell>
          <cell r="H1315" t="str">
            <v>马兰庄镇供电所</v>
          </cell>
          <cell r="I1315" t="str">
            <v>公变</v>
          </cell>
          <cell r="J1315" t="str">
            <v>2025-04-19</v>
          </cell>
          <cell r="K1315" t="str">
            <v>2024-12-11</v>
          </cell>
          <cell r="L1315">
            <v>46.32</v>
          </cell>
        </row>
        <row r="1315">
          <cell r="N1315">
            <v>46.32</v>
          </cell>
        </row>
        <row r="1316">
          <cell r="B1316" t="str">
            <v>闫二村东混</v>
          </cell>
          <cell r="C1316">
            <v>1612241105022370</v>
          </cell>
          <cell r="D1316" t="str">
            <v>闫二村东混</v>
          </cell>
          <cell r="E1316" t="str">
            <v>200</v>
          </cell>
          <cell r="F1316" t="str">
            <v>10kV闫变洗甲河521线</v>
          </cell>
          <cell r="G1316" t="str">
            <v>迁安县.闫家店站</v>
          </cell>
          <cell r="H1316" t="str">
            <v>马兰庄镇供电所</v>
          </cell>
          <cell r="I1316" t="str">
            <v>公变</v>
          </cell>
          <cell r="J1316" t="str">
            <v>2025-09-12</v>
          </cell>
          <cell r="K1316" t="str">
            <v>2024-12-11</v>
          </cell>
          <cell r="L1316">
            <v>31.95</v>
          </cell>
        </row>
        <row r="1316">
          <cell r="N1316">
            <v>31.95</v>
          </cell>
        </row>
        <row r="1317">
          <cell r="B1317" t="str">
            <v>提岭寨村东北混</v>
          </cell>
          <cell r="C1317">
            <v>1612241105023970</v>
          </cell>
          <cell r="D1317" t="str">
            <v>提岭寨村东北混</v>
          </cell>
          <cell r="E1317" t="str">
            <v>200</v>
          </cell>
          <cell r="F1317" t="str">
            <v>10kV闫变闫芝512线</v>
          </cell>
          <cell r="G1317" t="str">
            <v>迁安县.闫家店站</v>
          </cell>
          <cell r="H1317" t="str">
            <v>马兰庄镇供电所</v>
          </cell>
          <cell r="I1317" t="str">
            <v>公变</v>
          </cell>
          <cell r="J1317" t="str">
            <v>2025-08-01</v>
          </cell>
          <cell r="K1317" t="str">
            <v>2024-12-11</v>
          </cell>
          <cell r="L1317">
            <v>122.04</v>
          </cell>
        </row>
        <row r="1317">
          <cell r="N1317">
            <v>122.04</v>
          </cell>
        </row>
        <row r="1318">
          <cell r="B1318" t="str">
            <v>于家坎北混</v>
          </cell>
          <cell r="C1318">
            <v>1601251505004240</v>
          </cell>
          <cell r="D1318" t="str">
            <v>于家坎北混</v>
          </cell>
          <cell r="E1318" t="str">
            <v>200</v>
          </cell>
          <cell r="F1318" t="str">
            <v>10kV闫变峡口511线</v>
          </cell>
          <cell r="G1318" t="str">
            <v>迁安县.闫家店站</v>
          </cell>
          <cell r="H1318" t="str">
            <v>马兰庄镇供电所</v>
          </cell>
          <cell r="I1318" t="str">
            <v>公变</v>
          </cell>
          <cell r="J1318" t="str">
            <v>2025-05-24</v>
          </cell>
          <cell r="K1318" t="str">
            <v>2025-01-15</v>
          </cell>
          <cell r="L1318">
            <v>159.63</v>
          </cell>
        </row>
        <row r="1318">
          <cell r="N1318">
            <v>159.63</v>
          </cell>
        </row>
        <row r="1319">
          <cell r="B1319" t="str">
            <v>新庄村东混用</v>
          </cell>
          <cell r="C1319">
            <v>1607251705032580</v>
          </cell>
          <cell r="D1319" t="str">
            <v>新庄村东混用</v>
          </cell>
          <cell r="E1319" t="str">
            <v>200</v>
          </cell>
          <cell r="F1319" t="str">
            <v>10kV闫变新村二回523线</v>
          </cell>
          <cell r="G1319" t="str">
            <v>迁安县.闫家店站</v>
          </cell>
          <cell r="H1319" t="str">
            <v>马兰庄镇供电所</v>
          </cell>
          <cell r="I1319" t="str">
            <v>公变</v>
          </cell>
          <cell r="J1319" t="str">
            <v>2025-11-23</v>
          </cell>
          <cell r="K1319" t="str">
            <v>2025-07-17</v>
          </cell>
          <cell r="L1319">
            <v>0</v>
          </cell>
        </row>
        <row r="1319">
          <cell r="N1319">
            <v>0</v>
          </cell>
        </row>
        <row r="1320">
          <cell r="B1320" t="str">
            <v>吴庄东北混</v>
          </cell>
          <cell r="C1320">
            <v>1607251705030990</v>
          </cell>
          <cell r="D1320" t="str">
            <v>吴庄东北混</v>
          </cell>
          <cell r="E1320" t="str">
            <v>200</v>
          </cell>
          <cell r="F1320" t="str">
            <v>10kV闫变杨团堡522线</v>
          </cell>
          <cell r="G1320" t="str">
            <v>迁安县.闫家店站</v>
          </cell>
          <cell r="H1320" t="str">
            <v>马兰庄镇供电所</v>
          </cell>
          <cell r="I1320" t="str">
            <v>公变</v>
          </cell>
          <cell r="J1320" t="str">
            <v>2025-11-16</v>
          </cell>
          <cell r="K1320" t="str">
            <v>2025-07-17</v>
          </cell>
          <cell r="L1320">
            <v>76.75</v>
          </cell>
        </row>
        <row r="1320">
          <cell r="N1320">
            <v>76.75</v>
          </cell>
        </row>
        <row r="1321">
          <cell r="B1321" t="str">
            <v>刘庄混用</v>
          </cell>
          <cell r="C1321">
            <v>1607251705034160</v>
          </cell>
          <cell r="D1321" t="str">
            <v>刘庄混用</v>
          </cell>
          <cell r="E1321" t="str">
            <v>200</v>
          </cell>
          <cell r="F1321" t="str">
            <v>10kV闫变新村二回523线</v>
          </cell>
          <cell r="G1321" t="str">
            <v>迁安县.闫家店站</v>
          </cell>
          <cell r="H1321" t="str">
            <v>马兰庄镇供电所</v>
          </cell>
          <cell r="I1321" t="str">
            <v>公变</v>
          </cell>
          <cell r="J1321" t="str">
            <v>2025-10-25</v>
          </cell>
          <cell r="K1321" t="str">
            <v>2025-07-17</v>
          </cell>
          <cell r="L1321">
            <v>41.9</v>
          </cell>
        </row>
        <row r="1321">
          <cell r="N1321">
            <v>41.9</v>
          </cell>
        </row>
        <row r="1322">
          <cell r="B1322" t="str">
            <v>李姑店东北混</v>
          </cell>
          <cell r="C1322">
            <v>1607252705000200</v>
          </cell>
          <cell r="D1322" t="str">
            <v>李姑店东北混</v>
          </cell>
          <cell r="E1322" t="str">
            <v>200</v>
          </cell>
          <cell r="F1322" t="str">
            <v>10kV闫变闫芝512线</v>
          </cell>
          <cell r="G1322" t="str">
            <v>迁安县.闫家店站</v>
          </cell>
          <cell r="H1322" t="str">
            <v>马兰庄镇供电所</v>
          </cell>
          <cell r="I1322" t="str">
            <v>公变</v>
          </cell>
          <cell r="J1322" t="str">
            <v>2025-11-07</v>
          </cell>
          <cell r="K1322" t="str">
            <v>2025-07-27</v>
          </cell>
          <cell r="L1322">
            <v>0</v>
          </cell>
        </row>
        <row r="1322">
          <cell r="N1322">
            <v>0</v>
          </cell>
        </row>
        <row r="1323">
          <cell r="B1323" t="str">
            <v>吴庄北混</v>
          </cell>
          <cell r="C1323">
            <v>1603251205019660</v>
          </cell>
          <cell r="D1323" t="str">
            <v>吴庄北混</v>
          </cell>
          <cell r="E1323" t="str">
            <v>200</v>
          </cell>
          <cell r="F1323" t="str">
            <v>10kV闫变杨团堡522线</v>
          </cell>
          <cell r="G1323" t="str">
            <v>迁安县.闫家店站</v>
          </cell>
          <cell r="H1323" t="str">
            <v>马兰庄镇供电所</v>
          </cell>
          <cell r="I1323" t="str">
            <v>公变</v>
          </cell>
          <cell r="J1323" t="str">
            <v>2025-11-27</v>
          </cell>
          <cell r="K1323" t="str">
            <v>2025-03-12</v>
          </cell>
          <cell r="L1323">
            <v>148.27</v>
          </cell>
        </row>
        <row r="1323">
          <cell r="N1323">
            <v>148.27</v>
          </cell>
        </row>
        <row r="1324">
          <cell r="B1324" t="str">
            <v>羊山村混用</v>
          </cell>
          <cell r="C1324">
            <v>1607251405015950</v>
          </cell>
          <cell r="D1324" t="str">
            <v>羊山村混用</v>
          </cell>
          <cell r="E1324" t="str">
            <v>200</v>
          </cell>
          <cell r="F1324" t="str">
            <v>10kV闫变洗甲河521线</v>
          </cell>
          <cell r="G1324" t="str">
            <v>迁安县.闫家店站</v>
          </cell>
          <cell r="H1324" t="str">
            <v>马兰庄镇供电所</v>
          </cell>
          <cell r="I1324" t="str">
            <v>公变</v>
          </cell>
          <cell r="J1324" t="str">
            <v>2025-10-24</v>
          </cell>
          <cell r="K1324" t="str">
            <v>2025-07-14</v>
          </cell>
          <cell r="L1324">
            <v>15.95</v>
          </cell>
        </row>
        <row r="1324">
          <cell r="N1324">
            <v>15.95</v>
          </cell>
        </row>
        <row r="1325">
          <cell r="B1325" t="str">
            <v>孙家店村混用</v>
          </cell>
          <cell r="C1325">
            <v>1607251405014940</v>
          </cell>
          <cell r="D1325" t="str">
            <v>孙家店村混用</v>
          </cell>
          <cell r="E1325" t="str">
            <v>200</v>
          </cell>
          <cell r="F1325" t="str">
            <v>10kV闫变洗甲河521线</v>
          </cell>
          <cell r="G1325" t="str">
            <v>迁安县.闫家店站</v>
          </cell>
          <cell r="H1325" t="str">
            <v>马兰庄镇供电所</v>
          </cell>
          <cell r="I1325" t="str">
            <v>公变</v>
          </cell>
          <cell r="J1325" t="str">
            <v>2025-11-20</v>
          </cell>
          <cell r="K1325" t="str">
            <v>2025-07-14</v>
          </cell>
          <cell r="L1325">
            <v>123.49</v>
          </cell>
        </row>
        <row r="1325">
          <cell r="N1325">
            <v>123.49</v>
          </cell>
        </row>
        <row r="1326">
          <cell r="B1326" t="str">
            <v>后裴庄80</v>
          </cell>
          <cell r="C1326">
            <v>1607241705008350</v>
          </cell>
          <cell r="D1326" t="str">
            <v>后裴庄80</v>
          </cell>
          <cell r="E1326" t="str">
            <v>80</v>
          </cell>
          <cell r="F1326" t="str">
            <v>10kV南台变东马513线</v>
          </cell>
          <cell r="G1326" t="str">
            <v>唐山.南台站</v>
          </cell>
          <cell r="H1326" t="str">
            <v>马兰庄镇供电所</v>
          </cell>
          <cell r="I1326" t="str">
            <v>公变</v>
          </cell>
          <cell r="J1326" t="str">
            <v>2025-06-08</v>
          </cell>
          <cell r="K1326" t="str">
            <v>2024-07-16</v>
          </cell>
          <cell r="L1326">
            <v>0</v>
          </cell>
        </row>
        <row r="1326">
          <cell r="N1326">
            <v>0</v>
          </cell>
        </row>
        <row r="1327">
          <cell r="B1327" t="str">
            <v>柳河峪村南混1</v>
          </cell>
          <cell r="C1327">
            <v>1606241505003440</v>
          </cell>
          <cell r="D1327" t="str">
            <v>柳河峪村南混1</v>
          </cell>
          <cell r="E1327" t="str">
            <v>200</v>
          </cell>
          <cell r="F1327" t="str">
            <v>10kV马变孟家沟513线</v>
          </cell>
          <cell r="G1327" t="str">
            <v>迁安县.马兰庄站</v>
          </cell>
          <cell r="H1327" t="str">
            <v>马兰庄镇供电所</v>
          </cell>
          <cell r="I1327" t="str">
            <v>公变</v>
          </cell>
          <cell r="J1327" t="str">
            <v>2025-05-22</v>
          </cell>
          <cell r="K1327" t="str">
            <v>2024-06-15</v>
          </cell>
          <cell r="L1327">
            <v>93.87</v>
          </cell>
        </row>
        <row r="1327">
          <cell r="N1327">
            <v>93.87</v>
          </cell>
        </row>
        <row r="1328">
          <cell r="B1328" t="str">
            <v>柳河峪村北混</v>
          </cell>
          <cell r="C1328">
            <v>1606241505002240</v>
          </cell>
          <cell r="D1328" t="str">
            <v>柳河峪村北混</v>
          </cell>
          <cell r="E1328" t="str">
            <v>200</v>
          </cell>
          <cell r="F1328" t="str">
            <v>10kV马变孟家沟513线</v>
          </cell>
          <cell r="G1328" t="str">
            <v>迁安县.马兰庄站</v>
          </cell>
          <cell r="H1328" t="str">
            <v>马兰庄镇供电所</v>
          </cell>
          <cell r="I1328" t="str">
            <v>公变</v>
          </cell>
          <cell r="J1328" t="str">
            <v>2024-07-12</v>
          </cell>
          <cell r="K1328" t="str">
            <v>2024-06-15</v>
          </cell>
          <cell r="L1328">
            <v>85.25</v>
          </cell>
        </row>
        <row r="1328">
          <cell r="N1328">
            <v>85.25</v>
          </cell>
        </row>
        <row r="1329">
          <cell r="B1329" t="str">
            <v>印子峪村东混</v>
          </cell>
          <cell r="C1329">
            <v>1606241405021010</v>
          </cell>
          <cell r="D1329" t="str">
            <v>印子峪村东混</v>
          </cell>
          <cell r="E1329" t="str">
            <v>200</v>
          </cell>
          <cell r="F1329" t="str">
            <v>10kV宫变印子峪511线</v>
          </cell>
          <cell r="G1329" t="str">
            <v>迁安县.宫店子站</v>
          </cell>
          <cell r="H1329" t="str">
            <v>马兰庄镇供电所</v>
          </cell>
          <cell r="I1329" t="str">
            <v>公变</v>
          </cell>
          <cell r="J1329" t="str">
            <v>2025-11-08</v>
          </cell>
          <cell r="K1329" t="str">
            <v>2024-06-14</v>
          </cell>
          <cell r="L1329">
            <v>15.5</v>
          </cell>
        </row>
        <row r="1329">
          <cell r="N1329">
            <v>15.5</v>
          </cell>
        </row>
        <row r="1330">
          <cell r="B1330" t="str">
            <v>北马南混新增</v>
          </cell>
          <cell r="C1330">
            <v>1607242605023740</v>
          </cell>
          <cell r="D1330" t="str">
            <v>北马南混新增</v>
          </cell>
          <cell r="E1330" t="str">
            <v>200</v>
          </cell>
          <cell r="F1330" t="str">
            <v>10kV宫变北马522线</v>
          </cell>
          <cell r="G1330" t="str">
            <v>迁安县.宫店子站</v>
          </cell>
          <cell r="H1330" t="str">
            <v>马兰庄镇供电所</v>
          </cell>
          <cell r="I1330" t="str">
            <v>公变</v>
          </cell>
          <cell r="J1330" t="str">
            <v>2025-09-07</v>
          </cell>
          <cell r="K1330" t="str">
            <v>2024-07-26</v>
          </cell>
          <cell r="L1330">
            <v>74.25</v>
          </cell>
        </row>
        <row r="1330">
          <cell r="N1330">
            <v>74.25</v>
          </cell>
        </row>
        <row r="1331">
          <cell r="B1331" t="str">
            <v>庄户沟东混</v>
          </cell>
          <cell r="C1331">
            <v>1607243105006580</v>
          </cell>
          <cell r="D1331" t="str">
            <v>庄户沟东混</v>
          </cell>
          <cell r="E1331" t="str">
            <v>200</v>
          </cell>
          <cell r="F1331" t="str">
            <v>10kV马变南岭522线</v>
          </cell>
          <cell r="G1331" t="str">
            <v>迁安县.马兰庄站</v>
          </cell>
          <cell r="H1331" t="str">
            <v>马兰庄镇供电所</v>
          </cell>
          <cell r="I1331" t="str">
            <v>公变</v>
          </cell>
          <cell r="J1331" t="str">
            <v>2024-12-28</v>
          </cell>
          <cell r="K1331" t="str">
            <v>2024-07-31</v>
          </cell>
          <cell r="L1331">
            <v>19.95</v>
          </cell>
          <cell r="M1331">
            <v>50</v>
          </cell>
          <cell r="N1331">
            <v>69.95</v>
          </cell>
        </row>
        <row r="1332">
          <cell r="B1332" t="str">
            <v>芝草坞公用</v>
          </cell>
          <cell r="C1332">
            <v>1612232805006620</v>
          </cell>
          <cell r="D1332" t="str">
            <v>芝草坞公用</v>
          </cell>
          <cell r="E1332" t="str">
            <v>200</v>
          </cell>
          <cell r="F1332" t="str">
            <v>10kV闫变闫芝512线</v>
          </cell>
          <cell r="G1332" t="str">
            <v>迁安县.闫家店站</v>
          </cell>
          <cell r="H1332" t="str">
            <v>马兰庄镇供电所</v>
          </cell>
          <cell r="I1332" t="str">
            <v>公变</v>
          </cell>
          <cell r="J1332" t="str">
            <v>2024-10-14</v>
          </cell>
          <cell r="K1332" t="str">
            <v>2023-12-28</v>
          </cell>
          <cell r="L1332">
            <v>0</v>
          </cell>
        </row>
        <row r="1332">
          <cell r="N1332">
            <v>0</v>
          </cell>
        </row>
        <row r="1333">
          <cell r="B1333" t="str">
            <v>闫三中混</v>
          </cell>
          <cell r="C1333">
            <v>1612232805005690</v>
          </cell>
          <cell r="D1333" t="str">
            <v>闫三中混</v>
          </cell>
          <cell r="E1333" t="str">
            <v>200</v>
          </cell>
          <cell r="F1333" t="str">
            <v>10kV闫变洗甲河521线</v>
          </cell>
          <cell r="G1333" t="str">
            <v>迁安县.闫家店站</v>
          </cell>
          <cell r="H1333" t="str">
            <v>马兰庄镇供电所</v>
          </cell>
          <cell r="I1333" t="str">
            <v>公变</v>
          </cell>
          <cell r="J1333" t="str">
            <v>2025-07-23</v>
          </cell>
          <cell r="K1333" t="str">
            <v>2023-12-28</v>
          </cell>
          <cell r="L1333">
            <v>154.83</v>
          </cell>
        </row>
        <row r="1333">
          <cell r="N1333">
            <v>154.83</v>
          </cell>
        </row>
        <row r="1334">
          <cell r="B1334" t="str">
            <v>提岭寨西南混一号</v>
          </cell>
          <cell r="C1334">
            <v>1612232805011260</v>
          </cell>
          <cell r="D1334" t="str">
            <v>提岭寨西南混一号</v>
          </cell>
          <cell r="E1334" t="str">
            <v>200</v>
          </cell>
          <cell r="F1334" t="str">
            <v>10kV闫变闫芝512线</v>
          </cell>
          <cell r="G1334" t="str">
            <v>迁安县.闫家店站</v>
          </cell>
          <cell r="H1334" t="str">
            <v>马兰庄镇供电所</v>
          </cell>
          <cell r="I1334" t="str">
            <v>公变</v>
          </cell>
          <cell r="J1334" t="str">
            <v>2025-10-17</v>
          </cell>
          <cell r="K1334" t="str">
            <v>2023-12-28</v>
          </cell>
          <cell r="L1334">
            <v>110.725</v>
          </cell>
        </row>
        <row r="1334">
          <cell r="N1334">
            <v>110.725</v>
          </cell>
        </row>
        <row r="1335">
          <cell r="B1335" t="str">
            <v>侯台子西混</v>
          </cell>
          <cell r="C1335">
            <v>1611230205001980</v>
          </cell>
          <cell r="D1335" t="str">
            <v>侯台子西混</v>
          </cell>
          <cell r="E1335" t="str">
            <v>100</v>
          </cell>
          <cell r="F1335" t="str">
            <v>10kV宫变印子峪511线</v>
          </cell>
          <cell r="G1335" t="str">
            <v>迁安县.宫店子站</v>
          </cell>
          <cell r="H1335" t="str">
            <v>马兰庄镇供电所</v>
          </cell>
          <cell r="I1335" t="str">
            <v>公变</v>
          </cell>
          <cell r="J1335" t="str">
            <v>2025-08-30</v>
          </cell>
          <cell r="K1335" t="str">
            <v>2023-11-02</v>
          </cell>
          <cell r="L1335">
            <v>20.25</v>
          </cell>
        </row>
        <row r="1335">
          <cell r="N1335">
            <v>20.25</v>
          </cell>
        </row>
        <row r="1336">
          <cell r="B1336" t="str">
            <v>北赵庄西混</v>
          </cell>
          <cell r="C1336">
            <v>103677287</v>
          </cell>
          <cell r="D1336" t="str">
            <v>北赵庄西混</v>
          </cell>
          <cell r="E1336" t="str">
            <v>100</v>
          </cell>
          <cell r="F1336" t="str">
            <v>10kV闫变闫芝512线</v>
          </cell>
          <cell r="G1336" t="str">
            <v>迁安县.闫家店站</v>
          </cell>
          <cell r="H1336" t="str">
            <v>马兰庄镇供电所</v>
          </cell>
          <cell r="I1336" t="str">
            <v>公变</v>
          </cell>
          <cell r="J1336" t="str">
            <v>2025-01-11</v>
          </cell>
          <cell r="K1336" t="str">
            <v>2023-06-07</v>
          </cell>
          <cell r="L1336">
            <v>79.8</v>
          </cell>
        </row>
        <row r="1336">
          <cell r="N1336">
            <v>79.8</v>
          </cell>
        </row>
        <row r="1337">
          <cell r="B1337" t="str">
            <v>孟家沟村南混</v>
          </cell>
          <cell r="C1337">
            <v>103681429</v>
          </cell>
          <cell r="D1337" t="str">
            <v>孟家沟村南混</v>
          </cell>
          <cell r="E1337" t="str">
            <v>100</v>
          </cell>
          <cell r="F1337" t="str">
            <v>10kV马变孟家沟513线</v>
          </cell>
          <cell r="G1337" t="str">
            <v>迁安县.马兰庄站</v>
          </cell>
          <cell r="H1337" t="str">
            <v>马兰庄镇供电所</v>
          </cell>
          <cell r="I1337" t="str">
            <v>公变</v>
          </cell>
          <cell r="J1337" t="str">
            <v>2025-04-17</v>
          </cell>
          <cell r="K1337" t="str">
            <v>2023-07-19</v>
          </cell>
          <cell r="L1337">
            <v>0</v>
          </cell>
        </row>
        <row r="1337">
          <cell r="N1337">
            <v>0</v>
          </cell>
        </row>
        <row r="1338">
          <cell r="B1338" t="str">
            <v>于家坎东北混</v>
          </cell>
          <cell r="C1338">
            <v>103653616</v>
          </cell>
          <cell r="D1338" t="str">
            <v>电网_于家坎东北混</v>
          </cell>
          <cell r="E1338" t="str">
            <v>100</v>
          </cell>
          <cell r="F1338" t="str">
            <v>10kV闫变峡口511线</v>
          </cell>
          <cell r="G1338" t="str">
            <v>迁安县.闫家店站</v>
          </cell>
          <cell r="H1338" t="str">
            <v>马兰庄镇供电所</v>
          </cell>
          <cell r="I1338" t="str">
            <v>公变</v>
          </cell>
          <cell r="J1338" t="str">
            <v>2025-11-07</v>
          </cell>
          <cell r="K1338" t="str">
            <v>2022-09-27</v>
          </cell>
          <cell r="L1338">
            <v>79.69</v>
          </cell>
        </row>
        <row r="1338">
          <cell r="N1338">
            <v>79.69</v>
          </cell>
        </row>
        <row r="1339">
          <cell r="B1339" t="str">
            <v>小营村北混用</v>
          </cell>
          <cell r="C1339">
            <v>103671415</v>
          </cell>
          <cell r="D1339" t="str">
            <v>小营村北混用</v>
          </cell>
          <cell r="E1339" t="str">
            <v>160</v>
          </cell>
          <cell r="F1339" t="str">
            <v>10kV闫变杨团堡522线</v>
          </cell>
          <cell r="G1339" t="str">
            <v>迁安县.闫家店站</v>
          </cell>
          <cell r="H1339" t="str">
            <v>马兰庄镇供电所</v>
          </cell>
          <cell r="I1339" t="str">
            <v>公变</v>
          </cell>
          <cell r="J1339" t="str">
            <v>2025-11-30</v>
          </cell>
          <cell r="K1339" t="str">
            <v>2023-03-24</v>
          </cell>
          <cell r="L1339">
            <v>128</v>
          </cell>
        </row>
        <row r="1339">
          <cell r="N1339">
            <v>128</v>
          </cell>
        </row>
        <row r="1340">
          <cell r="B1340" t="str">
            <v>东峡口村西混二号</v>
          </cell>
          <cell r="C1340">
            <v>103659240</v>
          </cell>
          <cell r="D1340" t="str">
            <v>东峡口村西混二号</v>
          </cell>
          <cell r="E1340" t="str">
            <v>400</v>
          </cell>
          <cell r="F1340" t="str">
            <v>10kV闫变峡口511线</v>
          </cell>
          <cell r="G1340" t="str">
            <v>迁安县.闫家店站</v>
          </cell>
          <cell r="H1340" t="str">
            <v>马兰庄镇供电所</v>
          </cell>
          <cell r="I1340" t="str">
            <v>公变</v>
          </cell>
          <cell r="J1340" t="str">
            <v>2024-12-18</v>
          </cell>
          <cell r="K1340" t="str">
            <v>2022-11-12</v>
          </cell>
          <cell r="L1340">
            <v>59.07</v>
          </cell>
        </row>
        <row r="1340">
          <cell r="N1340">
            <v>59.07</v>
          </cell>
        </row>
        <row r="1341">
          <cell r="B1341" t="str">
            <v>东峡口村西混一号</v>
          </cell>
          <cell r="C1341">
            <v>103659241</v>
          </cell>
          <cell r="D1341" t="str">
            <v>东峡口村西混一号</v>
          </cell>
          <cell r="E1341" t="str">
            <v>400</v>
          </cell>
          <cell r="F1341" t="str">
            <v>10kV闫变峡口511线</v>
          </cell>
          <cell r="G1341" t="str">
            <v>迁安县.闫家店站</v>
          </cell>
          <cell r="H1341" t="str">
            <v>马兰庄镇供电所</v>
          </cell>
          <cell r="I1341" t="str">
            <v>公变</v>
          </cell>
          <cell r="J1341" t="str">
            <v>2025-07-10</v>
          </cell>
          <cell r="K1341" t="str">
            <v>2022-11-12</v>
          </cell>
          <cell r="L1341">
            <v>311.695</v>
          </cell>
        </row>
        <row r="1341">
          <cell r="N1341">
            <v>311.695</v>
          </cell>
        </row>
        <row r="1342">
          <cell r="B1342" t="str">
            <v>东峡口村东混三号</v>
          </cell>
          <cell r="C1342">
            <v>103659242</v>
          </cell>
          <cell r="D1342" t="str">
            <v>东峡口村东混三号</v>
          </cell>
          <cell r="E1342" t="str">
            <v>400</v>
          </cell>
          <cell r="F1342" t="str">
            <v>10kV闫变峡口511线</v>
          </cell>
          <cell r="G1342" t="str">
            <v>迁安县.闫家店站</v>
          </cell>
          <cell r="H1342" t="str">
            <v>马兰庄镇供电所</v>
          </cell>
          <cell r="I1342" t="str">
            <v>公变</v>
          </cell>
          <cell r="J1342" t="str">
            <v>2025-05-24</v>
          </cell>
          <cell r="K1342" t="str">
            <v>2022-11-12</v>
          </cell>
          <cell r="L1342">
            <v>101.53</v>
          </cell>
        </row>
        <row r="1342">
          <cell r="N1342">
            <v>101.53</v>
          </cell>
        </row>
        <row r="1343">
          <cell r="B1343" t="str">
            <v>东峡口村西混三号</v>
          </cell>
          <cell r="C1343">
            <v>103659243</v>
          </cell>
          <cell r="D1343" t="str">
            <v>东峡口村西混三号</v>
          </cell>
          <cell r="E1343" t="str">
            <v>400</v>
          </cell>
          <cell r="F1343" t="str">
            <v>10kV闫变峡口511线</v>
          </cell>
          <cell r="G1343" t="str">
            <v>迁安县.闫家店站</v>
          </cell>
          <cell r="H1343" t="str">
            <v>马兰庄镇供电所</v>
          </cell>
          <cell r="I1343" t="str">
            <v>公变</v>
          </cell>
          <cell r="J1343" t="str">
            <v>2025-05-24</v>
          </cell>
          <cell r="K1343" t="str">
            <v>2022-11-12</v>
          </cell>
          <cell r="L1343">
            <v>319.455</v>
          </cell>
        </row>
        <row r="1343">
          <cell r="N1343">
            <v>319.455</v>
          </cell>
        </row>
        <row r="1344">
          <cell r="B1344" t="str">
            <v>东峡口村东混一号</v>
          </cell>
          <cell r="C1344">
            <v>103659244</v>
          </cell>
          <cell r="D1344" t="str">
            <v>东峡口村东混一号</v>
          </cell>
          <cell r="E1344" t="str">
            <v>400</v>
          </cell>
          <cell r="F1344" t="str">
            <v>10kV闫变峡口511线</v>
          </cell>
          <cell r="G1344" t="str">
            <v>迁安县.闫家店站</v>
          </cell>
          <cell r="H1344" t="str">
            <v>马兰庄镇供电所</v>
          </cell>
          <cell r="I1344" t="str">
            <v>公变</v>
          </cell>
          <cell r="J1344" t="str">
            <v>2025-05-17</v>
          </cell>
          <cell r="K1344" t="str">
            <v>2022-11-12</v>
          </cell>
          <cell r="L1344">
            <v>298.86</v>
          </cell>
        </row>
        <row r="1344">
          <cell r="N1344">
            <v>298.86</v>
          </cell>
        </row>
        <row r="1345">
          <cell r="B1345" t="str">
            <v>东峡口村东混二号</v>
          </cell>
          <cell r="C1345">
            <v>103659245</v>
          </cell>
          <cell r="D1345" t="str">
            <v>东峡口村东混二号</v>
          </cell>
          <cell r="E1345" t="str">
            <v>400</v>
          </cell>
          <cell r="F1345" t="str">
            <v>10kV闫变峡口511线</v>
          </cell>
          <cell r="G1345" t="str">
            <v>迁安县.闫家店站</v>
          </cell>
          <cell r="H1345" t="str">
            <v>马兰庄镇供电所</v>
          </cell>
          <cell r="I1345" t="str">
            <v>公变</v>
          </cell>
          <cell r="J1345" t="str">
            <v>2025-08-21</v>
          </cell>
          <cell r="K1345" t="str">
            <v>2022-11-12</v>
          </cell>
          <cell r="L1345">
            <v>201.07</v>
          </cell>
        </row>
        <row r="1345">
          <cell r="N1345">
            <v>201.07</v>
          </cell>
        </row>
        <row r="1346">
          <cell r="B1346" t="str">
            <v>前裴庄村东混四</v>
          </cell>
          <cell r="C1346">
            <v>103659381</v>
          </cell>
          <cell r="D1346" t="str">
            <v>电网_前裴庄村东混四</v>
          </cell>
          <cell r="E1346" t="str">
            <v>400</v>
          </cell>
          <cell r="F1346" t="str">
            <v>10kV南台变前裴庄521线</v>
          </cell>
          <cell r="G1346" t="str">
            <v>唐山.南台站</v>
          </cell>
          <cell r="H1346" t="str">
            <v>马兰庄镇供电所</v>
          </cell>
          <cell r="I1346" t="str">
            <v>公变</v>
          </cell>
          <cell r="J1346" t="str">
            <v>2025-11-23</v>
          </cell>
          <cell r="K1346" t="str">
            <v>2022-11-14</v>
          </cell>
          <cell r="L1346">
            <v>308.5</v>
          </cell>
        </row>
        <row r="1346">
          <cell r="N1346">
            <v>308.5</v>
          </cell>
        </row>
        <row r="1347">
          <cell r="B1347" t="str">
            <v>前裴庄村西混一</v>
          </cell>
          <cell r="C1347">
            <v>103659382</v>
          </cell>
          <cell r="D1347" t="str">
            <v>电网_前裴庄村西混一</v>
          </cell>
          <cell r="E1347" t="str">
            <v>400</v>
          </cell>
          <cell r="F1347" t="str">
            <v>10kV南台变前裴庄521线</v>
          </cell>
          <cell r="G1347" t="str">
            <v>唐山.南台站</v>
          </cell>
          <cell r="H1347" t="str">
            <v>马兰庄镇供电所</v>
          </cell>
          <cell r="I1347" t="str">
            <v>公变</v>
          </cell>
          <cell r="J1347" t="str">
            <v>2024-09-06</v>
          </cell>
          <cell r="K1347" t="str">
            <v>2022-11-14</v>
          </cell>
          <cell r="L1347">
            <v>88.56</v>
          </cell>
        </row>
        <row r="1347">
          <cell r="N1347">
            <v>88.56</v>
          </cell>
        </row>
        <row r="1348">
          <cell r="B1348" t="str">
            <v>前裴庄村东混二</v>
          </cell>
          <cell r="C1348">
            <v>103659383</v>
          </cell>
          <cell r="D1348" t="str">
            <v>电网_前裴庄村东混二</v>
          </cell>
          <cell r="E1348" t="str">
            <v>400</v>
          </cell>
          <cell r="F1348" t="str">
            <v>10kV南台变前裴庄521线</v>
          </cell>
          <cell r="G1348" t="str">
            <v>唐山.南台站</v>
          </cell>
          <cell r="H1348" t="str">
            <v>马兰庄镇供电所</v>
          </cell>
          <cell r="I1348" t="str">
            <v>公变</v>
          </cell>
          <cell r="J1348" t="str">
            <v>2024-11-30</v>
          </cell>
          <cell r="K1348" t="str">
            <v>2022-11-14</v>
          </cell>
          <cell r="L1348">
            <v>106.84</v>
          </cell>
        </row>
        <row r="1348">
          <cell r="N1348">
            <v>106.84</v>
          </cell>
        </row>
        <row r="1349">
          <cell r="B1349" t="str">
            <v>前裴庄村西混二</v>
          </cell>
          <cell r="C1349">
            <v>103659384</v>
          </cell>
          <cell r="D1349" t="str">
            <v>电网_前裴庄村西混二</v>
          </cell>
          <cell r="E1349" t="str">
            <v>400</v>
          </cell>
          <cell r="F1349" t="str">
            <v>10kV南台变前裴庄521线</v>
          </cell>
          <cell r="G1349" t="str">
            <v>唐山.南台站</v>
          </cell>
          <cell r="H1349" t="str">
            <v>马兰庄镇供电所</v>
          </cell>
          <cell r="I1349" t="str">
            <v>公变</v>
          </cell>
          <cell r="J1349" t="str">
            <v>2024-10-01</v>
          </cell>
          <cell r="K1349" t="str">
            <v>2022-11-14</v>
          </cell>
          <cell r="L1349">
            <v>148.88</v>
          </cell>
        </row>
        <row r="1349">
          <cell r="N1349">
            <v>148.88</v>
          </cell>
        </row>
        <row r="1350">
          <cell r="B1350" t="str">
            <v>前裴庄村西混四</v>
          </cell>
          <cell r="C1350">
            <v>103659385</v>
          </cell>
          <cell r="D1350" t="str">
            <v>电网_前裴庄村西混四</v>
          </cell>
          <cell r="E1350" t="str">
            <v>200</v>
          </cell>
          <cell r="F1350" t="str">
            <v>10kV南台变前裴庄521线</v>
          </cell>
          <cell r="G1350" t="str">
            <v>唐山.南台站</v>
          </cell>
          <cell r="H1350" t="str">
            <v>马兰庄镇供电所</v>
          </cell>
          <cell r="I1350" t="str">
            <v>公变</v>
          </cell>
          <cell r="J1350" t="str">
            <v>2025-08-17</v>
          </cell>
          <cell r="K1350" t="str">
            <v>2022-11-14</v>
          </cell>
          <cell r="L1350">
            <v>108.35</v>
          </cell>
        </row>
        <row r="1350">
          <cell r="N1350">
            <v>108.35</v>
          </cell>
        </row>
        <row r="1351">
          <cell r="B1351" t="str">
            <v>前裴庄村东混三</v>
          </cell>
          <cell r="C1351">
            <v>103659386</v>
          </cell>
          <cell r="D1351" t="str">
            <v>电网_前裴庄村东混三</v>
          </cell>
          <cell r="E1351" t="str">
            <v>400</v>
          </cell>
          <cell r="F1351" t="str">
            <v>10kV南台变前裴庄521线</v>
          </cell>
          <cell r="G1351" t="str">
            <v>唐山.南台站</v>
          </cell>
          <cell r="H1351" t="str">
            <v>马兰庄镇供电所</v>
          </cell>
          <cell r="I1351" t="str">
            <v>公变</v>
          </cell>
          <cell r="J1351" t="str">
            <v>2024-11-09</v>
          </cell>
          <cell r="K1351" t="str">
            <v>2022-11-14</v>
          </cell>
          <cell r="L1351">
            <v>125.18</v>
          </cell>
        </row>
        <row r="1351">
          <cell r="N1351">
            <v>125.18</v>
          </cell>
        </row>
        <row r="1352">
          <cell r="B1352" t="str">
            <v>前裴庄村西混三</v>
          </cell>
          <cell r="C1352">
            <v>103659387</v>
          </cell>
          <cell r="D1352" t="str">
            <v>电网_前裴庄村西混三</v>
          </cell>
          <cell r="E1352" t="str">
            <v>400</v>
          </cell>
          <cell r="F1352" t="str">
            <v>10kV南台变前裴庄521线</v>
          </cell>
          <cell r="G1352" t="str">
            <v>唐山.南台站</v>
          </cell>
          <cell r="H1352" t="str">
            <v>马兰庄镇供电所</v>
          </cell>
          <cell r="I1352" t="str">
            <v>公变</v>
          </cell>
          <cell r="J1352" t="str">
            <v>2025-05-22</v>
          </cell>
          <cell r="K1352" t="str">
            <v>2022-11-14</v>
          </cell>
          <cell r="L1352">
            <v>221.455</v>
          </cell>
        </row>
        <row r="1352">
          <cell r="N1352">
            <v>221.455</v>
          </cell>
        </row>
        <row r="1353">
          <cell r="B1353" t="str">
            <v>前裴庄村东混一</v>
          </cell>
          <cell r="C1353">
            <v>103659366</v>
          </cell>
          <cell r="D1353" t="str">
            <v>电网_前裴庄村东混一</v>
          </cell>
          <cell r="E1353" t="str">
            <v>400</v>
          </cell>
          <cell r="F1353" t="str">
            <v>10kV南台变前裴庄521线</v>
          </cell>
          <cell r="G1353" t="str">
            <v>唐山.南台站</v>
          </cell>
          <cell r="H1353" t="str">
            <v>马兰庄镇供电所</v>
          </cell>
          <cell r="I1353" t="str">
            <v>公变</v>
          </cell>
          <cell r="J1353" t="str">
            <v>2024-06-20</v>
          </cell>
          <cell r="K1353" t="str">
            <v>2022-11-14</v>
          </cell>
          <cell r="L1353">
            <v>47.52</v>
          </cell>
        </row>
        <row r="1353">
          <cell r="N1353">
            <v>47.52</v>
          </cell>
        </row>
        <row r="1354">
          <cell r="B1354" t="str">
            <v>前裴庄村南混</v>
          </cell>
          <cell r="C1354">
            <v>103659367</v>
          </cell>
          <cell r="D1354" t="str">
            <v>电网_前裴庄村南混</v>
          </cell>
          <cell r="E1354" t="str">
            <v>200</v>
          </cell>
          <cell r="F1354" t="str">
            <v>10kV南台变前裴庄521线</v>
          </cell>
          <cell r="G1354" t="str">
            <v>唐山.南台站</v>
          </cell>
          <cell r="H1354" t="str">
            <v>马兰庄镇供电所</v>
          </cell>
          <cell r="I1354" t="str">
            <v>公变</v>
          </cell>
          <cell r="J1354" t="str">
            <v>2024-03-07</v>
          </cell>
          <cell r="K1354" t="str">
            <v>2022-11-14</v>
          </cell>
          <cell r="L1354">
            <v>21.24</v>
          </cell>
        </row>
        <row r="1354">
          <cell r="N1354">
            <v>21.24</v>
          </cell>
        </row>
        <row r="1355">
          <cell r="B1355" t="str">
            <v>前裴庄村东混五</v>
          </cell>
          <cell r="C1355">
            <v>103659368</v>
          </cell>
          <cell r="D1355" t="str">
            <v>电网_前裴庄村东混五</v>
          </cell>
          <cell r="E1355" t="str">
            <v>400</v>
          </cell>
          <cell r="F1355" t="str">
            <v>10kV南台变前裴庄521线</v>
          </cell>
          <cell r="G1355" t="str">
            <v>唐山.南台站</v>
          </cell>
          <cell r="H1355" t="str">
            <v>马兰庄镇供电所</v>
          </cell>
          <cell r="I1355" t="str">
            <v>公变</v>
          </cell>
          <cell r="J1355" t="str">
            <v>2024-03-07</v>
          </cell>
          <cell r="K1355" t="str">
            <v>2022-11-14</v>
          </cell>
          <cell r="L1355">
            <v>26.92</v>
          </cell>
        </row>
        <row r="1355">
          <cell r="N1355">
            <v>26.92</v>
          </cell>
        </row>
        <row r="1356">
          <cell r="B1356" t="str">
            <v>刘官营村西混用</v>
          </cell>
          <cell r="C1356">
            <v>103675242</v>
          </cell>
          <cell r="D1356" t="str">
            <v>电网_刘官营村西混用</v>
          </cell>
          <cell r="E1356" t="str">
            <v>400</v>
          </cell>
          <cell r="F1356" t="str">
            <v>10kV马变新水511线</v>
          </cell>
          <cell r="G1356" t="str">
            <v>迁安县.马兰庄站</v>
          </cell>
          <cell r="H1356" t="str">
            <v>马兰庄镇供电所</v>
          </cell>
          <cell r="I1356" t="str">
            <v>公变</v>
          </cell>
          <cell r="J1356" t="str">
            <v>2025-07-11</v>
          </cell>
          <cell r="K1356" t="str">
            <v>2023-05-15</v>
          </cell>
          <cell r="L1356">
            <v>318.28</v>
          </cell>
        </row>
        <row r="1356">
          <cell r="N1356">
            <v>318.28</v>
          </cell>
        </row>
        <row r="1357">
          <cell r="B1357" t="str">
            <v>刘官营村内混用</v>
          </cell>
          <cell r="C1357">
            <v>103675241</v>
          </cell>
          <cell r="D1357" t="str">
            <v>电网_刘官营村内混用</v>
          </cell>
          <cell r="E1357" t="str">
            <v>200</v>
          </cell>
          <cell r="F1357" t="str">
            <v>10kV马变新水511线</v>
          </cell>
          <cell r="G1357" t="str">
            <v>迁安县.马兰庄站</v>
          </cell>
          <cell r="H1357" t="str">
            <v>马兰庄镇供电所</v>
          </cell>
          <cell r="I1357" t="str">
            <v>公变</v>
          </cell>
          <cell r="J1357" t="str">
            <v>2025-06-29</v>
          </cell>
          <cell r="K1357" t="str">
            <v>2023-05-15</v>
          </cell>
          <cell r="L1357">
            <v>159.6</v>
          </cell>
        </row>
        <row r="1357">
          <cell r="N1357">
            <v>159.6</v>
          </cell>
        </row>
        <row r="1358">
          <cell r="B1358" t="str">
            <v>闫家店街内混用</v>
          </cell>
          <cell r="C1358">
            <v>103651056</v>
          </cell>
          <cell r="D1358" t="str">
            <v>电网_闫家店街内混用</v>
          </cell>
          <cell r="E1358" t="str">
            <v>400</v>
          </cell>
          <cell r="F1358" t="str">
            <v>10kV闫变洗甲河521线</v>
          </cell>
          <cell r="G1358" t="str">
            <v>迁安县.闫家店站</v>
          </cell>
          <cell r="H1358" t="str">
            <v>马兰庄镇供电所</v>
          </cell>
          <cell r="I1358" t="str">
            <v>公变</v>
          </cell>
          <cell r="J1358" t="str">
            <v>2025-10-31</v>
          </cell>
          <cell r="K1358" t="str">
            <v>2022-09-07</v>
          </cell>
          <cell r="L1358">
            <v>318.46</v>
          </cell>
        </row>
        <row r="1358">
          <cell r="N1358">
            <v>318.46</v>
          </cell>
        </row>
        <row r="1359">
          <cell r="B1359" t="str">
            <v>马兰庄镇政府公用</v>
          </cell>
          <cell r="C1359">
            <v>103659937</v>
          </cell>
          <cell r="D1359" t="str">
            <v>马兰庄镇政府公用</v>
          </cell>
          <cell r="E1359" t="str">
            <v>315</v>
          </cell>
          <cell r="F1359" t="str">
            <v>10kV宫变北马522线</v>
          </cell>
          <cell r="G1359" t="str">
            <v>迁安县.宫店子站</v>
          </cell>
          <cell r="H1359" t="str">
            <v>马兰庄镇供电所</v>
          </cell>
          <cell r="I1359" t="str">
            <v>公变</v>
          </cell>
          <cell r="J1359" t="str">
            <v>2024-03-07</v>
          </cell>
          <cell r="K1359" t="str">
            <v>2022-11-17</v>
          </cell>
          <cell r="L1359">
            <v>0</v>
          </cell>
        </row>
        <row r="1359">
          <cell r="N1359">
            <v>0</v>
          </cell>
        </row>
        <row r="1360">
          <cell r="B1360" t="str">
            <v>潘营赵庄北混</v>
          </cell>
          <cell r="C1360">
            <v>103643214</v>
          </cell>
          <cell r="D1360" t="str">
            <v>电网_潘营赵庄北混</v>
          </cell>
          <cell r="E1360" t="str">
            <v>80</v>
          </cell>
          <cell r="F1360" t="str">
            <v>10kV闫变新村二回523线</v>
          </cell>
          <cell r="G1360" t="str">
            <v>迁安县.闫家店站</v>
          </cell>
          <cell r="H1360" t="str">
            <v>马兰庄镇供电所</v>
          </cell>
          <cell r="I1360" t="str">
            <v>公变</v>
          </cell>
          <cell r="J1360" t="str">
            <v>2025-11-06</v>
          </cell>
          <cell r="K1360" t="str">
            <v>2022-07-18</v>
          </cell>
          <cell r="L1360">
            <v>65.96</v>
          </cell>
        </row>
        <row r="1360">
          <cell r="N1360">
            <v>65.96</v>
          </cell>
        </row>
        <row r="1361">
          <cell r="B1361" t="str">
            <v>洗甲河东混</v>
          </cell>
          <cell r="C1361">
            <v>1102728517</v>
          </cell>
          <cell r="D1361" t="str">
            <v>洗甲河东混</v>
          </cell>
          <cell r="E1361" t="str">
            <v>200</v>
          </cell>
          <cell r="F1361" t="str">
            <v>10kV闫变洗甲河521线</v>
          </cell>
          <cell r="G1361" t="str">
            <v>迁安县.闫家店站</v>
          </cell>
          <cell r="H1361" t="str">
            <v>马兰庄镇供电所</v>
          </cell>
          <cell r="I1361" t="str">
            <v>公变</v>
          </cell>
          <cell r="J1361" t="str">
            <v>2025-11-16</v>
          </cell>
          <cell r="K1361" t="str">
            <v>2008-06-15</v>
          </cell>
          <cell r="L1361">
            <v>143.835</v>
          </cell>
        </row>
        <row r="1361">
          <cell r="N1361">
            <v>143.835</v>
          </cell>
        </row>
        <row r="1362">
          <cell r="B1362" t="str">
            <v>马兰庄镇东马村1102728689</v>
          </cell>
          <cell r="C1362">
            <v>1102728688</v>
          </cell>
          <cell r="D1362" t="str">
            <v>马兰庄镇东马村1102728689</v>
          </cell>
          <cell r="E1362" t="str">
            <v>160</v>
          </cell>
          <cell r="F1362" t="str">
            <v>10kV宫变印子峪511线</v>
          </cell>
          <cell r="G1362" t="str">
            <v>迁安县.宫店子站</v>
          </cell>
          <cell r="H1362" t="str">
            <v>马兰庄镇供电所</v>
          </cell>
          <cell r="I1362" t="str">
            <v>公变</v>
          </cell>
          <cell r="J1362" t="str">
            <v>2025-11-27</v>
          </cell>
          <cell r="K1362" t="str">
            <v>2021-10-06</v>
          </cell>
          <cell r="L1362">
            <v>118.32</v>
          </cell>
        </row>
        <row r="1362">
          <cell r="N1362">
            <v>118.32</v>
          </cell>
        </row>
        <row r="1363">
          <cell r="B1363" t="str">
            <v>阎家店乡洗甲河村西北混</v>
          </cell>
          <cell r="C1363">
            <v>1102728531</v>
          </cell>
          <cell r="D1363" t="str">
            <v>阎家店乡洗甲河村西北混</v>
          </cell>
          <cell r="E1363" t="str">
            <v>200</v>
          </cell>
          <cell r="F1363" t="str">
            <v>10kV闫变洗甲河521线</v>
          </cell>
          <cell r="G1363" t="str">
            <v>迁安县.闫家店站</v>
          </cell>
          <cell r="H1363" t="str">
            <v>马兰庄镇供电所</v>
          </cell>
          <cell r="I1363" t="str">
            <v>公变</v>
          </cell>
          <cell r="J1363" t="str">
            <v>2025-06-26</v>
          </cell>
          <cell r="K1363" t="str">
            <v>2013-02-15</v>
          </cell>
          <cell r="L1363">
            <v>79.935</v>
          </cell>
        </row>
        <row r="1363">
          <cell r="N1363">
            <v>79.935</v>
          </cell>
        </row>
        <row r="1364">
          <cell r="B1364" t="str">
            <v>达峪沟西北混</v>
          </cell>
          <cell r="C1364">
            <v>1100812852</v>
          </cell>
          <cell r="D1364" t="str">
            <v>达峪沟西北混</v>
          </cell>
          <cell r="E1364" t="str">
            <v>100</v>
          </cell>
          <cell r="F1364" t="str">
            <v>10kV宫变印子峪511线</v>
          </cell>
          <cell r="G1364" t="str">
            <v>迁安县.宫店子站</v>
          </cell>
          <cell r="H1364" t="str">
            <v>马兰庄镇供电所</v>
          </cell>
          <cell r="I1364" t="str">
            <v>公变</v>
          </cell>
          <cell r="J1364" t="str">
            <v>2025-07-18</v>
          </cell>
          <cell r="K1364" t="str">
            <v>2010-05-15</v>
          </cell>
          <cell r="L1364">
            <v>50</v>
          </cell>
        </row>
        <row r="1364">
          <cell r="N1364">
            <v>50</v>
          </cell>
        </row>
        <row r="1365">
          <cell r="B1365" t="str">
            <v>后裴庄南台3</v>
          </cell>
          <cell r="C1365">
            <v>103509504</v>
          </cell>
          <cell r="D1365" t="str">
            <v>电网_后裴庄南台3</v>
          </cell>
          <cell r="E1365" t="str">
            <v>200</v>
          </cell>
          <cell r="F1365" t="str">
            <v>10kV南台变前裴庄521线</v>
          </cell>
          <cell r="G1365" t="str">
            <v>唐山.南台站</v>
          </cell>
          <cell r="H1365" t="str">
            <v>马兰庄镇供电所</v>
          </cell>
          <cell r="I1365" t="str">
            <v>公变</v>
          </cell>
          <cell r="J1365" t="str">
            <v>2025-11-30</v>
          </cell>
          <cell r="K1365" t="str">
            <v>2020-09-18</v>
          </cell>
          <cell r="L1365">
            <v>159.695</v>
          </cell>
        </row>
        <row r="1365">
          <cell r="N1365">
            <v>159.695</v>
          </cell>
        </row>
        <row r="1366">
          <cell r="B1366" t="str">
            <v>后裴庄西混（南）</v>
          </cell>
          <cell r="C1366">
            <v>103511012</v>
          </cell>
          <cell r="D1366" t="str">
            <v>电网_后裴庄西混（南）</v>
          </cell>
          <cell r="E1366" t="str">
            <v>200</v>
          </cell>
          <cell r="F1366" t="str">
            <v>10kV南台变前裴庄521线</v>
          </cell>
          <cell r="G1366" t="str">
            <v>唐山.南台站</v>
          </cell>
          <cell r="H1366" t="str">
            <v>马兰庄镇供电所</v>
          </cell>
          <cell r="I1366" t="str">
            <v>公变</v>
          </cell>
          <cell r="J1366" t="str">
            <v>2025-07-20</v>
          </cell>
          <cell r="K1366" t="str">
            <v>2020-09-22</v>
          </cell>
          <cell r="L1366">
            <v>25</v>
          </cell>
        </row>
        <row r="1366">
          <cell r="N1366">
            <v>25</v>
          </cell>
        </row>
        <row r="1367">
          <cell r="B1367" t="str">
            <v>后裴庄南台1</v>
          </cell>
          <cell r="C1367">
            <v>1103511226</v>
          </cell>
          <cell r="D1367" t="str">
            <v>电网_后裴庄南台1</v>
          </cell>
          <cell r="E1367" t="str">
            <v>200</v>
          </cell>
          <cell r="F1367" t="str">
            <v>10kV南台变前裴庄521线</v>
          </cell>
          <cell r="G1367" t="str">
            <v>唐山.南台站</v>
          </cell>
          <cell r="H1367" t="str">
            <v>马兰庄镇供电所</v>
          </cell>
          <cell r="I1367" t="str">
            <v>公变</v>
          </cell>
          <cell r="J1367" t="str">
            <v>2025-10-26</v>
          </cell>
          <cell r="K1367" t="str">
            <v>2020-09-21</v>
          </cell>
          <cell r="L1367">
            <v>99.975</v>
          </cell>
        </row>
        <row r="1367">
          <cell r="N1367">
            <v>99.975</v>
          </cell>
        </row>
        <row r="1368">
          <cell r="B1368" t="str">
            <v>后裴庄南台2</v>
          </cell>
          <cell r="C1368">
            <v>103509505</v>
          </cell>
          <cell r="D1368" t="str">
            <v>电网_后裴庄南台2</v>
          </cell>
          <cell r="E1368" t="str">
            <v>200</v>
          </cell>
          <cell r="F1368" t="str">
            <v>10kV南台变前裴庄521线</v>
          </cell>
          <cell r="G1368" t="str">
            <v>唐山.南台站</v>
          </cell>
          <cell r="H1368" t="str">
            <v>马兰庄镇供电所</v>
          </cell>
          <cell r="I1368" t="str">
            <v>公变</v>
          </cell>
          <cell r="J1368" t="str">
            <v>2024-06-15</v>
          </cell>
          <cell r="K1368" t="str">
            <v>2020-09-18</v>
          </cell>
          <cell r="L1368">
            <v>71.42</v>
          </cell>
        </row>
        <row r="1368">
          <cell r="N1368">
            <v>71.42</v>
          </cell>
        </row>
        <row r="1369">
          <cell r="B1369" t="str">
            <v>宫店子南混新增</v>
          </cell>
          <cell r="C1369">
            <v>1103233322</v>
          </cell>
          <cell r="D1369" t="str">
            <v>宫店子南混新增</v>
          </cell>
          <cell r="E1369" t="str">
            <v>400</v>
          </cell>
          <cell r="F1369" t="str">
            <v>10kV南台变前裴庄521线</v>
          </cell>
          <cell r="G1369" t="str">
            <v>唐山.南台站</v>
          </cell>
          <cell r="H1369" t="str">
            <v>马兰庄镇供电所</v>
          </cell>
          <cell r="I1369" t="str">
            <v>公变</v>
          </cell>
          <cell r="J1369" t="str">
            <v>2025-11-08</v>
          </cell>
          <cell r="K1369" t="str">
            <v>2018-10-21</v>
          </cell>
          <cell r="L1369">
            <v>62.9</v>
          </cell>
        </row>
        <row r="1369">
          <cell r="N1369">
            <v>62.9</v>
          </cell>
        </row>
        <row r="1370">
          <cell r="B1370" t="str">
            <v>电力所公用（1100864972）</v>
          </cell>
          <cell r="C1370">
            <v>1103133501</v>
          </cell>
          <cell r="D1370" t="str">
            <v>电力所公用（1100864972）</v>
          </cell>
          <cell r="E1370" t="str">
            <v>630</v>
          </cell>
          <cell r="F1370" t="str">
            <v>10kV马变西马514线</v>
          </cell>
          <cell r="G1370" t="str">
            <v>迁安县.马兰庄站</v>
          </cell>
          <cell r="H1370" t="str">
            <v>马兰庄镇供电所</v>
          </cell>
          <cell r="I1370" t="str">
            <v>公变</v>
          </cell>
          <cell r="J1370" t="str">
            <v>2024-12-20</v>
          </cell>
          <cell r="K1370" t="str">
            <v>2005-07-25</v>
          </cell>
          <cell r="L1370">
            <v>92.88</v>
          </cell>
        </row>
        <row r="1370">
          <cell r="N1370">
            <v>92.88</v>
          </cell>
        </row>
        <row r="1371">
          <cell r="B1371" t="str">
            <v>提岭寨南水混</v>
          </cell>
          <cell r="C1371">
            <v>1102728535</v>
          </cell>
          <cell r="D1371" t="str">
            <v>电网_提岭寨南水混</v>
          </cell>
          <cell r="E1371" t="str">
            <v>80</v>
          </cell>
          <cell r="F1371" t="str">
            <v>10kV闫变闫芝512线</v>
          </cell>
          <cell r="G1371" t="str">
            <v>迁安县.闫家店站</v>
          </cell>
          <cell r="H1371" t="str">
            <v>马兰庄镇供电所</v>
          </cell>
          <cell r="I1371" t="str">
            <v>公变</v>
          </cell>
          <cell r="J1371" t="str">
            <v>2025-07-02</v>
          </cell>
          <cell r="K1371" t="str">
            <v>2014-03-29</v>
          </cell>
          <cell r="L1371">
            <v>0</v>
          </cell>
        </row>
        <row r="1371">
          <cell r="N1371">
            <v>0</v>
          </cell>
        </row>
        <row r="1372">
          <cell r="B1372" t="str">
            <v>赵庄北沟混</v>
          </cell>
          <cell r="C1372">
            <v>1102990874</v>
          </cell>
          <cell r="D1372" t="str">
            <v>电网_赵庄北沟混</v>
          </cell>
          <cell r="E1372" t="str">
            <v>100</v>
          </cell>
          <cell r="F1372" t="str">
            <v>10kV闫变闫芝512线</v>
          </cell>
          <cell r="G1372" t="str">
            <v>迁安县.闫家店站</v>
          </cell>
          <cell r="H1372" t="str">
            <v>马兰庄镇供电所</v>
          </cell>
          <cell r="I1372" t="str">
            <v>公变</v>
          </cell>
          <cell r="J1372" t="str">
            <v>2025-06-21</v>
          </cell>
          <cell r="K1372" t="str">
            <v>2015-11-27</v>
          </cell>
          <cell r="L1372">
            <v>45.12</v>
          </cell>
        </row>
        <row r="1372">
          <cell r="N1372">
            <v>45.12</v>
          </cell>
        </row>
        <row r="1373">
          <cell r="B1373" t="str">
            <v>马兰庄街内公用</v>
          </cell>
          <cell r="C1373">
            <v>1102942529</v>
          </cell>
          <cell r="D1373" t="str">
            <v>马兰庄街内公用</v>
          </cell>
          <cell r="E1373" t="str">
            <v>630</v>
          </cell>
          <cell r="F1373" t="str">
            <v>10kV宫变北马522线</v>
          </cell>
          <cell r="G1373" t="str">
            <v>迁安县.宫店子站</v>
          </cell>
          <cell r="H1373" t="str">
            <v>马兰庄镇供电所</v>
          </cell>
          <cell r="I1373" t="str">
            <v>公变</v>
          </cell>
          <cell r="J1373" t="str">
            <v>2024-04-20</v>
          </cell>
          <cell r="K1373" t="str">
            <v>2013-06-08</v>
          </cell>
          <cell r="L1373">
            <v>232.725</v>
          </cell>
        </row>
        <row r="1373">
          <cell r="N1373">
            <v>232.725</v>
          </cell>
        </row>
        <row r="1374">
          <cell r="B1374" t="str">
            <v>张庄村南混用3107682009</v>
          </cell>
          <cell r="C1374">
            <v>1102655685</v>
          </cell>
          <cell r="D1374" t="str">
            <v>电网_张庄村南混用3107682009</v>
          </cell>
          <cell r="E1374" t="str">
            <v>100</v>
          </cell>
          <cell r="F1374" t="str">
            <v>10kV闫变新村一回513线</v>
          </cell>
          <cell r="G1374" t="str">
            <v>迁安县.闫家店站</v>
          </cell>
          <cell r="H1374" t="str">
            <v>马兰庄镇供电所</v>
          </cell>
          <cell r="I1374" t="str">
            <v>公变</v>
          </cell>
          <cell r="J1374" t="str">
            <v>2025-10-16</v>
          </cell>
          <cell r="K1374" t="str">
            <v>2013-12-23</v>
          </cell>
          <cell r="L1374">
            <v>56.61</v>
          </cell>
        </row>
        <row r="1374">
          <cell r="N1374">
            <v>56.61</v>
          </cell>
        </row>
        <row r="1375">
          <cell r="B1375" t="str">
            <v>宫店子北混(125)1100812857</v>
          </cell>
          <cell r="C1375">
            <v>1102982782</v>
          </cell>
          <cell r="D1375" t="str">
            <v>宫店子北混(125)1100812857</v>
          </cell>
          <cell r="E1375" t="str">
            <v>400</v>
          </cell>
          <cell r="F1375" t="str">
            <v>10kV南台变前裴庄521线</v>
          </cell>
          <cell r="G1375" t="str">
            <v>唐山.南台站</v>
          </cell>
          <cell r="H1375" t="str">
            <v>马兰庄镇供电所</v>
          </cell>
          <cell r="I1375" t="str">
            <v>公变</v>
          </cell>
          <cell r="J1375" t="str">
            <v>2024-11-29</v>
          </cell>
          <cell r="K1375" t="str">
            <v>2018-10-21</v>
          </cell>
          <cell r="L1375">
            <v>107.3</v>
          </cell>
        </row>
        <row r="1375">
          <cell r="N1375">
            <v>107.3</v>
          </cell>
        </row>
        <row r="1376">
          <cell r="B1376" t="str">
            <v>提岭寨村西北混</v>
          </cell>
          <cell r="C1376">
            <v>1102670862</v>
          </cell>
          <cell r="D1376" t="str">
            <v>提岭寨村西北混</v>
          </cell>
          <cell r="E1376" t="str">
            <v>100</v>
          </cell>
          <cell r="F1376" t="str">
            <v>10kV闫变闫芝512线</v>
          </cell>
          <cell r="G1376" t="str">
            <v>迁安县.闫家店站</v>
          </cell>
          <cell r="H1376" t="str">
            <v>马兰庄镇供电所</v>
          </cell>
          <cell r="I1376" t="str">
            <v>公变</v>
          </cell>
          <cell r="J1376" t="str">
            <v>2025-05-23</v>
          </cell>
          <cell r="K1376" t="str">
            <v>2014-09-30</v>
          </cell>
          <cell r="L1376">
            <v>72.45</v>
          </cell>
        </row>
        <row r="1376">
          <cell r="N1376">
            <v>72.45</v>
          </cell>
        </row>
        <row r="1377">
          <cell r="B1377" t="str">
            <v>六股道村西混</v>
          </cell>
          <cell r="C1377">
            <v>1102759397</v>
          </cell>
          <cell r="D1377" t="str">
            <v>六股道村西混</v>
          </cell>
          <cell r="E1377" t="str">
            <v>400</v>
          </cell>
          <cell r="F1377" t="str">
            <v>10kV闫变洗甲河521线</v>
          </cell>
          <cell r="G1377" t="str">
            <v>迁安县.闫家店站</v>
          </cell>
          <cell r="H1377" t="str">
            <v>马兰庄镇供电所</v>
          </cell>
          <cell r="I1377" t="str">
            <v>公变</v>
          </cell>
          <cell r="J1377" t="str">
            <v>2025-10-30</v>
          </cell>
          <cell r="K1377" t="str">
            <v>2011-04-10</v>
          </cell>
          <cell r="L1377">
            <v>275.03</v>
          </cell>
        </row>
        <row r="1377">
          <cell r="N1377">
            <v>275.03</v>
          </cell>
        </row>
        <row r="1378">
          <cell r="B1378" t="str">
            <v>后裴庄西混（西）</v>
          </cell>
          <cell r="C1378">
            <v>103511011</v>
          </cell>
          <cell r="D1378" t="str">
            <v>电网_后裴庄西混（西）</v>
          </cell>
          <cell r="E1378" t="str">
            <v>200</v>
          </cell>
          <cell r="F1378" t="str">
            <v>10kV南台变前裴庄521线</v>
          </cell>
          <cell r="G1378" t="str">
            <v>唐山.南台站</v>
          </cell>
          <cell r="H1378" t="str">
            <v>马兰庄镇供电所</v>
          </cell>
          <cell r="I1378" t="str">
            <v>公变</v>
          </cell>
          <cell r="J1378" t="str">
            <v>2024-06-06</v>
          </cell>
          <cell r="K1378" t="str">
            <v>2020-09-22</v>
          </cell>
          <cell r="L1378">
            <v>85.255</v>
          </cell>
        </row>
        <row r="1378">
          <cell r="N1378">
            <v>85.255</v>
          </cell>
        </row>
        <row r="1379">
          <cell r="B1379" t="str">
            <v>后裴庄公路西1</v>
          </cell>
          <cell r="C1379">
            <v>103511009</v>
          </cell>
          <cell r="D1379" t="str">
            <v>电网_后裴庄公路西1</v>
          </cell>
          <cell r="E1379" t="str">
            <v>400</v>
          </cell>
          <cell r="F1379" t="str">
            <v>10kV南台变前裴庄521线</v>
          </cell>
          <cell r="G1379" t="str">
            <v>唐山.南台站</v>
          </cell>
          <cell r="H1379" t="str">
            <v>马兰庄镇供电所</v>
          </cell>
          <cell r="I1379" t="str">
            <v>公变</v>
          </cell>
          <cell r="J1379" t="str">
            <v>2024-07-12</v>
          </cell>
          <cell r="K1379" t="str">
            <v>2020-09-22</v>
          </cell>
          <cell r="L1379">
            <v>116.765</v>
          </cell>
        </row>
        <row r="1379">
          <cell r="N1379">
            <v>116.765</v>
          </cell>
        </row>
        <row r="1380">
          <cell r="B1380" t="str">
            <v>刘庄村西混</v>
          </cell>
          <cell r="C1380">
            <v>1102729361</v>
          </cell>
          <cell r="D1380" t="str">
            <v>刘庄村西混</v>
          </cell>
          <cell r="E1380" t="str">
            <v>200</v>
          </cell>
          <cell r="F1380" t="str">
            <v>10kV闫变新村二回523线</v>
          </cell>
          <cell r="G1380" t="str">
            <v>迁安县.闫家店站</v>
          </cell>
          <cell r="H1380" t="str">
            <v>马兰庄镇供电所</v>
          </cell>
          <cell r="I1380" t="str">
            <v>公变</v>
          </cell>
          <cell r="J1380" t="str">
            <v>2025-03-07</v>
          </cell>
          <cell r="K1380" t="str">
            <v>2003-05-01</v>
          </cell>
          <cell r="L1380">
            <v>148.915</v>
          </cell>
        </row>
        <row r="1380">
          <cell r="N1380">
            <v>148.915</v>
          </cell>
        </row>
        <row r="1381">
          <cell r="B1381" t="str">
            <v>闫二水混</v>
          </cell>
          <cell r="C1381">
            <v>1102728516</v>
          </cell>
          <cell r="D1381" t="str">
            <v>闫二水混</v>
          </cell>
          <cell r="E1381" t="str">
            <v>200</v>
          </cell>
          <cell r="F1381" t="str">
            <v>10kV闫变洗甲河521线</v>
          </cell>
          <cell r="G1381" t="str">
            <v>迁安县.闫家店站</v>
          </cell>
          <cell r="H1381" t="str">
            <v>马兰庄镇供电所</v>
          </cell>
          <cell r="I1381" t="str">
            <v>公变</v>
          </cell>
          <cell r="J1381" t="str">
            <v>2025-10-26</v>
          </cell>
          <cell r="K1381" t="str">
            <v>2018-08-15</v>
          </cell>
          <cell r="L1381">
            <v>79.605</v>
          </cell>
        </row>
        <row r="1381">
          <cell r="N1381">
            <v>79.605</v>
          </cell>
        </row>
        <row r="1382">
          <cell r="B1382" t="str">
            <v>印子峪混用1100812886</v>
          </cell>
          <cell r="C1382">
            <v>1100812886</v>
          </cell>
          <cell r="D1382" t="str">
            <v>电网_印子峪混用1100812886</v>
          </cell>
          <cell r="E1382" t="str">
            <v>315</v>
          </cell>
          <cell r="F1382" t="str">
            <v>10kV宫变北马522线</v>
          </cell>
          <cell r="G1382" t="str">
            <v>迁安县.宫店子站</v>
          </cell>
          <cell r="H1382" t="str">
            <v>马兰庄镇供电所</v>
          </cell>
          <cell r="I1382" t="str">
            <v>公变</v>
          </cell>
          <cell r="J1382" t="str">
            <v>2025-05-24</v>
          </cell>
          <cell r="K1382" t="str">
            <v>2021-06-23</v>
          </cell>
          <cell r="L1382">
            <v>37.6</v>
          </cell>
        </row>
        <row r="1382">
          <cell r="N1382">
            <v>37.6</v>
          </cell>
        </row>
        <row r="1383">
          <cell r="B1383" t="str">
            <v>新庄村东混用1102642580</v>
          </cell>
          <cell r="C1383">
            <v>1103249522</v>
          </cell>
          <cell r="D1383" t="str">
            <v>新庄村东混用1102642580</v>
          </cell>
          <cell r="E1383" t="str">
            <v>200</v>
          </cell>
          <cell r="F1383" t="str">
            <v>10kV闫变新村二回523线</v>
          </cell>
          <cell r="G1383" t="str">
            <v>迁安县.闫家店站</v>
          </cell>
          <cell r="H1383" t="str">
            <v>马兰庄镇供电所</v>
          </cell>
          <cell r="I1383" t="str">
            <v>公变</v>
          </cell>
          <cell r="J1383" t="str">
            <v>2025-07-19</v>
          </cell>
          <cell r="K1383" t="str">
            <v>2019-07-25</v>
          </cell>
          <cell r="L1383">
            <v>0</v>
          </cell>
        </row>
        <row r="1383">
          <cell r="N1383">
            <v>0</v>
          </cell>
        </row>
        <row r="1384">
          <cell r="B1384" t="str">
            <v>提岭寨村西南混</v>
          </cell>
          <cell r="C1384">
            <v>1102670855</v>
          </cell>
          <cell r="D1384" t="str">
            <v>提岭寨村西南混</v>
          </cell>
          <cell r="E1384" t="str">
            <v>200</v>
          </cell>
          <cell r="F1384" t="str">
            <v>10kV闫变闫芝512线</v>
          </cell>
          <cell r="G1384" t="str">
            <v>迁安县.闫家店站</v>
          </cell>
          <cell r="H1384" t="str">
            <v>马兰庄镇供电所</v>
          </cell>
          <cell r="I1384" t="str">
            <v>公变</v>
          </cell>
          <cell r="J1384" t="str">
            <v>2025-07-02</v>
          </cell>
          <cell r="K1384" t="str">
            <v>2011-11-05</v>
          </cell>
          <cell r="L1384">
            <v>129.73</v>
          </cell>
        </row>
        <row r="1384">
          <cell r="N1384">
            <v>129.73</v>
          </cell>
        </row>
        <row r="1385">
          <cell r="B1385" t="str">
            <v>宫店子南混1100812859</v>
          </cell>
          <cell r="C1385">
            <v>1102982781</v>
          </cell>
          <cell r="D1385" t="str">
            <v>宫店子南混1100812859</v>
          </cell>
          <cell r="E1385" t="str">
            <v>400</v>
          </cell>
          <cell r="F1385" t="str">
            <v>10kV南台变前裴庄521线</v>
          </cell>
          <cell r="G1385" t="str">
            <v>唐山.南台站</v>
          </cell>
          <cell r="H1385" t="str">
            <v>马兰庄镇供电所</v>
          </cell>
          <cell r="I1385" t="str">
            <v>公变</v>
          </cell>
          <cell r="J1385" t="str">
            <v>2025-11-08</v>
          </cell>
          <cell r="K1385" t="str">
            <v>2018-10-21</v>
          </cell>
          <cell r="L1385">
            <v>22.5</v>
          </cell>
        </row>
        <row r="1385">
          <cell r="N1385">
            <v>22.5</v>
          </cell>
        </row>
        <row r="1386">
          <cell r="B1386" t="str">
            <v>迁安市化肥厂家属院东混变压器间隔配电变压器</v>
          </cell>
          <cell r="C1386">
            <v>1102979303</v>
          </cell>
          <cell r="D1386" t="str">
            <v>迁安市化肥厂家属院东混变压器间隔配电变压器</v>
          </cell>
          <cell r="E1386" t="str">
            <v>630</v>
          </cell>
          <cell r="F1386" t="str">
            <v>10kV宫变北马522线</v>
          </cell>
          <cell r="G1386" t="str">
            <v>迁安县.宫店子站</v>
          </cell>
          <cell r="H1386" t="str">
            <v>马兰庄镇供电所</v>
          </cell>
          <cell r="I1386" t="str">
            <v>公变</v>
          </cell>
          <cell r="J1386" t="str">
            <v>2024-03-07</v>
          </cell>
          <cell r="K1386" t="str">
            <v>2016-10-17</v>
          </cell>
          <cell r="L1386">
            <v>44.25</v>
          </cell>
        </row>
        <row r="1386">
          <cell r="N1386">
            <v>44.25</v>
          </cell>
        </row>
        <row r="1387">
          <cell r="B1387" t="str">
            <v>芝草坞北混用</v>
          </cell>
          <cell r="C1387">
            <v>1102798243</v>
          </cell>
          <cell r="D1387" t="str">
            <v>电网_芝草坞北混用</v>
          </cell>
          <cell r="E1387" t="str">
            <v>80</v>
          </cell>
          <cell r="F1387" t="str">
            <v>10kV闫变闫芝512线</v>
          </cell>
          <cell r="G1387" t="str">
            <v>迁安县.闫家店站</v>
          </cell>
          <cell r="H1387" t="str">
            <v>马兰庄镇供电所</v>
          </cell>
          <cell r="I1387" t="str">
            <v>公变</v>
          </cell>
          <cell r="J1387" t="str">
            <v>2025-04-10</v>
          </cell>
          <cell r="K1387" t="str">
            <v>2014-01-02</v>
          </cell>
          <cell r="L1387">
            <v>63.58</v>
          </cell>
        </row>
        <row r="1387">
          <cell r="N1387">
            <v>63.58</v>
          </cell>
        </row>
        <row r="1388">
          <cell r="B1388" t="str">
            <v>新庄村南混</v>
          </cell>
          <cell r="C1388">
            <v>1103003488</v>
          </cell>
          <cell r="D1388" t="str">
            <v>电网_新庄村南混</v>
          </cell>
          <cell r="E1388" t="str">
            <v>100</v>
          </cell>
          <cell r="F1388" t="str">
            <v>10kV闫变新村二回523线</v>
          </cell>
          <cell r="G1388" t="str">
            <v>迁安县.闫家店站</v>
          </cell>
          <cell r="H1388" t="str">
            <v>马兰庄镇供电所</v>
          </cell>
          <cell r="I1388" t="str">
            <v>公变</v>
          </cell>
          <cell r="J1388" t="str">
            <v>2024-05-25</v>
          </cell>
          <cell r="K1388" t="str">
            <v>2017-01-05</v>
          </cell>
          <cell r="L1388">
            <v>52.65</v>
          </cell>
        </row>
        <row r="1388">
          <cell r="N1388">
            <v>52.65</v>
          </cell>
        </row>
        <row r="1389">
          <cell r="B1389" t="str">
            <v>芝草坞水混</v>
          </cell>
          <cell r="C1389">
            <v>1102798242</v>
          </cell>
          <cell r="D1389" t="str">
            <v>电网_芝草坞水混</v>
          </cell>
          <cell r="E1389" t="str">
            <v>100</v>
          </cell>
          <cell r="F1389" t="str">
            <v>10kV闫变闫芝512线</v>
          </cell>
          <cell r="G1389" t="str">
            <v>迁安县.闫家店站</v>
          </cell>
          <cell r="H1389" t="str">
            <v>马兰庄镇供电所</v>
          </cell>
          <cell r="I1389" t="str">
            <v>公变</v>
          </cell>
          <cell r="J1389" t="str">
            <v>2025-09-11</v>
          </cell>
          <cell r="K1389" t="str">
            <v>2017-12-02</v>
          </cell>
          <cell r="L1389">
            <v>77.73</v>
          </cell>
        </row>
        <row r="1389">
          <cell r="N1389">
            <v>77.73</v>
          </cell>
        </row>
        <row r="1390">
          <cell r="B1390" t="str">
            <v>于家坎南混</v>
          </cell>
          <cell r="C1390">
            <v>1102732011</v>
          </cell>
          <cell r="D1390" t="str">
            <v>电网_于家坎南混</v>
          </cell>
          <cell r="E1390" t="str">
            <v>80</v>
          </cell>
          <cell r="F1390" t="str">
            <v>10kV闫变峡口511线</v>
          </cell>
          <cell r="G1390" t="str">
            <v>迁安县.闫家店站</v>
          </cell>
          <cell r="H1390" t="str">
            <v>马兰庄镇供电所</v>
          </cell>
          <cell r="I1390" t="str">
            <v>公变</v>
          </cell>
          <cell r="J1390" t="str">
            <v>2025-08-24</v>
          </cell>
          <cell r="K1390" t="str">
            <v>2002-05-13</v>
          </cell>
          <cell r="L1390">
            <v>57.54</v>
          </cell>
        </row>
        <row r="1390">
          <cell r="N1390">
            <v>57.54</v>
          </cell>
        </row>
        <row r="1391">
          <cell r="B1391" t="str">
            <v>新立庄混用</v>
          </cell>
          <cell r="C1391">
            <v>1102979302</v>
          </cell>
          <cell r="D1391" t="str">
            <v>电网_新立庄混用</v>
          </cell>
          <cell r="E1391" t="str">
            <v>100</v>
          </cell>
          <cell r="F1391" t="str">
            <v>10kV马变西马514线</v>
          </cell>
          <cell r="G1391" t="str">
            <v>迁安县.马兰庄站</v>
          </cell>
          <cell r="H1391" t="str">
            <v>马兰庄镇供电所</v>
          </cell>
          <cell r="I1391" t="str">
            <v>公变</v>
          </cell>
          <cell r="J1391" t="str">
            <v>2025-11-12</v>
          </cell>
          <cell r="K1391" t="str">
            <v>2016-07-17</v>
          </cell>
          <cell r="L1391">
            <v>71.42</v>
          </cell>
        </row>
        <row r="1391">
          <cell r="N1391">
            <v>71.42</v>
          </cell>
        </row>
        <row r="1392">
          <cell r="B1392" t="str">
            <v>迁化办事处混用</v>
          </cell>
          <cell r="C1392">
            <v>1102979301</v>
          </cell>
          <cell r="D1392" t="str">
            <v>电网_迁化办事处混用</v>
          </cell>
          <cell r="E1392" t="str">
            <v>50</v>
          </cell>
          <cell r="F1392" t="str">
            <v>10kV马变西马514线</v>
          </cell>
          <cell r="G1392" t="str">
            <v>迁安县.马兰庄站</v>
          </cell>
          <cell r="H1392" t="str">
            <v>马兰庄镇供电所</v>
          </cell>
          <cell r="I1392" t="str">
            <v>公变</v>
          </cell>
          <cell r="J1392" t="str">
            <v>2024-03-07</v>
          </cell>
          <cell r="K1392" t="str">
            <v>2016-07-17</v>
          </cell>
          <cell r="L1392">
            <v>0</v>
          </cell>
        </row>
        <row r="1392">
          <cell r="N1392">
            <v>0</v>
          </cell>
        </row>
        <row r="1393">
          <cell r="B1393" t="str">
            <v>迁安市化肥厂家属院西混变压器间隔配电变压器</v>
          </cell>
          <cell r="C1393">
            <v>1102979300</v>
          </cell>
          <cell r="D1393" t="str">
            <v>迁安市化肥厂家属院西混变压器间隔配电变压器</v>
          </cell>
          <cell r="E1393" t="str">
            <v>630</v>
          </cell>
          <cell r="F1393" t="str">
            <v>10kV宫变北马522线</v>
          </cell>
          <cell r="G1393" t="str">
            <v>迁安县.宫店子站</v>
          </cell>
          <cell r="H1393" t="str">
            <v>马兰庄镇供电所</v>
          </cell>
          <cell r="I1393" t="str">
            <v>公变</v>
          </cell>
          <cell r="J1393" t="str">
            <v>2024-03-07</v>
          </cell>
          <cell r="K1393" t="str">
            <v>2016-10-17</v>
          </cell>
          <cell r="L1393">
            <v>0</v>
          </cell>
        </row>
        <row r="1393">
          <cell r="N1393">
            <v>0</v>
          </cell>
        </row>
        <row r="1394">
          <cell r="B1394" t="str">
            <v>孙家店北混</v>
          </cell>
          <cell r="C1394">
            <v>1102728543</v>
          </cell>
          <cell r="D1394" t="str">
            <v>孙家店北混</v>
          </cell>
          <cell r="E1394" t="str">
            <v>200</v>
          </cell>
          <cell r="F1394" t="str">
            <v>10kV闫变洗甲河521线</v>
          </cell>
          <cell r="G1394" t="str">
            <v>迁安县.闫家店站</v>
          </cell>
          <cell r="H1394" t="str">
            <v>马兰庄镇供电所</v>
          </cell>
          <cell r="I1394" t="str">
            <v>公变</v>
          </cell>
          <cell r="J1394" t="str">
            <v>2025-11-13</v>
          </cell>
          <cell r="K1394" t="str">
            <v>2011-12-01</v>
          </cell>
          <cell r="L1394">
            <v>138.99</v>
          </cell>
        </row>
        <row r="1394">
          <cell r="N1394">
            <v>138.99</v>
          </cell>
        </row>
        <row r="1395">
          <cell r="B1395" t="str">
            <v>后裴庄完小东</v>
          </cell>
          <cell r="C1395">
            <v>1103511227</v>
          </cell>
          <cell r="D1395" t="str">
            <v>电网_后裴庄完小东</v>
          </cell>
          <cell r="E1395" t="str">
            <v>200</v>
          </cell>
          <cell r="F1395" t="str">
            <v>10kV南台变前裴庄521线</v>
          </cell>
          <cell r="G1395" t="str">
            <v>唐山.南台站</v>
          </cell>
          <cell r="H1395" t="str">
            <v>马兰庄镇供电所</v>
          </cell>
          <cell r="I1395" t="str">
            <v>公变</v>
          </cell>
          <cell r="J1395" t="str">
            <v>2024-11-08</v>
          </cell>
          <cell r="K1395" t="str">
            <v>2020-09-21</v>
          </cell>
          <cell r="L1395">
            <v>0</v>
          </cell>
        </row>
        <row r="1395">
          <cell r="N1395">
            <v>0</v>
          </cell>
        </row>
        <row r="1396">
          <cell r="B1396" t="str">
            <v>新庄村水混</v>
          </cell>
          <cell r="C1396">
            <v>1103346358</v>
          </cell>
          <cell r="D1396" t="str">
            <v>新庄村水混</v>
          </cell>
          <cell r="E1396" t="str">
            <v>200</v>
          </cell>
          <cell r="F1396" t="str">
            <v>10kV闫变新村二回523线</v>
          </cell>
          <cell r="G1396" t="str">
            <v>迁安县.闫家店站</v>
          </cell>
          <cell r="H1396" t="str">
            <v>马兰庄镇供电所</v>
          </cell>
          <cell r="I1396" t="str">
            <v>公变</v>
          </cell>
          <cell r="J1396" t="str">
            <v>2025-11-29</v>
          </cell>
          <cell r="K1396" t="str">
            <v>2000-08-17</v>
          </cell>
          <cell r="L1396">
            <v>69.1</v>
          </cell>
        </row>
        <row r="1396">
          <cell r="N1396">
            <v>69.1</v>
          </cell>
        </row>
        <row r="1397">
          <cell r="B1397" t="str">
            <v>孙家店南混</v>
          </cell>
          <cell r="C1397">
            <v>103560891</v>
          </cell>
          <cell r="D1397" t="str">
            <v>电网_孙家店南混</v>
          </cell>
          <cell r="E1397" t="str">
            <v>80</v>
          </cell>
          <cell r="F1397" t="str">
            <v>10kV闫变洗甲河521线</v>
          </cell>
          <cell r="G1397" t="str">
            <v>迁安县.闫家店站</v>
          </cell>
          <cell r="H1397" t="str">
            <v>马兰庄镇供电所</v>
          </cell>
          <cell r="I1397" t="str">
            <v>公变</v>
          </cell>
          <cell r="J1397" t="str">
            <v>2024-11-30</v>
          </cell>
          <cell r="K1397" t="str">
            <v>2021-07-21</v>
          </cell>
          <cell r="L1397">
            <v>0</v>
          </cell>
        </row>
        <row r="1397">
          <cell r="N1397">
            <v>0</v>
          </cell>
        </row>
        <row r="1398">
          <cell r="B1398" t="str">
            <v>隔滦河东南混</v>
          </cell>
          <cell r="C1398">
            <v>103605713</v>
          </cell>
          <cell r="D1398" t="str">
            <v>电网_隔滦河东南混</v>
          </cell>
          <cell r="E1398" t="str">
            <v>80</v>
          </cell>
          <cell r="F1398" t="str">
            <v>10kV闫变闫芝512线</v>
          </cell>
          <cell r="G1398" t="str">
            <v>迁安县.闫家店站</v>
          </cell>
          <cell r="H1398" t="str">
            <v>马兰庄镇供电所</v>
          </cell>
          <cell r="I1398" t="str">
            <v>公变</v>
          </cell>
          <cell r="J1398" t="str">
            <v>2025-03-27</v>
          </cell>
          <cell r="K1398" t="str">
            <v>2022-01-12</v>
          </cell>
          <cell r="L1398">
            <v>61.11</v>
          </cell>
        </row>
        <row r="1398">
          <cell r="N1398">
            <v>61.11</v>
          </cell>
        </row>
        <row r="1399">
          <cell r="B1399" t="str">
            <v>潘营赵庄西混</v>
          </cell>
          <cell r="C1399">
            <v>103650794</v>
          </cell>
          <cell r="D1399" t="str">
            <v>潘营赵庄西混</v>
          </cell>
          <cell r="E1399" t="str">
            <v>80</v>
          </cell>
          <cell r="F1399" t="str">
            <v>10kV闫变新村二回523线</v>
          </cell>
          <cell r="G1399" t="str">
            <v>迁安县.闫家店站</v>
          </cell>
          <cell r="H1399" t="str">
            <v>马兰庄镇供电所</v>
          </cell>
          <cell r="I1399" t="str">
            <v>公变</v>
          </cell>
          <cell r="J1399" t="str">
            <v>2025-08-31</v>
          </cell>
          <cell r="K1399" t="str">
            <v>2022-09-06</v>
          </cell>
          <cell r="L1399">
            <v>54.66</v>
          </cell>
        </row>
        <row r="1399">
          <cell r="N1399">
            <v>54.66</v>
          </cell>
        </row>
        <row r="1400">
          <cell r="B1400" t="str">
            <v>迁安市迁安镇潘营村1174125605台区变压器</v>
          </cell>
          <cell r="C1400">
            <v>1102670853</v>
          </cell>
          <cell r="D1400" t="str">
            <v>电网_迁安市迁安镇潘营村1174125605台区变压器</v>
          </cell>
          <cell r="E1400" t="str">
            <v>80</v>
          </cell>
          <cell r="F1400" t="str">
            <v>10kV新变潘营514线</v>
          </cell>
          <cell r="G1400" t="str">
            <v>唐山.新寨站</v>
          </cell>
          <cell r="H1400" t="str">
            <v>兴安供电所</v>
          </cell>
          <cell r="I1400" t="str">
            <v>公变</v>
          </cell>
          <cell r="J1400" t="str">
            <v>2024-03-07</v>
          </cell>
          <cell r="K1400" t="str">
            <v>2011-04-28</v>
          </cell>
          <cell r="L1400">
            <v>57.855</v>
          </cell>
        </row>
        <row r="1400">
          <cell r="N1400">
            <v>57.855</v>
          </cell>
        </row>
        <row r="1401">
          <cell r="B1401" t="str">
            <v>余家洼北混1102898740</v>
          </cell>
          <cell r="C1401">
            <v>1102906904</v>
          </cell>
          <cell r="D1401" t="str">
            <v>余家洼北混1102898740</v>
          </cell>
          <cell r="E1401" t="str">
            <v>100</v>
          </cell>
          <cell r="F1401" t="str">
            <v>10kV丁变棉纺厂512线</v>
          </cell>
          <cell r="G1401" t="str">
            <v>迁安县.丁官营站</v>
          </cell>
          <cell r="H1401" t="str">
            <v>兴安供电所</v>
          </cell>
          <cell r="I1401" t="str">
            <v>公变</v>
          </cell>
          <cell r="J1401" t="str">
            <v>2025-05-16</v>
          </cell>
          <cell r="K1401" t="str">
            <v>2016-05-27</v>
          </cell>
          <cell r="L1401">
            <v>63.8</v>
          </cell>
        </row>
        <row r="1401">
          <cell r="N1401">
            <v>63.8</v>
          </cell>
        </row>
        <row r="1402">
          <cell r="B1402" t="str">
            <v>小寨西混</v>
          </cell>
          <cell r="C1402">
            <v>1103415383</v>
          </cell>
          <cell r="D1402" t="str">
            <v>电网_小寨西混</v>
          </cell>
          <cell r="E1402" t="str">
            <v>200</v>
          </cell>
          <cell r="F1402" t="str">
            <v>10kV新变潘营514线</v>
          </cell>
          <cell r="G1402" t="str">
            <v>唐山.新寨站</v>
          </cell>
          <cell r="H1402" t="str">
            <v>兴安供电所</v>
          </cell>
          <cell r="I1402" t="str">
            <v>公变</v>
          </cell>
          <cell r="J1402" t="str">
            <v>2024-11-24</v>
          </cell>
          <cell r="K1402" t="str">
            <v>2020-07-09</v>
          </cell>
          <cell r="L1402">
            <v>154.635</v>
          </cell>
        </row>
        <row r="1402">
          <cell r="N1402">
            <v>154.635</v>
          </cell>
        </row>
        <row r="1403">
          <cell r="B1403" t="str">
            <v>郭庄混用1100812161</v>
          </cell>
          <cell r="C1403">
            <v>1102733256</v>
          </cell>
          <cell r="D1403" t="str">
            <v>电网_郭庄混用1100812161</v>
          </cell>
          <cell r="E1403" t="str">
            <v>100</v>
          </cell>
          <cell r="F1403" t="str">
            <v>10kV城东变尹庄522线</v>
          </cell>
          <cell r="G1403" t="str">
            <v>迁安县.城东站</v>
          </cell>
          <cell r="H1403" t="str">
            <v>兴安供电所</v>
          </cell>
          <cell r="I1403" t="str">
            <v>公变</v>
          </cell>
          <cell r="J1403" t="str">
            <v>2024-12-19</v>
          </cell>
          <cell r="K1403" t="str">
            <v>2014-10-14</v>
          </cell>
          <cell r="L1403">
            <v>77.85</v>
          </cell>
        </row>
        <row r="1403">
          <cell r="N1403">
            <v>77.85</v>
          </cell>
        </row>
        <row r="1404">
          <cell r="B1404" t="str">
            <v>三里庄混1100811874台区变压器</v>
          </cell>
          <cell r="C1404">
            <v>1102733398</v>
          </cell>
          <cell r="D1404" t="str">
            <v>电网_三里庄混1100811874台区变压器</v>
          </cell>
          <cell r="E1404" t="str">
            <v>250</v>
          </cell>
          <cell r="F1404" t="str">
            <v>10kV芦变芦商518线</v>
          </cell>
          <cell r="G1404" t="str">
            <v>唐山.芦沟堡站</v>
          </cell>
          <cell r="H1404" t="str">
            <v>兴安供电所</v>
          </cell>
          <cell r="I1404" t="str">
            <v>公变</v>
          </cell>
          <cell r="J1404" t="str">
            <v>2025-06-25</v>
          </cell>
          <cell r="K1404" t="str">
            <v>2013-06-13</v>
          </cell>
          <cell r="L1404">
            <v>121.56</v>
          </cell>
        </row>
        <row r="1404">
          <cell r="N1404">
            <v>121.56</v>
          </cell>
        </row>
        <row r="1405">
          <cell r="B1405" t="str">
            <v>商庄村混用1174050220台区变压器</v>
          </cell>
          <cell r="C1405">
            <v>1102727376</v>
          </cell>
          <cell r="D1405" t="str">
            <v>商庄村混用1174050220台区变压器</v>
          </cell>
          <cell r="E1405" t="str">
            <v>160</v>
          </cell>
          <cell r="F1405" t="str">
            <v>10kV丁变于洪庄521线</v>
          </cell>
          <cell r="G1405" t="str">
            <v>迁安县.丁官营站</v>
          </cell>
          <cell r="H1405" t="str">
            <v>兴安供电所</v>
          </cell>
          <cell r="I1405" t="str">
            <v>公变</v>
          </cell>
          <cell r="J1405" t="str">
            <v>2025-11-26</v>
          </cell>
          <cell r="K1405" t="str">
            <v>2018-05-22</v>
          </cell>
          <cell r="L1405">
            <v>107.53</v>
          </cell>
        </row>
        <row r="1405">
          <cell r="N1405">
            <v>107.53</v>
          </cell>
        </row>
        <row r="1406">
          <cell r="B1406" t="str">
            <v>三李庄西混</v>
          </cell>
          <cell r="C1406">
            <v>1102762366</v>
          </cell>
          <cell r="D1406" t="str">
            <v>电网_三李庄西混</v>
          </cell>
          <cell r="E1406" t="str">
            <v>160</v>
          </cell>
          <cell r="F1406" t="str">
            <v>10kV芦变芦商518线</v>
          </cell>
          <cell r="G1406" t="str">
            <v>唐山.芦沟堡站</v>
          </cell>
          <cell r="H1406" t="str">
            <v>兴安供电所</v>
          </cell>
          <cell r="I1406" t="str">
            <v>公变</v>
          </cell>
          <cell r="J1406" t="str">
            <v>2025-07-11</v>
          </cell>
          <cell r="K1406" t="str">
            <v>2015-07-02</v>
          </cell>
          <cell r="L1406">
            <v>72.45</v>
          </cell>
        </row>
        <row r="1406">
          <cell r="N1406">
            <v>72.45</v>
          </cell>
        </row>
        <row r="1407">
          <cell r="B1407" t="str">
            <v>胡北东水利1100812488</v>
          </cell>
          <cell r="C1407">
            <v>1102733254</v>
          </cell>
          <cell r="D1407" t="str">
            <v>电网_胡北东水利1100812488</v>
          </cell>
          <cell r="E1407" t="str">
            <v>160</v>
          </cell>
          <cell r="F1407" t="str">
            <v>10kV城东变尹庄522线</v>
          </cell>
          <cell r="G1407" t="str">
            <v>迁安县.城东站</v>
          </cell>
          <cell r="H1407" t="str">
            <v>兴安供电所</v>
          </cell>
          <cell r="I1407" t="str">
            <v>公变</v>
          </cell>
          <cell r="J1407" t="str">
            <v>2024-11-24</v>
          </cell>
          <cell r="K1407" t="str">
            <v>2011-09-14</v>
          </cell>
          <cell r="L1407">
            <v>73.56</v>
          </cell>
        </row>
        <row r="1407">
          <cell r="N1407">
            <v>73.56</v>
          </cell>
        </row>
        <row r="1408">
          <cell r="B1408" t="str">
            <v>前丁混用11008118661#3107679009台区变压器</v>
          </cell>
          <cell r="C1408">
            <v>1102727392</v>
          </cell>
          <cell r="D1408" t="str">
            <v>前丁混用11008118661#3107679009台区变压器</v>
          </cell>
          <cell r="E1408" t="str">
            <v>200</v>
          </cell>
          <cell r="F1408" t="str">
            <v>10kV丁变棉纺厂512线</v>
          </cell>
          <cell r="G1408" t="str">
            <v>迁安县.丁官营站</v>
          </cell>
          <cell r="H1408" t="str">
            <v>兴安供电所</v>
          </cell>
          <cell r="I1408" t="str">
            <v>公变</v>
          </cell>
          <cell r="J1408" t="str">
            <v>2024-12-05</v>
          </cell>
          <cell r="K1408" t="str">
            <v>2013-12-16</v>
          </cell>
          <cell r="L1408">
            <v>0</v>
          </cell>
        </row>
        <row r="1408">
          <cell r="N1408">
            <v>0</v>
          </cell>
        </row>
        <row r="1409">
          <cell r="B1409" t="str">
            <v>胡各庄村混用2号</v>
          </cell>
          <cell r="C1409">
            <v>1102732509</v>
          </cell>
          <cell r="D1409" t="str">
            <v>胡各庄村混用2号</v>
          </cell>
          <cell r="E1409" t="str">
            <v>200</v>
          </cell>
          <cell r="F1409" t="str">
            <v>10kV城东变尹庄522线</v>
          </cell>
          <cell r="G1409" t="str">
            <v>迁安县.城东站</v>
          </cell>
          <cell r="H1409" t="str">
            <v>兴安供电所</v>
          </cell>
          <cell r="I1409" t="str">
            <v>公变</v>
          </cell>
          <cell r="J1409" t="str">
            <v>2025-10-29</v>
          </cell>
          <cell r="K1409" t="str">
            <v>2013-01-14</v>
          </cell>
          <cell r="L1409">
            <v>75.18</v>
          </cell>
        </row>
        <row r="1409">
          <cell r="N1409">
            <v>75.18</v>
          </cell>
        </row>
        <row r="1410">
          <cell r="B1410" t="str">
            <v>三李庄村民委员会混用（医院北）</v>
          </cell>
          <cell r="C1410">
            <v>1102727611</v>
          </cell>
          <cell r="D1410" t="str">
            <v>三李庄村民委员会混用（医院北）</v>
          </cell>
          <cell r="E1410" t="str">
            <v>400</v>
          </cell>
          <cell r="F1410" t="str">
            <v>10kV芦变芦于556线</v>
          </cell>
          <cell r="G1410" t="str">
            <v>唐山.芦沟堡站</v>
          </cell>
          <cell r="H1410" t="str">
            <v>兴安供电所</v>
          </cell>
          <cell r="I1410" t="str">
            <v>公变</v>
          </cell>
          <cell r="J1410" t="str">
            <v>2025-07-18</v>
          </cell>
          <cell r="K1410" t="str">
            <v>2012-11-01</v>
          </cell>
          <cell r="L1410">
            <v>0</v>
          </cell>
        </row>
        <row r="1410">
          <cell r="N1410">
            <v>0</v>
          </cell>
        </row>
        <row r="1411">
          <cell r="B1411" t="str">
            <v>于家洼村南混用</v>
          </cell>
          <cell r="C1411">
            <v>1102727382</v>
          </cell>
          <cell r="D1411" t="str">
            <v>于家洼村南混用</v>
          </cell>
          <cell r="E1411" t="str">
            <v>200</v>
          </cell>
          <cell r="F1411" t="str">
            <v>10kV丁变棉纺厂512线</v>
          </cell>
          <cell r="G1411" t="str">
            <v>迁安县.丁官营站</v>
          </cell>
          <cell r="H1411" t="str">
            <v>兴安供电所</v>
          </cell>
          <cell r="I1411" t="str">
            <v>公变</v>
          </cell>
          <cell r="J1411" t="str">
            <v>2024-12-15</v>
          </cell>
          <cell r="K1411" t="str">
            <v>2009-05-08</v>
          </cell>
          <cell r="L1411">
            <v>191.26</v>
          </cell>
        </row>
        <row r="1411">
          <cell r="N1411">
            <v>191.26</v>
          </cell>
        </row>
        <row r="1412">
          <cell r="B1412" t="str">
            <v>徐乜村工业（公路北）混用</v>
          </cell>
          <cell r="C1412">
            <v>1102733391</v>
          </cell>
          <cell r="D1412" t="str">
            <v>徐乜村工业（公路北）混用</v>
          </cell>
          <cell r="E1412" t="str">
            <v>200</v>
          </cell>
          <cell r="F1412" t="str">
            <v>10kV芦变芦商518线</v>
          </cell>
          <cell r="G1412" t="str">
            <v>唐山.芦沟堡站</v>
          </cell>
          <cell r="H1412" t="str">
            <v>兴安供电所</v>
          </cell>
          <cell r="I1412" t="str">
            <v>公变</v>
          </cell>
          <cell r="J1412" t="str">
            <v>2025-10-24</v>
          </cell>
          <cell r="K1412" t="str">
            <v>2014-10-27</v>
          </cell>
          <cell r="L1412">
            <v>0</v>
          </cell>
        </row>
        <row r="1412">
          <cell r="N1412">
            <v>0</v>
          </cell>
        </row>
        <row r="1413">
          <cell r="B1413" t="str">
            <v>谢庄混用（二所）</v>
          </cell>
          <cell r="C1413">
            <v>103093441</v>
          </cell>
          <cell r="D1413" t="str">
            <v>谢庄混用（二所）</v>
          </cell>
          <cell r="E1413" t="str">
            <v>400</v>
          </cell>
          <cell r="F1413" t="str">
            <v>10kV芦变芦帝511线</v>
          </cell>
          <cell r="G1413" t="str">
            <v>唐山.芦沟堡站</v>
          </cell>
          <cell r="H1413" t="str">
            <v>兴安供电所</v>
          </cell>
          <cell r="I1413" t="str">
            <v>公变</v>
          </cell>
          <cell r="J1413" t="str">
            <v>2025-10-15</v>
          </cell>
          <cell r="K1413" t="str">
            <v>2017-11-15</v>
          </cell>
          <cell r="L1413">
            <v>86.28</v>
          </cell>
        </row>
        <row r="1413">
          <cell r="N1413">
            <v>86.28</v>
          </cell>
        </row>
        <row r="1414">
          <cell r="B1414" t="str">
            <v>城关二所仓库公用</v>
          </cell>
          <cell r="C1414">
            <v>1103365555</v>
          </cell>
          <cell r="D1414" t="str">
            <v>城关二所仓库公用</v>
          </cell>
          <cell r="E1414" t="str">
            <v>160</v>
          </cell>
          <cell r="F1414" t="str">
            <v>10kV城东变尹庄522线</v>
          </cell>
          <cell r="G1414" t="str">
            <v>迁安县.城东站</v>
          </cell>
          <cell r="H1414" t="str">
            <v>兴安供电所</v>
          </cell>
          <cell r="I1414" t="str">
            <v>公变</v>
          </cell>
          <cell r="J1414" t="str">
            <v>2024-03-07</v>
          </cell>
          <cell r="K1414" t="str">
            <v>2019-10-11</v>
          </cell>
          <cell r="L1414">
            <v>0</v>
          </cell>
        </row>
        <row r="1414">
          <cell r="N1414">
            <v>0</v>
          </cell>
        </row>
        <row r="1415">
          <cell r="B1415" t="str">
            <v>七号岛4号B变配电变压器</v>
          </cell>
          <cell r="C1415">
            <v>1103068695</v>
          </cell>
          <cell r="D1415" t="str">
            <v>电网_七号岛4号B变配电变压器</v>
          </cell>
          <cell r="E1415" t="str">
            <v>1000</v>
          </cell>
          <cell r="F1415" t="str">
            <v>10kV西变西回二线523</v>
          </cell>
          <cell r="G1415" t="str">
            <v>迁安县.西里铺站</v>
          </cell>
          <cell r="H1415" t="str">
            <v>兴安供电所</v>
          </cell>
          <cell r="I1415" t="str">
            <v>公变</v>
          </cell>
          <cell r="J1415" t="str">
            <v>2024-03-07</v>
          </cell>
          <cell r="K1415" t="str">
            <v>2017-10-04</v>
          </cell>
          <cell r="L1415">
            <v>0</v>
          </cell>
        </row>
        <row r="1415">
          <cell r="N1415">
            <v>0</v>
          </cell>
        </row>
        <row r="1416">
          <cell r="B1416" t="str">
            <v>小寨村东北混用</v>
          </cell>
          <cell r="C1416">
            <v>1103261261</v>
          </cell>
          <cell r="D1416" t="str">
            <v>电网_小寨村东北混用</v>
          </cell>
          <cell r="E1416" t="str">
            <v>100</v>
          </cell>
          <cell r="F1416" t="str">
            <v>10kV新变新地529线</v>
          </cell>
          <cell r="G1416" t="str">
            <v>唐山.新寨站</v>
          </cell>
          <cell r="H1416" t="str">
            <v>兴安供电所</v>
          </cell>
          <cell r="I1416" t="str">
            <v>公变</v>
          </cell>
          <cell r="J1416" t="str">
            <v>2024-09-26</v>
          </cell>
          <cell r="K1416" t="str">
            <v>2018-12-24</v>
          </cell>
          <cell r="L1416">
            <v>0</v>
          </cell>
        </row>
        <row r="1416">
          <cell r="N1416">
            <v>0</v>
          </cell>
        </row>
        <row r="1417">
          <cell r="B1417" t="str">
            <v>七号岛5号B变配电变压器</v>
          </cell>
          <cell r="C1417">
            <v>1103068696</v>
          </cell>
          <cell r="D1417" t="str">
            <v>电网_七号岛5号B变配电变压器</v>
          </cell>
          <cell r="E1417" t="str">
            <v>1000</v>
          </cell>
          <cell r="F1417" t="str">
            <v>10kV西变西回二线523</v>
          </cell>
          <cell r="G1417" t="str">
            <v>迁安县.西里铺站</v>
          </cell>
          <cell r="H1417" t="str">
            <v>兴安供电所</v>
          </cell>
          <cell r="I1417" t="str">
            <v>公变</v>
          </cell>
          <cell r="J1417" t="str">
            <v>2024-03-07</v>
          </cell>
          <cell r="K1417" t="str">
            <v>2017-10-04</v>
          </cell>
          <cell r="L1417">
            <v>0</v>
          </cell>
        </row>
        <row r="1417">
          <cell r="N1417">
            <v>0</v>
          </cell>
        </row>
        <row r="1418">
          <cell r="B1418" t="str">
            <v>商庄村中混用</v>
          </cell>
          <cell r="C1418">
            <v>1103278085</v>
          </cell>
          <cell r="D1418" t="str">
            <v>商庄村中混用</v>
          </cell>
          <cell r="E1418" t="str">
            <v>100</v>
          </cell>
          <cell r="F1418" t="str">
            <v>10kV丁变于洪庄521线</v>
          </cell>
          <cell r="G1418" t="str">
            <v>迁安县.丁官营站</v>
          </cell>
          <cell r="H1418" t="str">
            <v>兴安供电所</v>
          </cell>
          <cell r="I1418" t="str">
            <v>公变</v>
          </cell>
          <cell r="J1418" t="str">
            <v>2024-10-25</v>
          </cell>
          <cell r="K1418" t="str">
            <v>2019-04-19</v>
          </cell>
          <cell r="L1418">
            <v>0</v>
          </cell>
        </row>
        <row r="1418">
          <cell r="N1418">
            <v>0</v>
          </cell>
        </row>
        <row r="1419">
          <cell r="B1419" t="str">
            <v>胡北混用11008124891174070136台区变压器</v>
          </cell>
          <cell r="C1419">
            <v>1102731374</v>
          </cell>
          <cell r="D1419" t="str">
            <v>电网_胡北混用11008124891174070136台区变压器</v>
          </cell>
          <cell r="E1419" t="str">
            <v>200</v>
          </cell>
          <cell r="F1419" t="str">
            <v>10kV城东变尹庄522线</v>
          </cell>
          <cell r="G1419" t="str">
            <v>迁安县.城东站</v>
          </cell>
          <cell r="H1419" t="str">
            <v>兴安供电所</v>
          </cell>
          <cell r="I1419" t="str">
            <v>公变</v>
          </cell>
          <cell r="J1419" t="str">
            <v>2025-11-20</v>
          </cell>
          <cell r="K1419" t="str">
            <v>2006-03-23</v>
          </cell>
          <cell r="L1419">
            <v>88.09</v>
          </cell>
        </row>
        <row r="1419">
          <cell r="N1419">
            <v>88.09</v>
          </cell>
        </row>
        <row r="1420">
          <cell r="B1420" t="str">
            <v>白庄村中混用</v>
          </cell>
          <cell r="C1420">
            <v>1102671279</v>
          </cell>
          <cell r="D1420" t="str">
            <v>白庄村中混用</v>
          </cell>
          <cell r="E1420" t="str">
            <v>200</v>
          </cell>
          <cell r="F1420" t="str">
            <v>10kV新变潘营514线</v>
          </cell>
          <cell r="G1420" t="str">
            <v>唐山.新寨站</v>
          </cell>
          <cell r="H1420" t="str">
            <v>兴安供电所</v>
          </cell>
          <cell r="I1420" t="str">
            <v>公变</v>
          </cell>
          <cell r="J1420" t="str">
            <v>2025-11-27</v>
          </cell>
          <cell r="K1420" t="str">
            <v>2016-11-19</v>
          </cell>
          <cell r="L1420">
            <v>59.35</v>
          </cell>
          <cell r="M1420">
            <v>100</v>
          </cell>
          <cell r="N1420">
            <v>159.35</v>
          </cell>
        </row>
        <row r="1421">
          <cell r="B1421" t="str">
            <v>杨团堡南混1</v>
          </cell>
          <cell r="C1421">
            <v>1103415382</v>
          </cell>
          <cell r="D1421" t="str">
            <v>电网_杨团堡南混1</v>
          </cell>
          <cell r="E1421" t="str">
            <v>200</v>
          </cell>
          <cell r="F1421" t="str">
            <v>10kV新变潘营514线</v>
          </cell>
          <cell r="G1421" t="str">
            <v>唐山.新寨站</v>
          </cell>
          <cell r="H1421" t="str">
            <v>兴安供电所</v>
          </cell>
          <cell r="I1421" t="str">
            <v>公变</v>
          </cell>
          <cell r="J1421" t="str">
            <v>2025-11-30</v>
          </cell>
          <cell r="K1421" t="str">
            <v>2019-12-27</v>
          </cell>
          <cell r="L1421">
            <v>159.73</v>
          </cell>
        </row>
        <row r="1421">
          <cell r="N1421">
            <v>159.73</v>
          </cell>
        </row>
        <row r="1422">
          <cell r="B1422" t="str">
            <v>小李庄南混1102898741</v>
          </cell>
          <cell r="C1422">
            <v>1102906907</v>
          </cell>
          <cell r="D1422" t="str">
            <v>电网_小李庄南混1102898741</v>
          </cell>
          <cell r="E1422" t="str">
            <v>200</v>
          </cell>
          <cell r="F1422" t="str">
            <v>10kV新变潘营514线</v>
          </cell>
          <cell r="G1422" t="str">
            <v>唐山.新寨站</v>
          </cell>
          <cell r="H1422" t="str">
            <v>兴安供电所</v>
          </cell>
          <cell r="I1422" t="str">
            <v>公变</v>
          </cell>
          <cell r="J1422" t="str">
            <v>2025-08-23</v>
          </cell>
          <cell r="K1422" t="str">
            <v>2016-05-20</v>
          </cell>
          <cell r="L1422">
            <v>159.63</v>
          </cell>
        </row>
        <row r="1422">
          <cell r="N1422">
            <v>159.63</v>
          </cell>
        </row>
        <row r="1423">
          <cell r="B1423" t="str">
            <v>后丁村北混用11008121631174055908台区变压器</v>
          </cell>
          <cell r="C1423">
            <v>1102727380</v>
          </cell>
          <cell r="D1423" t="str">
            <v>后丁村北混用11008121631174055908台区变压器</v>
          </cell>
          <cell r="E1423" t="str">
            <v>200</v>
          </cell>
          <cell r="F1423" t="str">
            <v>10kV丁变棉纺厂512线</v>
          </cell>
          <cell r="G1423" t="str">
            <v>迁安县.丁官营站</v>
          </cell>
          <cell r="H1423" t="str">
            <v>兴安供电所</v>
          </cell>
          <cell r="I1423" t="str">
            <v>公变</v>
          </cell>
          <cell r="J1423" t="str">
            <v>2025-09-25</v>
          </cell>
          <cell r="K1423" t="str">
            <v>2014-11-22</v>
          </cell>
          <cell r="L1423">
            <v>193.97</v>
          </cell>
        </row>
        <row r="1423">
          <cell r="N1423">
            <v>193.97</v>
          </cell>
        </row>
        <row r="1424">
          <cell r="B1424" t="str">
            <v>杨乜村南混用1174146349台区变压器</v>
          </cell>
          <cell r="C1424">
            <v>103429382</v>
          </cell>
          <cell r="D1424" t="str">
            <v>电网_杨乜村南混用</v>
          </cell>
          <cell r="E1424" t="str">
            <v>200</v>
          </cell>
          <cell r="F1424" t="str">
            <v>10kV芦变芦商518线</v>
          </cell>
          <cell r="G1424" t="str">
            <v>唐山.芦沟堡站</v>
          </cell>
          <cell r="H1424" t="str">
            <v>兴安供电所</v>
          </cell>
          <cell r="I1424" t="str">
            <v>公变</v>
          </cell>
          <cell r="J1424" t="str">
            <v>2025-11-02</v>
          </cell>
          <cell r="K1424" t="str">
            <v>2019-12-29</v>
          </cell>
          <cell r="L1424">
            <v>0</v>
          </cell>
        </row>
        <row r="1424">
          <cell r="N1424">
            <v>0</v>
          </cell>
        </row>
        <row r="1425">
          <cell r="B1425" t="str">
            <v>三李庄村东混用11008118701174146440台区变压器</v>
          </cell>
          <cell r="C1425">
            <v>1103492441</v>
          </cell>
          <cell r="D1425" t="str">
            <v>电网_三李庄村东混用</v>
          </cell>
          <cell r="E1425" t="str">
            <v>200</v>
          </cell>
          <cell r="F1425" t="str">
            <v>10kV芦变芦于556线</v>
          </cell>
          <cell r="G1425" t="str">
            <v>唐山.芦沟堡站</v>
          </cell>
          <cell r="H1425" t="str">
            <v>兴安供电所</v>
          </cell>
          <cell r="I1425" t="str">
            <v>公变</v>
          </cell>
          <cell r="J1425" t="str">
            <v>2025-10-29</v>
          </cell>
          <cell r="K1425" t="str">
            <v>2019-12-29</v>
          </cell>
          <cell r="L1425">
            <v>0</v>
          </cell>
        </row>
        <row r="1425">
          <cell r="N1425">
            <v>0</v>
          </cell>
        </row>
        <row r="1426">
          <cell r="B1426" t="str">
            <v>迁安市城乡建设投资管理有限公司(七号岛5号A)配电变压器</v>
          </cell>
          <cell r="C1426">
            <v>1103064445</v>
          </cell>
          <cell r="D1426" t="str">
            <v>电网_迁安市城乡建设投资管理有限公司(七号岛5号A)配电变压器</v>
          </cell>
          <cell r="E1426" t="str">
            <v>1600</v>
          </cell>
          <cell r="F1426" t="str">
            <v>10kV西变西回二线523</v>
          </cell>
          <cell r="G1426" t="str">
            <v>迁安县.西里铺站</v>
          </cell>
          <cell r="H1426" t="str">
            <v>兴安供电所</v>
          </cell>
          <cell r="I1426" t="str">
            <v>公变</v>
          </cell>
          <cell r="J1426" t="str">
            <v>2025-10-01</v>
          </cell>
          <cell r="K1426" t="str">
            <v>2017-09-19</v>
          </cell>
          <cell r="L1426">
            <v>0</v>
          </cell>
        </row>
        <row r="1426">
          <cell r="N1426">
            <v>0</v>
          </cell>
        </row>
        <row r="1427">
          <cell r="B1427" t="str">
            <v>迁安市城乡建设投资管理有限公司（七号岛2号）配电变压器</v>
          </cell>
          <cell r="C1427">
            <v>1103064442</v>
          </cell>
          <cell r="D1427" t="str">
            <v>电网_迁安市城乡建设投资管理有限公司（七号岛2号）配电变压器</v>
          </cell>
          <cell r="E1427" t="str">
            <v>1600</v>
          </cell>
          <cell r="F1427" t="str">
            <v>10kV西变西回二线523</v>
          </cell>
          <cell r="G1427" t="str">
            <v>迁安县.西里铺站</v>
          </cell>
          <cell r="H1427" t="str">
            <v>兴安供电所</v>
          </cell>
          <cell r="I1427" t="str">
            <v>公变</v>
          </cell>
          <cell r="J1427" t="str">
            <v>2025-06-08</v>
          </cell>
          <cell r="K1427" t="str">
            <v>2017-09-19</v>
          </cell>
          <cell r="L1427">
            <v>0</v>
          </cell>
        </row>
        <row r="1427">
          <cell r="N1427">
            <v>0</v>
          </cell>
        </row>
        <row r="1428">
          <cell r="B1428" t="str">
            <v>七号岛3号B变配电变压器</v>
          </cell>
          <cell r="C1428">
            <v>1103068694</v>
          </cell>
          <cell r="D1428" t="str">
            <v>电网_七号岛3号B变配电变压器</v>
          </cell>
          <cell r="E1428" t="str">
            <v>1000</v>
          </cell>
          <cell r="F1428" t="str">
            <v>10kV西变西回二线523</v>
          </cell>
          <cell r="G1428" t="str">
            <v>迁安县.西里铺站</v>
          </cell>
          <cell r="H1428" t="str">
            <v>兴安供电所</v>
          </cell>
          <cell r="I1428" t="str">
            <v>公变</v>
          </cell>
          <cell r="J1428" t="str">
            <v>2025-11-20</v>
          </cell>
          <cell r="K1428" t="str">
            <v>2017-10-04</v>
          </cell>
          <cell r="L1428">
            <v>0</v>
          </cell>
        </row>
        <row r="1428">
          <cell r="N1428">
            <v>0</v>
          </cell>
        </row>
        <row r="1429">
          <cell r="B1429" t="str">
            <v>丁乡政府混用100</v>
          </cell>
          <cell r="C1429">
            <v>1103538883</v>
          </cell>
          <cell r="D1429" t="str">
            <v>电网_丁乡政府混用100</v>
          </cell>
          <cell r="E1429" t="str">
            <v>100</v>
          </cell>
          <cell r="F1429" t="str">
            <v>10kV丁变迁卢路523线</v>
          </cell>
          <cell r="G1429" t="str">
            <v>迁安县.丁官营站</v>
          </cell>
          <cell r="H1429" t="str">
            <v>兴安供电所</v>
          </cell>
          <cell r="I1429" t="str">
            <v>公变</v>
          </cell>
          <cell r="J1429" t="str">
            <v>2024-03-07</v>
          </cell>
          <cell r="K1429" t="str">
            <v>2020-12-22</v>
          </cell>
          <cell r="L1429">
            <v>0</v>
          </cell>
        </row>
        <row r="1429">
          <cell r="N1429">
            <v>0</v>
          </cell>
        </row>
        <row r="1430">
          <cell r="B1430" t="str">
            <v>七号岛6号商业变配电变压器</v>
          </cell>
          <cell r="C1430">
            <v>1103094962</v>
          </cell>
          <cell r="D1430" t="str">
            <v>电网_七号岛6号商业变配电变压器</v>
          </cell>
          <cell r="E1430" t="str">
            <v>500</v>
          </cell>
          <cell r="F1430" t="str">
            <v>10kV西变西回二线523</v>
          </cell>
          <cell r="G1430" t="str">
            <v>迁安县.西里铺站</v>
          </cell>
          <cell r="H1430" t="str">
            <v>兴安供电所</v>
          </cell>
          <cell r="I1430" t="str">
            <v>公变</v>
          </cell>
          <cell r="J1430" t="str">
            <v>2025-10-01</v>
          </cell>
          <cell r="K1430" t="str">
            <v>2017-12-21</v>
          </cell>
          <cell r="L1430">
            <v>0</v>
          </cell>
        </row>
        <row r="1430">
          <cell r="N1430">
            <v>0</v>
          </cell>
        </row>
        <row r="1431">
          <cell r="B1431" t="str">
            <v>丁官营省庄混用11008121601174048977台区变压器</v>
          </cell>
          <cell r="C1431">
            <v>103088862</v>
          </cell>
          <cell r="D1431" t="str">
            <v>丁官营省庄混用11008121601174048977台区变压器</v>
          </cell>
          <cell r="E1431" t="str">
            <v>315</v>
          </cell>
          <cell r="F1431" t="str">
            <v>10kV丁变于洪庄521线</v>
          </cell>
          <cell r="G1431" t="str">
            <v>迁安县.丁官营站</v>
          </cell>
          <cell r="H1431" t="str">
            <v>兴安供电所</v>
          </cell>
          <cell r="I1431" t="str">
            <v>公变</v>
          </cell>
          <cell r="J1431" t="str">
            <v>2025-11-21</v>
          </cell>
          <cell r="K1431" t="str">
            <v>2019-07-24</v>
          </cell>
          <cell r="L1431">
            <v>203.91</v>
          </cell>
        </row>
        <row r="1431">
          <cell r="N1431">
            <v>203.91</v>
          </cell>
        </row>
        <row r="1432">
          <cell r="B1432" t="str">
            <v>三李庄村西新增混用</v>
          </cell>
          <cell r="C1432">
            <v>1103201921</v>
          </cell>
          <cell r="D1432" t="str">
            <v>三李庄村西新增混用</v>
          </cell>
          <cell r="E1432" t="str">
            <v>400</v>
          </cell>
          <cell r="F1432" t="str">
            <v>10kV芦变芦商518线</v>
          </cell>
          <cell r="G1432" t="str">
            <v>唐山.芦沟堡站</v>
          </cell>
          <cell r="H1432" t="str">
            <v>兴安供电所</v>
          </cell>
          <cell r="I1432" t="str">
            <v>公变</v>
          </cell>
          <cell r="J1432" t="str">
            <v>2025-11-02</v>
          </cell>
          <cell r="K1432" t="str">
            <v>2018-09-26</v>
          </cell>
          <cell r="L1432">
            <v>296.1</v>
          </cell>
        </row>
        <row r="1432">
          <cell r="N1432">
            <v>296.1</v>
          </cell>
        </row>
        <row r="1433">
          <cell r="B1433" t="str">
            <v>胡南村北混</v>
          </cell>
          <cell r="C1433">
            <v>1102731617</v>
          </cell>
          <cell r="D1433" t="str">
            <v>电网_胡南村北混</v>
          </cell>
          <cell r="E1433" t="str">
            <v>200</v>
          </cell>
          <cell r="F1433" t="str">
            <v>10kV城东变尹庄522线</v>
          </cell>
          <cell r="G1433" t="str">
            <v>迁安县.城东站</v>
          </cell>
          <cell r="H1433" t="str">
            <v>兴安供电所</v>
          </cell>
          <cell r="I1433" t="str">
            <v>公变</v>
          </cell>
          <cell r="J1433" t="str">
            <v>2025-05-08</v>
          </cell>
          <cell r="K1433" t="str">
            <v>2022-01-24</v>
          </cell>
          <cell r="L1433">
            <v>151.51</v>
          </cell>
        </row>
        <row r="1433">
          <cell r="N1433">
            <v>151.51</v>
          </cell>
        </row>
        <row r="1434">
          <cell r="B1434" t="str">
            <v>前丁混用11008118662#1174055979台区变压器</v>
          </cell>
          <cell r="C1434">
            <v>1102727383</v>
          </cell>
          <cell r="D1434" t="str">
            <v>前丁混用11008118662#1174055979台区变压器</v>
          </cell>
          <cell r="E1434" t="str">
            <v>200</v>
          </cell>
          <cell r="F1434" t="str">
            <v>10kV丁变棉纺厂512线</v>
          </cell>
          <cell r="G1434" t="str">
            <v>迁安县.丁官营站</v>
          </cell>
          <cell r="H1434" t="str">
            <v>兴安供电所</v>
          </cell>
          <cell r="I1434" t="str">
            <v>公变</v>
          </cell>
          <cell r="J1434" t="str">
            <v>2025-10-02</v>
          </cell>
          <cell r="K1434" t="str">
            <v>2013-12-16</v>
          </cell>
          <cell r="L1434">
            <v>159.93</v>
          </cell>
        </row>
        <row r="1434">
          <cell r="N1434">
            <v>159.93</v>
          </cell>
        </row>
        <row r="1435">
          <cell r="B1435" t="str">
            <v>小寨村混用2号</v>
          </cell>
          <cell r="C1435">
            <v>1102733388</v>
          </cell>
          <cell r="D1435" t="str">
            <v>电网_小寨村混用2号</v>
          </cell>
          <cell r="E1435" t="str">
            <v>160</v>
          </cell>
          <cell r="F1435" t="str">
            <v>10kV新变新地529线</v>
          </cell>
          <cell r="G1435" t="str">
            <v>唐山.新寨站</v>
          </cell>
          <cell r="H1435" t="str">
            <v>兴安供电所</v>
          </cell>
          <cell r="I1435" t="str">
            <v>公变</v>
          </cell>
          <cell r="J1435" t="str">
            <v>2025-11-22</v>
          </cell>
          <cell r="K1435" t="str">
            <v>2021-02-09</v>
          </cell>
          <cell r="L1435">
            <v>21.8</v>
          </cell>
        </row>
        <row r="1435">
          <cell r="N1435">
            <v>21.8</v>
          </cell>
        </row>
        <row r="1436">
          <cell r="B1436" t="str">
            <v>沙河子村南混用</v>
          </cell>
          <cell r="C1436">
            <v>1102727394</v>
          </cell>
          <cell r="D1436" t="str">
            <v>沙河子村南混用</v>
          </cell>
          <cell r="E1436" t="str">
            <v>400</v>
          </cell>
          <cell r="F1436" t="str">
            <v>10kV丁变于洪庄521线</v>
          </cell>
          <cell r="G1436" t="str">
            <v>迁安县.丁官营站</v>
          </cell>
          <cell r="H1436" t="str">
            <v>兴安供电所</v>
          </cell>
          <cell r="I1436" t="str">
            <v>公变</v>
          </cell>
          <cell r="J1436" t="str">
            <v>2025-06-14</v>
          </cell>
          <cell r="K1436" t="str">
            <v>2018-08-03</v>
          </cell>
          <cell r="L1436">
            <v>304.16</v>
          </cell>
        </row>
        <row r="1436">
          <cell r="N1436">
            <v>304.16</v>
          </cell>
        </row>
        <row r="1437">
          <cell r="B1437" t="str">
            <v>马铺混用</v>
          </cell>
          <cell r="C1437">
            <v>1102643947</v>
          </cell>
          <cell r="D1437" t="str">
            <v>马铺混用</v>
          </cell>
          <cell r="E1437" t="str">
            <v>100</v>
          </cell>
          <cell r="F1437" t="str">
            <v>10kV西变西回一线513</v>
          </cell>
          <cell r="G1437" t="str">
            <v>迁安县.西里铺站</v>
          </cell>
          <cell r="H1437" t="str">
            <v>兴安供电所</v>
          </cell>
          <cell r="I1437" t="str">
            <v>公变</v>
          </cell>
          <cell r="J1437" t="str">
            <v>2024-09-11</v>
          </cell>
          <cell r="K1437" t="str">
            <v>2000-07-13</v>
          </cell>
          <cell r="L1437">
            <v>0</v>
          </cell>
        </row>
        <row r="1437">
          <cell r="N1437">
            <v>0</v>
          </cell>
        </row>
        <row r="1438">
          <cell r="B1438" t="str">
            <v>后丁村南混用</v>
          </cell>
          <cell r="C1438">
            <v>1102727381</v>
          </cell>
          <cell r="D1438" t="str">
            <v>后丁村南混用</v>
          </cell>
          <cell r="E1438" t="str">
            <v>315</v>
          </cell>
          <cell r="F1438" t="str">
            <v>10kV丁变棉纺厂512线</v>
          </cell>
          <cell r="G1438" t="str">
            <v>迁安县.丁官营站</v>
          </cell>
          <cell r="H1438" t="str">
            <v>兴安供电所</v>
          </cell>
          <cell r="I1438" t="str">
            <v>公变</v>
          </cell>
          <cell r="J1438" t="str">
            <v>2025-11-05</v>
          </cell>
          <cell r="K1438" t="str">
            <v>2018-11-06</v>
          </cell>
          <cell r="L1438">
            <v>196.61</v>
          </cell>
        </row>
        <row r="1438">
          <cell r="N1438">
            <v>196.61</v>
          </cell>
        </row>
        <row r="1439">
          <cell r="B1439" t="str">
            <v>蔡庄西混1100817119</v>
          </cell>
          <cell r="C1439">
            <v>1102727480</v>
          </cell>
          <cell r="D1439" t="str">
            <v>电网_蔡庄西混1100817119</v>
          </cell>
          <cell r="E1439" t="str">
            <v>200</v>
          </cell>
          <cell r="F1439" t="str">
            <v>10kV丁变燕钢小区513线</v>
          </cell>
          <cell r="G1439" t="str">
            <v>迁安县.丁官营站</v>
          </cell>
          <cell r="H1439" t="str">
            <v>兴安供电所</v>
          </cell>
          <cell r="I1439" t="str">
            <v>公变</v>
          </cell>
          <cell r="J1439" t="str">
            <v>2025-07-11</v>
          </cell>
          <cell r="K1439" t="str">
            <v>2007-12-01</v>
          </cell>
          <cell r="L1439">
            <v>0</v>
          </cell>
        </row>
        <row r="1439">
          <cell r="N1439">
            <v>0</v>
          </cell>
        </row>
        <row r="1440">
          <cell r="B1440" t="str">
            <v>三李庄村北混用11008118691174146466台区变压器</v>
          </cell>
          <cell r="C1440">
            <v>1102727101</v>
          </cell>
          <cell r="D1440" t="str">
            <v>电网_三李庄村北混用11008118691174146466台区变压器</v>
          </cell>
          <cell r="E1440" t="str">
            <v>200</v>
          </cell>
          <cell r="F1440" t="str">
            <v>10kV芦变芦于556线</v>
          </cell>
          <cell r="G1440" t="str">
            <v>唐山.芦沟堡站</v>
          </cell>
          <cell r="H1440" t="str">
            <v>兴安供电所</v>
          </cell>
          <cell r="I1440" t="str">
            <v>公变</v>
          </cell>
          <cell r="J1440" t="str">
            <v>2025-07-13</v>
          </cell>
          <cell r="K1440" t="str">
            <v>2008-10-23</v>
          </cell>
          <cell r="L1440">
            <v>0</v>
          </cell>
        </row>
        <row r="1440">
          <cell r="N1440">
            <v>0</v>
          </cell>
        </row>
        <row r="1441">
          <cell r="B1441" t="str">
            <v>余家洼村西混用</v>
          </cell>
          <cell r="C1441">
            <v>1102731370</v>
          </cell>
          <cell r="D1441" t="str">
            <v>余家洼村西混用</v>
          </cell>
          <cell r="E1441" t="str">
            <v>200</v>
          </cell>
          <cell r="F1441" t="str">
            <v>10kV丁变棉纺厂512线</v>
          </cell>
          <cell r="G1441" t="str">
            <v>迁安县.丁官营站</v>
          </cell>
          <cell r="H1441" t="str">
            <v>兴安供电所</v>
          </cell>
          <cell r="I1441" t="str">
            <v>公变</v>
          </cell>
          <cell r="J1441" t="str">
            <v>2025-11-01</v>
          </cell>
          <cell r="K1441" t="str">
            <v>2020-02-05</v>
          </cell>
          <cell r="L1441">
            <v>159.43</v>
          </cell>
        </row>
        <row r="1441">
          <cell r="N1441">
            <v>159.43</v>
          </cell>
        </row>
        <row r="1442">
          <cell r="B1442" t="str">
            <v>白铺村西混11008121411174132450</v>
          </cell>
          <cell r="C1442">
            <v>1102671538</v>
          </cell>
          <cell r="D1442" t="str">
            <v>白铺村西混11008121411174132450</v>
          </cell>
          <cell r="E1442" t="str">
            <v>80</v>
          </cell>
          <cell r="F1442" t="str">
            <v>10kV西变西回一线513</v>
          </cell>
          <cell r="G1442" t="str">
            <v>迁安县.西里铺站</v>
          </cell>
          <cell r="H1442" t="str">
            <v>兴安供电所</v>
          </cell>
          <cell r="I1442" t="str">
            <v>公变</v>
          </cell>
          <cell r="J1442" t="str">
            <v>2025-07-25</v>
          </cell>
          <cell r="K1442" t="str">
            <v>2003-03-06</v>
          </cell>
          <cell r="L1442">
            <v>0</v>
          </cell>
        </row>
        <row r="1442">
          <cell r="N1442">
            <v>0</v>
          </cell>
        </row>
        <row r="1443">
          <cell r="B1443" t="str">
            <v>商庄村东混用1174048951台区变压器</v>
          </cell>
          <cell r="C1443">
            <v>1102730022</v>
          </cell>
          <cell r="D1443" t="str">
            <v>商庄村东混用1174048951台区变压器</v>
          </cell>
          <cell r="E1443" t="str">
            <v>125</v>
          </cell>
          <cell r="F1443" t="str">
            <v>10kV丁变于洪庄521线</v>
          </cell>
          <cell r="G1443" t="str">
            <v>迁安县.丁官营站</v>
          </cell>
          <cell r="H1443" t="str">
            <v>兴安供电所</v>
          </cell>
          <cell r="I1443" t="str">
            <v>公变</v>
          </cell>
          <cell r="J1443" t="str">
            <v>2025-05-01</v>
          </cell>
          <cell r="K1443" t="str">
            <v>2020-02-05</v>
          </cell>
          <cell r="L1443">
            <v>96.64</v>
          </cell>
        </row>
        <row r="1443">
          <cell r="N1443">
            <v>96.64</v>
          </cell>
        </row>
        <row r="1444">
          <cell r="B1444" t="str">
            <v>迁安市迁安镇小李庄村1174118717台区变压器</v>
          </cell>
          <cell r="C1444">
            <v>1102670854</v>
          </cell>
          <cell r="D1444" t="str">
            <v>电网_迁安市迁安镇小李庄村1174118717台区变压器</v>
          </cell>
          <cell r="E1444" t="str">
            <v>80</v>
          </cell>
          <cell r="F1444" t="str">
            <v>10kV新变潘营514线</v>
          </cell>
          <cell r="G1444" t="str">
            <v>唐山.新寨站</v>
          </cell>
          <cell r="H1444" t="str">
            <v>兴安供电所</v>
          </cell>
          <cell r="I1444" t="str">
            <v>公变</v>
          </cell>
          <cell r="J1444" t="str">
            <v>2025-05-22</v>
          </cell>
          <cell r="K1444" t="str">
            <v>2011-01-21</v>
          </cell>
          <cell r="L1444">
            <v>61.16</v>
          </cell>
        </row>
        <row r="1444">
          <cell r="N1444">
            <v>61.16</v>
          </cell>
        </row>
        <row r="1445">
          <cell r="B1445" t="str">
            <v>梨行村南混用</v>
          </cell>
          <cell r="C1445">
            <v>1102671267</v>
          </cell>
          <cell r="D1445" t="str">
            <v>梨行村南混用</v>
          </cell>
          <cell r="E1445" t="str">
            <v>200</v>
          </cell>
          <cell r="F1445" t="str">
            <v>10kV新变新地529线</v>
          </cell>
          <cell r="G1445" t="str">
            <v>唐山.新寨站</v>
          </cell>
          <cell r="H1445" t="str">
            <v>兴安供电所</v>
          </cell>
          <cell r="I1445" t="str">
            <v>公变</v>
          </cell>
          <cell r="J1445" t="str">
            <v>2025-11-20</v>
          </cell>
          <cell r="K1445" t="str">
            <v>2014-05-20</v>
          </cell>
          <cell r="L1445">
            <v>44.95</v>
          </cell>
        </row>
        <row r="1445">
          <cell r="N1445">
            <v>44.95</v>
          </cell>
        </row>
        <row r="1446">
          <cell r="B1446" t="str">
            <v>迁安市迁安镇周官营村混用</v>
          </cell>
          <cell r="C1446">
            <v>1102670851</v>
          </cell>
          <cell r="D1446" t="str">
            <v>迁安市迁安镇周官营村混用</v>
          </cell>
          <cell r="E1446" t="str">
            <v>100</v>
          </cell>
          <cell r="F1446" t="str">
            <v>10kV新变潘营514线</v>
          </cell>
          <cell r="G1446" t="str">
            <v>唐山.新寨站</v>
          </cell>
          <cell r="H1446" t="str">
            <v>兴安供电所</v>
          </cell>
          <cell r="I1446" t="str">
            <v>公变</v>
          </cell>
          <cell r="J1446" t="str">
            <v>2025-09-21</v>
          </cell>
          <cell r="K1446" t="str">
            <v>2011-04-28</v>
          </cell>
          <cell r="L1446">
            <v>80.76</v>
          </cell>
        </row>
        <row r="1446">
          <cell r="N1446">
            <v>80.76</v>
          </cell>
        </row>
        <row r="1447">
          <cell r="B1447" t="str">
            <v>上屋村东混用</v>
          </cell>
          <cell r="C1447">
            <v>1102727390</v>
          </cell>
          <cell r="D1447" t="str">
            <v>电网_上屋村东混用</v>
          </cell>
          <cell r="E1447" t="str">
            <v>200</v>
          </cell>
          <cell r="F1447" t="str">
            <v>10kV丁变棉纺厂512线</v>
          </cell>
          <cell r="G1447" t="str">
            <v>迁安县.丁官营站</v>
          </cell>
          <cell r="H1447" t="str">
            <v>兴安供电所</v>
          </cell>
          <cell r="I1447" t="str">
            <v>公变</v>
          </cell>
          <cell r="J1447" t="str">
            <v>2025-10-31</v>
          </cell>
          <cell r="K1447" t="str">
            <v>2022-07-27</v>
          </cell>
          <cell r="L1447">
            <v>159.475</v>
          </cell>
        </row>
        <row r="1447">
          <cell r="N1447">
            <v>159.475</v>
          </cell>
        </row>
        <row r="1448">
          <cell r="B1448" t="str">
            <v>谢庄混用</v>
          </cell>
          <cell r="C1448">
            <v>1102733394</v>
          </cell>
          <cell r="D1448" t="str">
            <v>谢庄混用</v>
          </cell>
          <cell r="E1448" t="str">
            <v>200</v>
          </cell>
          <cell r="F1448" t="str">
            <v>10kV芦变芦于556线</v>
          </cell>
          <cell r="G1448" t="str">
            <v>唐山.芦沟堡站</v>
          </cell>
          <cell r="H1448" t="str">
            <v>兴安供电所</v>
          </cell>
          <cell r="I1448" t="str">
            <v>公变</v>
          </cell>
          <cell r="J1448" t="str">
            <v>2024-12-21</v>
          </cell>
          <cell r="K1448" t="str">
            <v>2001-02-14</v>
          </cell>
          <cell r="L1448">
            <v>19.8</v>
          </cell>
        </row>
        <row r="1448">
          <cell r="N1448">
            <v>19.8</v>
          </cell>
        </row>
        <row r="1449">
          <cell r="B1449" t="str">
            <v>徐乜村东北混用</v>
          </cell>
          <cell r="C1449">
            <v>1102733390</v>
          </cell>
          <cell r="D1449" t="str">
            <v>徐乜村东北混用</v>
          </cell>
          <cell r="E1449" t="str">
            <v>200</v>
          </cell>
          <cell r="F1449" t="str">
            <v>10kV芦变芦商518线</v>
          </cell>
          <cell r="G1449" t="str">
            <v>唐山.芦沟堡站</v>
          </cell>
          <cell r="H1449" t="str">
            <v>兴安供电所</v>
          </cell>
          <cell r="I1449" t="str">
            <v>公变</v>
          </cell>
          <cell r="J1449" t="str">
            <v>2025-08-23</v>
          </cell>
          <cell r="K1449" t="str">
            <v>2014-10-05</v>
          </cell>
          <cell r="L1449">
            <v>0</v>
          </cell>
        </row>
        <row r="1449">
          <cell r="N1449">
            <v>0</v>
          </cell>
        </row>
        <row r="1450">
          <cell r="B1450" t="str">
            <v>杨团堡东北混</v>
          </cell>
          <cell r="C1450">
            <v>1103007183</v>
          </cell>
          <cell r="D1450" t="str">
            <v>电网_杨团堡东北混</v>
          </cell>
          <cell r="E1450" t="str">
            <v>100</v>
          </cell>
          <cell r="F1450" t="str">
            <v>10kV新变潘营514线</v>
          </cell>
          <cell r="G1450" t="str">
            <v>唐山.新寨站</v>
          </cell>
          <cell r="H1450" t="str">
            <v>兴安供电所</v>
          </cell>
          <cell r="I1450" t="str">
            <v>公变</v>
          </cell>
          <cell r="J1450" t="str">
            <v>2025-06-29</v>
          </cell>
          <cell r="K1450" t="str">
            <v>2017-01-23</v>
          </cell>
          <cell r="L1450">
            <v>40.12</v>
          </cell>
        </row>
        <row r="1450">
          <cell r="N1450">
            <v>40.12</v>
          </cell>
        </row>
        <row r="1451">
          <cell r="B1451" t="str">
            <v>梨行村东北混用</v>
          </cell>
          <cell r="C1451">
            <v>103498762</v>
          </cell>
          <cell r="D1451" t="str">
            <v>梨行村东北混用</v>
          </cell>
          <cell r="E1451" t="str">
            <v>200</v>
          </cell>
          <cell r="F1451" t="str">
            <v>10kV新变新地529线</v>
          </cell>
          <cell r="G1451" t="str">
            <v>唐山.新寨站</v>
          </cell>
          <cell r="H1451" t="str">
            <v>兴安供电所</v>
          </cell>
          <cell r="I1451" t="str">
            <v>公变</v>
          </cell>
          <cell r="J1451" t="str">
            <v>2025-04-13</v>
          </cell>
          <cell r="K1451" t="str">
            <v>2020-08-17</v>
          </cell>
          <cell r="L1451">
            <v>19.95</v>
          </cell>
        </row>
        <row r="1451">
          <cell r="N1451">
            <v>19.95</v>
          </cell>
        </row>
        <row r="1452">
          <cell r="B1452" t="str">
            <v>迁安市城乡建设投资管理有限公司（七号岛3号A）配电变压器</v>
          </cell>
          <cell r="C1452">
            <v>1103064443</v>
          </cell>
          <cell r="D1452" t="str">
            <v>电网_迁安市城乡建设投资管理有限公司（七号岛3号A）配电变压器</v>
          </cell>
          <cell r="E1452" t="str">
            <v>1000</v>
          </cell>
          <cell r="F1452" t="str">
            <v>10kV西变西回二线523</v>
          </cell>
          <cell r="G1452" t="str">
            <v>迁安县.西里铺站</v>
          </cell>
          <cell r="H1452" t="str">
            <v>兴安供电所</v>
          </cell>
          <cell r="I1452" t="str">
            <v>公变</v>
          </cell>
          <cell r="J1452" t="str">
            <v>2025-11-29</v>
          </cell>
          <cell r="K1452" t="str">
            <v>2017-09-19</v>
          </cell>
          <cell r="L1452">
            <v>0</v>
          </cell>
        </row>
        <row r="1452">
          <cell r="N1452">
            <v>0</v>
          </cell>
        </row>
        <row r="1453">
          <cell r="B1453" t="str">
            <v>迁安市城乡建设投资管理有限公司(七号岛4号A)电变压器</v>
          </cell>
          <cell r="C1453">
            <v>1103064444</v>
          </cell>
          <cell r="D1453" t="str">
            <v>电网_迁安市城乡建设投资管理有限公司(七号岛4号A)电变压器</v>
          </cell>
          <cell r="E1453" t="str">
            <v>1000</v>
          </cell>
          <cell r="F1453" t="str">
            <v>10kV西变西回二线523</v>
          </cell>
          <cell r="G1453" t="str">
            <v>迁安县.西里铺站</v>
          </cell>
          <cell r="H1453" t="str">
            <v>兴安供电所</v>
          </cell>
          <cell r="I1453" t="str">
            <v>公变</v>
          </cell>
          <cell r="J1453" t="str">
            <v>2024-11-14</v>
          </cell>
          <cell r="K1453" t="str">
            <v>2017-09-19</v>
          </cell>
          <cell r="L1453">
            <v>0</v>
          </cell>
        </row>
        <row r="1453">
          <cell r="N1453">
            <v>0</v>
          </cell>
        </row>
        <row r="1454">
          <cell r="B1454" t="str">
            <v>迁安市城乡建设投资管理有限公司（七号岛1号）配电变压器</v>
          </cell>
          <cell r="C1454">
            <v>1103064441</v>
          </cell>
          <cell r="D1454" t="str">
            <v>电网_迁安市城乡建设投资管理有限公司（七号岛1号）配电变压器</v>
          </cell>
          <cell r="E1454" t="str">
            <v>1600</v>
          </cell>
          <cell r="F1454" t="str">
            <v>10kV西变西回二线523</v>
          </cell>
          <cell r="G1454" t="str">
            <v>迁安县.西里铺站</v>
          </cell>
          <cell r="H1454" t="str">
            <v>兴安供电所</v>
          </cell>
          <cell r="I1454" t="str">
            <v>公变</v>
          </cell>
          <cell r="J1454" t="str">
            <v>2025-10-16</v>
          </cell>
          <cell r="K1454" t="str">
            <v>2017-09-19</v>
          </cell>
          <cell r="L1454">
            <v>0</v>
          </cell>
        </row>
        <row r="1454">
          <cell r="N1454">
            <v>0</v>
          </cell>
        </row>
        <row r="1455">
          <cell r="B1455" t="str">
            <v>谢庄北混柱上变压器</v>
          </cell>
          <cell r="C1455">
            <v>1103099231</v>
          </cell>
          <cell r="D1455" t="str">
            <v>电网_谢庄北混柱上变压器</v>
          </cell>
          <cell r="E1455" t="str">
            <v>315</v>
          </cell>
          <cell r="F1455" t="str">
            <v>10kV芦变芦帝511线</v>
          </cell>
          <cell r="G1455" t="str">
            <v>唐山.芦沟堡站</v>
          </cell>
          <cell r="H1455" t="str">
            <v>兴安供电所</v>
          </cell>
          <cell r="I1455" t="str">
            <v>公变</v>
          </cell>
          <cell r="J1455" t="str">
            <v>2025-11-02</v>
          </cell>
          <cell r="K1455" t="str">
            <v>2018-01-23</v>
          </cell>
          <cell r="L1455">
            <v>124.98</v>
          </cell>
        </row>
        <row r="1455">
          <cell r="N1455">
            <v>124.98</v>
          </cell>
        </row>
        <row r="1456">
          <cell r="B1456" t="str">
            <v>马家村160（11008118291174105094）台区变压器</v>
          </cell>
          <cell r="C1456">
            <v>1102671261</v>
          </cell>
          <cell r="D1456" t="str">
            <v>电网_马家村160（11008118291174105094）台区变压器</v>
          </cell>
          <cell r="E1456" t="str">
            <v>315</v>
          </cell>
          <cell r="F1456" t="str">
            <v>10kV新变潘营514线</v>
          </cell>
          <cell r="G1456" t="str">
            <v>唐山.新寨站</v>
          </cell>
          <cell r="H1456" t="str">
            <v>兴安供电所</v>
          </cell>
          <cell r="I1456" t="str">
            <v>公变</v>
          </cell>
          <cell r="J1456" t="str">
            <v>2025-07-16</v>
          </cell>
          <cell r="K1456" t="str">
            <v>2010-09-24</v>
          </cell>
          <cell r="L1456">
            <v>248.485</v>
          </cell>
        </row>
        <row r="1456">
          <cell r="N1456">
            <v>248.485</v>
          </cell>
        </row>
        <row r="1457">
          <cell r="B1457" t="str">
            <v>迁安市迁安镇小宅村11008118581174125588台区变压器</v>
          </cell>
          <cell r="C1457">
            <v>1102671272</v>
          </cell>
          <cell r="D1457" t="str">
            <v>电网_迁安市迁安镇小宅村11008118581174125588台区变压器</v>
          </cell>
          <cell r="E1457" t="str">
            <v>80</v>
          </cell>
          <cell r="F1457" t="str">
            <v>10kV新变新地529线</v>
          </cell>
          <cell r="G1457" t="str">
            <v>唐山.新寨站</v>
          </cell>
          <cell r="H1457" t="str">
            <v>兴安供电所</v>
          </cell>
          <cell r="I1457" t="str">
            <v>公变</v>
          </cell>
          <cell r="J1457" t="str">
            <v>2024-10-31</v>
          </cell>
          <cell r="K1457" t="str">
            <v>2011-01-21</v>
          </cell>
          <cell r="L1457">
            <v>0</v>
          </cell>
        </row>
        <row r="1457">
          <cell r="N1457">
            <v>0</v>
          </cell>
        </row>
        <row r="1458">
          <cell r="B1458" t="str">
            <v>陈庄1174098103台区变压器</v>
          </cell>
          <cell r="C1458">
            <v>1102671277</v>
          </cell>
          <cell r="D1458" t="str">
            <v>电网_陈庄1174098103台区变压器</v>
          </cell>
          <cell r="E1458" t="str">
            <v>50</v>
          </cell>
          <cell r="F1458" t="str">
            <v>10kV新变潘营514线</v>
          </cell>
          <cell r="G1458" t="str">
            <v>唐山.新寨站</v>
          </cell>
          <cell r="H1458" t="str">
            <v>兴安供电所</v>
          </cell>
          <cell r="I1458" t="str">
            <v>公变</v>
          </cell>
          <cell r="J1458" t="str">
            <v>2025-07-26</v>
          </cell>
          <cell r="K1458" t="str">
            <v>2000-08-15</v>
          </cell>
          <cell r="L1458">
            <v>47.04</v>
          </cell>
        </row>
        <row r="1458">
          <cell r="N1458">
            <v>47.04</v>
          </cell>
        </row>
        <row r="1459">
          <cell r="B1459" t="str">
            <v>四体村东混1100811885台区变压器</v>
          </cell>
          <cell r="C1459">
            <v>1102643950</v>
          </cell>
          <cell r="D1459" t="str">
            <v>四体村东混1100811885台区变压器</v>
          </cell>
          <cell r="E1459" t="str">
            <v>80</v>
          </cell>
          <cell r="F1459" t="str">
            <v>10kV西变西回一线513</v>
          </cell>
          <cell r="G1459" t="str">
            <v>迁安县.西里铺站</v>
          </cell>
          <cell r="H1459" t="str">
            <v>兴安供电所</v>
          </cell>
          <cell r="I1459" t="str">
            <v>公变</v>
          </cell>
          <cell r="J1459" t="str">
            <v>2025-07-25</v>
          </cell>
          <cell r="K1459" t="str">
            <v>2002-05-09</v>
          </cell>
          <cell r="L1459">
            <v>0</v>
          </cell>
        </row>
        <row r="1459">
          <cell r="N1459">
            <v>0</v>
          </cell>
        </row>
        <row r="1460">
          <cell r="B1460" t="str">
            <v>王乜混用</v>
          </cell>
          <cell r="C1460">
            <v>1102671253</v>
          </cell>
          <cell r="D1460" t="str">
            <v>王乜混用</v>
          </cell>
          <cell r="E1460" t="str">
            <v>200</v>
          </cell>
          <cell r="F1460" t="str">
            <v>10kV新变潘营514线</v>
          </cell>
          <cell r="G1460" t="str">
            <v>唐山.新寨站</v>
          </cell>
          <cell r="H1460" t="str">
            <v>兴安供电所</v>
          </cell>
          <cell r="I1460" t="str">
            <v>公变</v>
          </cell>
          <cell r="J1460" t="str">
            <v>2025-04-05</v>
          </cell>
          <cell r="K1460" t="str">
            <v>1998-12-07</v>
          </cell>
          <cell r="L1460">
            <v>86.64</v>
          </cell>
        </row>
        <row r="1460">
          <cell r="N1460">
            <v>86.64</v>
          </cell>
        </row>
        <row r="1461">
          <cell r="B1461" t="str">
            <v>陈庄村混1198398447台区变压器</v>
          </cell>
          <cell r="C1461">
            <v>1102671278</v>
          </cell>
          <cell r="D1461" t="str">
            <v>电网_陈庄村混1198398447台区变压器</v>
          </cell>
          <cell r="E1461" t="str">
            <v>100</v>
          </cell>
          <cell r="F1461" t="str">
            <v>10kV新变潘营514线</v>
          </cell>
          <cell r="G1461" t="str">
            <v>唐山.新寨站</v>
          </cell>
          <cell r="H1461" t="str">
            <v>兴安供电所</v>
          </cell>
          <cell r="I1461" t="str">
            <v>公变</v>
          </cell>
          <cell r="J1461" t="str">
            <v>2025-11-28</v>
          </cell>
          <cell r="K1461" t="str">
            <v>2013-01-06</v>
          </cell>
          <cell r="L1461">
            <v>98.42</v>
          </cell>
        </row>
        <row r="1461">
          <cell r="N1461">
            <v>98.42</v>
          </cell>
        </row>
        <row r="1462">
          <cell r="B1462" t="str">
            <v>杨团堡村南混用11008131661174098028台区变压器</v>
          </cell>
          <cell r="C1462">
            <v>1102670859</v>
          </cell>
          <cell r="D1462" t="str">
            <v>电网_杨团堡村南混用11008131661174098028台区变压器</v>
          </cell>
          <cell r="E1462" t="str">
            <v>160</v>
          </cell>
          <cell r="F1462" t="str">
            <v>10kV新变潘营514线</v>
          </cell>
          <cell r="G1462" t="str">
            <v>唐山.新寨站</v>
          </cell>
          <cell r="H1462" t="str">
            <v>兴安供电所</v>
          </cell>
          <cell r="I1462" t="str">
            <v>公变</v>
          </cell>
          <cell r="J1462" t="str">
            <v>2025-10-24</v>
          </cell>
          <cell r="K1462" t="str">
            <v>2014-10-21</v>
          </cell>
          <cell r="L1462">
            <v>99.81</v>
          </cell>
          <cell r="M1462">
            <v>28.19</v>
          </cell>
          <cell r="N1462">
            <v>128</v>
          </cell>
        </row>
        <row r="1463">
          <cell r="B1463" t="str">
            <v>谢庄南混11008119041174153354台区变压器</v>
          </cell>
          <cell r="C1463">
            <v>1102733395</v>
          </cell>
          <cell r="D1463" t="str">
            <v>电网_谢庄南混11008119041174153354台区变压器</v>
          </cell>
          <cell r="E1463" t="str">
            <v>200</v>
          </cell>
          <cell r="F1463" t="str">
            <v>10kV芦变芦于556线</v>
          </cell>
          <cell r="G1463" t="str">
            <v>唐山.芦沟堡站</v>
          </cell>
          <cell r="H1463" t="str">
            <v>兴安供电所</v>
          </cell>
          <cell r="I1463" t="str">
            <v>公变</v>
          </cell>
          <cell r="J1463" t="str">
            <v>2025-10-31</v>
          </cell>
          <cell r="K1463" t="str">
            <v>2006-04-26</v>
          </cell>
          <cell r="L1463">
            <v>112.68</v>
          </cell>
        </row>
        <row r="1463">
          <cell r="N1463">
            <v>112.68</v>
          </cell>
        </row>
        <row r="1464">
          <cell r="B1464" t="str">
            <v>小贾庄村西混用</v>
          </cell>
          <cell r="C1464">
            <v>1102727389</v>
          </cell>
          <cell r="D1464" t="str">
            <v>小贾庄村西混用</v>
          </cell>
          <cell r="E1464" t="str">
            <v>200</v>
          </cell>
          <cell r="F1464" t="str">
            <v>10kV丁变棉纺厂512线</v>
          </cell>
          <cell r="G1464" t="str">
            <v>迁安县.丁官营站</v>
          </cell>
          <cell r="H1464" t="str">
            <v>兴安供电所</v>
          </cell>
          <cell r="I1464" t="str">
            <v>公变</v>
          </cell>
          <cell r="J1464" t="str">
            <v>2025-09-21</v>
          </cell>
          <cell r="K1464" t="str">
            <v>2014-01-23</v>
          </cell>
          <cell r="L1464">
            <v>83</v>
          </cell>
        </row>
        <row r="1464">
          <cell r="N1464">
            <v>83</v>
          </cell>
        </row>
        <row r="1465">
          <cell r="B1465" t="str">
            <v>湖景花苑3号箱变配电变压器</v>
          </cell>
          <cell r="C1465">
            <v>1102932420</v>
          </cell>
          <cell r="D1465" t="str">
            <v>电网_湖景花苑3号箱变配电变压器</v>
          </cell>
          <cell r="E1465" t="str">
            <v>1250</v>
          </cell>
          <cell r="F1465" t="str">
            <v>10kV市变七号岛514线</v>
          </cell>
          <cell r="G1465" t="str">
            <v>迁安县.市区站</v>
          </cell>
          <cell r="H1465" t="str">
            <v>兴安供电所</v>
          </cell>
          <cell r="I1465" t="str">
            <v>公变</v>
          </cell>
          <cell r="J1465" t="str">
            <v>2024-03-07</v>
          </cell>
          <cell r="K1465" t="str">
            <v>2016-07-12</v>
          </cell>
          <cell r="L1465">
            <v>0</v>
          </cell>
        </row>
        <row r="1465">
          <cell r="N1465">
            <v>0</v>
          </cell>
        </row>
        <row r="1466">
          <cell r="B1466" t="str">
            <v>徐乜村东混用1174153501</v>
          </cell>
          <cell r="C1466">
            <v>103430222</v>
          </cell>
          <cell r="D1466" t="str">
            <v>电网_徐乜村东混用</v>
          </cell>
          <cell r="E1466" t="str">
            <v>200</v>
          </cell>
          <cell r="F1466" t="str">
            <v>10kV芦变芦商518线</v>
          </cell>
          <cell r="G1466" t="str">
            <v>唐山.芦沟堡站</v>
          </cell>
          <cell r="H1466" t="str">
            <v>兴安供电所</v>
          </cell>
          <cell r="I1466" t="str">
            <v>公变</v>
          </cell>
          <cell r="J1466" t="str">
            <v>2025-09-19</v>
          </cell>
          <cell r="K1466" t="str">
            <v>2019-12-29</v>
          </cell>
          <cell r="L1466">
            <v>0</v>
          </cell>
        </row>
        <row r="1466">
          <cell r="N1466">
            <v>0</v>
          </cell>
        </row>
        <row r="1467">
          <cell r="B1467" t="str">
            <v>大魏庄村东北混用1100812157117425836台区</v>
          </cell>
          <cell r="C1467">
            <v>1102671256</v>
          </cell>
          <cell r="D1467" t="str">
            <v>电网_大魏庄村东北混用1100812157117425836台区</v>
          </cell>
          <cell r="E1467" t="str">
            <v>100</v>
          </cell>
          <cell r="F1467" t="str">
            <v>10kV新变潘营514线</v>
          </cell>
          <cell r="G1467" t="str">
            <v>唐山.新寨站</v>
          </cell>
          <cell r="H1467" t="str">
            <v>兴安供电所</v>
          </cell>
          <cell r="I1467" t="str">
            <v>公变</v>
          </cell>
          <cell r="J1467" t="str">
            <v>2024-11-08</v>
          </cell>
          <cell r="K1467" t="str">
            <v>2015-02-20</v>
          </cell>
          <cell r="L1467">
            <v>55.17</v>
          </cell>
        </row>
        <row r="1467">
          <cell r="N1467">
            <v>55.17</v>
          </cell>
        </row>
        <row r="1468">
          <cell r="B1468" t="str">
            <v>潘营村北混用11008118461174062997</v>
          </cell>
          <cell r="C1468">
            <v>1102642587</v>
          </cell>
          <cell r="D1468" t="str">
            <v>电网_潘营村北混用11008118461174062997</v>
          </cell>
          <cell r="E1468" t="str">
            <v>160</v>
          </cell>
          <cell r="F1468" t="str">
            <v>10kV闫变新村二回523线</v>
          </cell>
          <cell r="G1468" t="str">
            <v>迁安县.闫家店站</v>
          </cell>
          <cell r="H1468" t="str">
            <v>兴安供电所</v>
          </cell>
          <cell r="I1468" t="str">
            <v>公变</v>
          </cell>
          <cell r="J1468" t="str">
            <v>2025-10-01</v>
          </cell>
          <cell r="K1468" t="str">
            <v>2020-03-05</v>
          </cell>
          <cell r="L1468">
            <v>120.07</v>
          </cell>
        </row>
        <row r="1468">
          <cell r="N1468">
            <v>120.07</v>
          </cell>
        </row>
        <row r="1469">
          <cell r="B1469" t="str">
            <v>周官营村南混用</v>
          </cell>
          <cell r="C1469">
            <v>1102670856</v>
          </cell>
          <cell r="D1469" t="str">
            <v>电网_周官营村南混用</v>
          </cell>
          <cell r="E1469" t="str">
            <v>315</v>
          </cell>
          <cell r="F1469" t="str">
            <v>10kV新变潘营514线</v>
          </cell>
          <cell r="G1469" t="str">
            <v>唐山.新寨站</v>
          </cell>
          <cell r="H1469" t="str">
            <v>兴安供电所</v>
          </cell>
          <cell r="I1469" t="str">
            <v>公变</v>
          </cell>
          <cell r="J1469" t="str">
            <v>2025-11-22</v>
          </cell>
          <cell r="K1469" t="str">
            <v>2019-07-24</v>
          </cell>
          <cell r="L1469">
            <v>159.44</v>
          </cell>
          <cell r="M1469">
            <v>70</v>
          </cell>
          <cell r="N1469">
            <v>229.44</v>
          </cell>
        </row>
        <row r="1470">
          <cell r="B1470" t="str">
            <v>迁安市迁安镇马家村混用</v>
          </cell>
          <cell r="C1470">
            <v>1102730183</v>
          </cell>
          <cell r="D1470" t="str">
            <v>迁安市迁安镇马家村混用</v>
          </cell>
          <cell r="E1470" t="str">
            <v>400</v>
          </cell>
          <cell r="F1470" t="str">
            <v>10kV新变潘营514线</v>
          </cell>
          <cell r="G1470" t="str">
            <v>唐山.新寨站</v>
          </cell>
          <cell r="H1470" t="str">
            <v>兴安供电所</v>
          </cell>
          <cell r="I1470" t="str">
            <v>公变</v>
          </cell>
          <cell r="J1470" t="str">
            <v>2025-08-24</v>
          </cell>
          <cell r="K1470" t="str">
            <v>2021-07-05</v>
          </cell>
          <cell r="L1470">
            <v>291.045</v>
          </cell>
          <cell r="M1470">
            <v>20</v>
          </cell>
          <cell r="N1470">
            <v>311.045</v>
          </cell>
        </row>
        <row r="1471">
          <cell r="B1471" t="str">
            <v>蔡庄北混</v>
          </cell>
          <cell r="C1471">
            <v>1103430309</v>
          </cell>
          <cell r="D1471" t="str">
            <v>电网_蔡庄北混</v>
          </cell>
          <cell r="E1471" t="str">
            <v>200</v>
          </cell>
          <cell r="F1471" t="str">
            <v>10kV丁变燕钢小区513线</v>
          </cell>
          <cell r="G1471" t="str">
            <v>迁安县.丁官营站</v>
          </cell>
          <cell r="H1471" t="str">
            <v>兴安供电所</v>
          </cell>
          <cell r="I1471" t="str">
            <v>公变</v>
          </cell>
          <cell r="J1471" t="str">
            <v>2025-10-18</v>
          </cell>
          <cell r="K1471" t="str">
            <v>2019-12-29</v>
          </cell>
          <cell r="L1471">
            <v>0</v>
          </cell>
        </row>
        <row r="1471">
          <cell r="N1471">
            <v>0</v>
          </cell>
        </row>
        <row r="1472">
          <cell r="B1472" t="str">
            <v>胡各庄村混用</v>
          </cell>
          <cell r="C1472">
            <v>1102731373</v>
          </cell>
          <cell r="D1472" t="str">
            <v>胡各庄村混用</v>
          </cell>
          <cell r="E1472" t="str">
            <v>200</v>
          </cell>
          <cell r="F1472" t="str">
            <v>10kV城东变尹庄522线</v>
          </cell>
          <cell r="G1472" t="str">
            <v>迁安县.城东站</v>
          </cell>
          <cell r="H1472" t="str">
            <v>兴安供电所</v>
          </cell>
          <cell r="I1472" t="str">
            <v>公变</v>
          </cell>
          <cell r="J1472" t="str">
            <v>2025-09-26</v>
          </cell>
          <cell r="K1472" t="str">
            <v>2013-01-14</v>
          </cell>
          <cell r="L1472">
            <v>52.94</v>
          </cell>
        </row>
        <row r="1472">
          <cell r="N1472">
            <v>52.94</v>
          </cell>
        </row>
        <row r="1473">
          <cell r="B1473" t="str">
            <v>三李庄1100811868台区变压器</v>
          </cell>
          <cell r="C1473">
            <v>1102733399</v>
          </cell>
          <cell r="D1473" t="str">
            <v>电网_三李庄1100811868台区变压器</v>
          </cell>
          <cell r="E1473" t="str">
            <v>160</v>
          </cell>
          <cell r="F1473" t="str">
            <v>10kV芦变芦商518线</v>
          </cell>
          <cell r="G1473" t="str">
            <v>唐山.芦沟堡站</v>
          </cell>
          <cell r="H1473" t="str">
            <v>兴安供电所</v>
          </cell>
          <cell r="I1473" t="str">
            <v>公变</v>
          </cell>
          <cell r="J1473" t="str">
            <v>2025-07-20</v>
          </cell>
          <cell r="K1473" t="str">
            <v>2013-06-13</v>
          </cell>
          <cell r="L1473">
            <v>116.56</v>
          </cell>
        </row>
        <row r="1473">
          <cell r="N1473">
            <v>116.56</v>
          </cell>
        </row>
        <row r="1474">
          <cell r="B1474" t="str">
            <v>石辛庄东北混用</v>
          </cell>
          <cell r="C1474">
            <v>1102729101</v>
          </cell>
          <cell r="D1474" t="str">
            <v>石辛庄东北混用</v>
          </cell>
          <cell r="E1474" t="str">
            <v>80</v>
          </cell>
          <cell r="F1474" t="str">
            <v>10kV丁变于洪庄521线</v>
          </cell>
          <cell r="G1474" t="str">
            <v>迁安县.丁官营站</v>
          </cell>
          <cell r="H1474" t="str">
            <v>兴安供电所</v>
          </cell>
          <cell r="I1474" t="str">
            <v>公变</v>
          </cell>
          <cell r="J1474" t="str">
            <v>2024-12-14</v>
          </cell>
          <cell r="K1474" t="str">
            <v>2021-12-10</v>
          </cell>
          <cell r="L1474">
            <v>51.7</v>
          </cell>
        </row>
        <row r="1474">
          <cell r="N1474">
            <v>51.7</v>
          </cell>
        </row>
        <row r="1475">
          <cell r="B1475" t="str">
            <v>四体村北混用</v>
          </cell>
          <cell r="C1475">
            <v>1102762737</v>
          </cell>
          <cell r="D1475" t="str">
            <v>四体村北混用</v>
          </cell>
          <cell r="E1475" t="str">
            <v>100</v>
          </cell>
          <cell r="F1475" t="str">
            <v>10kV西变西回一线513</v>
          </cell>
          <cell r="G1475" t="str">
            <v>迁安县.西里铺站</v>
          </cell>
          <cell r="H1475" t="str">
            <v>兴安供电所</v>
          </cell>
          <cell r="I1475" t="str">
            <v>公变</v>
          </cell>
          <cell r="J1475" t="str">
            <v>2024-09-11</v>
          </cell>
          <cell r="K1475" t="str">
            <v>2003-05-08</v>
          </cell>
          <cell r="L1475">
            <v>0</v>
          </cell>
        </row>
        <row r="1475">
          <cell r="N1475">
            <v>0</v>
          </cell>
        </row>
        <row r="1476">
          <cell r="B1476" t="str">
            <v>三李庄工业混用</v>
          </cell>
          <cell r="C1476">
            <v>1102733258</v>
          </cell>
          <cell r="D1476" t="str">
            <v>三李庄工业混用</v>
          </cell>
          <cell r="E1476" t="str">
            <v>200</v>
          </cell>
          <cell r="F1476" t="str">
            <v>10kV芦变芦商518线</v>
          </cell>
          <cell r="G1476" t="str">
            <v>唐山.芦沟堡站</v>
          </cell>
          <cell r="H1476" t="str">
            <v>兴安供电所</v>
          </cell>
          <cell r="I1476" t="str">
            <v>公变</v>
          </cell>
          <cell r="J1476" t="str">
            <v>2025-05-25</v>
          </cell>
          <cell r="K1476" t="str">
            <v>2013-06-13</v>
          </cell>
          <cell r="L1476">
            <v>49.88</v>
          </cell>
        </row>
        <row r="1476">
          <cell r="N1476">
            <v>49.88</v>
          </cell>
        </row>
        <row r="1477">
          <cell r="B1477" t="str">
            <v>大贾庄村混11023953161198346446台区变压器</v>
          </cell>
          <cell r="C1477">
            <v>1102727388</v>
          </cell>
          <cell r="D1477" t="str">
            <v>大贾庄村混11023953161198346446台区变压器</v>
          </cell>
          <cell r="E1477" t="str">
            <v>100</v>
          </cell>
          <cell r="F1477" t="str">
            <v>10kV丁变棉纺厂512线</v>
          </cell>
          <cell r="G1477" t="str">
            <v>迁安县.丁官营站</v>
          </cell>
          <cell r="H1477" t="str">
            <v>兴安供电所</v>
          </cell>
          <cell r="I1477" t="str">
            <v>公变</v>
          </cell>
          <cell r="J1477" t="str">
            <v>2025-10-02</v>
          </cell>
          <cell r="K1477" t="str">
            <v>2013-01-06</v>
          </cell>
          <cell r="L1477">
            <v>62.86</v>
          </cell>
        </row>
        <row r="1477">
          <cell r="N1477">
            <v>62.86</v>
          </cell>
        </row>
        <row r="1478">
          <cell r="B1478" t="str">
            <v>蔡庄村混11008121481174056015台区变压器</v>
          </cell>
          <cell r="C1478">
            <v>1102727401</v>
          </cell>
          <cell r="D1478" t="str">
            <v>蔡庄村混11008121481174056015台区变压器</v>
          </cell>
          <cell r="E1478" t="str">
            <v>200</v>
          </cell>
          <cell r="F1478" t="str">
            <v>10kV丁变棉纺厂512线</v>
          </cell>
          <cell r="G1478" t="str">
            <v>迁安县.丁官营站</v>
          </cell>
          <cell r="H1478" t="str">
            <v>兴安供电所</v>
          </cell>
          <cell r="I1478" t="str">
            <v>公变</v>
          </cell>
          <cell r="J1478" t="str">
            <v>2025-04-23</v>
          </cell>
          <cell r="K1478" t="str">
            <v>2018-12-07</v>
          </cell>
          <cell r="L1478">
            <v>143.45</v>
          </cell>
        </row>
        <row r="1478">
          <cell r="N1478">
            <v>143.45</v>
          </cell>
        </row>
        <row r="1479">
          <cell r="B1479" t="str">
            <v>杨团堡村北混用11008131641174098073台区变压器</v>
          </cell>
          <cell r="C1479">
            <v>1102670860</v>
          </cell>
          <cell r="D1479" t="str">
            <v>电网_杨团堡村北混用11008131641174098073台区变压器</v>
          </cell>
          <cell r="E1479" t="str">
            <v>160</v>
          </cell>
          <cell r="F1479" t="str">
            <v>10kV新变潘营514线</v>
          </cell>
          <cell r="G1479" t="str">
            <v>唐山.新寨站</v>
          </cell>
          <cell r="H1479" t="str">
            <v>兴安供电所</v>
          </cell>
          <cell r="I1479" t="str">
            <v>公变</v>
          </cell>
          <cell r="J1479" t="str">
            <v>2024-03-07</v>
          </cell>
          <cell r="K1479" t="str">
            <v>2014-11-03</v>
          </cell>
          <cell r="L1479">
            <v>117.89</v>
          </cell>
        </row>
        <row r="1479">
          <cell r="N1479">
            <v>117.89</v>
          </cell>
        </row>
        <row r="1480">
          <cell r="B1480" t="str">
            <v>马家村混11023960961198345443台区变压器</v>
          </cell>
          <cell r="C1480">
            <v>1102671264</v>
          </cell>
          <cell r="D1480" t="str">
            <v>电网_马家村混11023960961198345443台区变压器</v>
          </cell>
          <cell r="E1480" t="str">
            <v>100</v>
          </cell>
          <cell r="F1480" t="str">
            <v>10kV新变潘营514线</v>
          </cell>
          <cell r="G1480" t="str">
            <v>唐山.新寨站</v>
          </cell>
          <cell r="H1480" t="str">
            <v>兴安供电所</v>
          </cell>
          <cell r="I1480" t="str">
            <v>公变</v>
          </cell>
          <cell r="J1480" t="str">
            <v>2025-06-20</v>
          </cell>
          <cell r="K1480" t="str">
            <v>2013-01-14</v>
          </cell>
          <cell r="L1480">
            <v>66.08</v>
          </cell>
        </row>
        <row r="1480">
          <cell r="N1480">
            <v>66.08</v>
          </cell>
        </row>
        <row r="1481">
          <cell r="B1481" t="str">
            <v>白庄混用</v>
          </cell>
          <cell r="C1481">
            <v>1102906906</v>
          </cell>
          <cell r="D1481" t="str">
            <v>白庄混用</v>
          </cell>
          <cell r="E1481" t="str">
            <v>200</v>
          </cell>
          <cell r="F1481" t="str">
            <v>10kV新变潘营514线</v>
          </cell>
          <cell r="G1481" t="str">
            <v>唐山.新寨站</v>
          </cell>
          <cell r="H1481" t="str">
            <v>兴安供电所</v>
          </cell>
          <cell r="I1481" t="str">
            <v>公变</v>
          </cell>
          <cell r="J1481" t="str">
            <v>2025-05-31</v>
          </cell>
          <cell r="K1481" t="str">
            <v>2016-05-20</v>
          </cell>
          <cell r="L1481">
            <v>158.77</v>
          </cell>
        </row>
        <row r="1481">
          <cell r="N1481">
            <v>158.77</v>
          </cell>
        </row>
        <row r="1482">
          <cell r="B1482" t="str">
            <v>尹庄522电力供应部变压器间隔配电变压器</v>
          </cell>
          <cell r="C1482">
            <v>1102849676</v>
          </cell>
          <cell r="D1482" t="str">
            <v>电网_尹庄522电力供应部变压器间隔配电变压器</v>
          </cell>
          <cell r="E1482" t="str">
            <v>500</v>
          </cell>
          <cell r="F1482" t="str">
            <v>10kV城东变尹庄522线</v>
          </cell>
          <cell r="G1482" t="str">
            <v>迁安县.城东站</v>
          </cell>
          <cell r="H1482" t="str">
            <v>兴安供电所</v>
          </cell>
          <cell r="I1482" t="str">
            <v>公变</v>
          </cell>
          <cell r="J1482" t="str">
            <v>2024-03-07</v>
          </cell>
          <cell r="K1482" t="str">
            <v>2008-06-14</v>
          </cell>
          <cell r="L1482">
            <v>59.4</v>
          </cell>
        </row>
        <row r="1482">
          <cell r="N1482">
            <v>59.4</v>
          </cell>
        </row>
        <row r="1483">
          <cell r="B1483" t="str">
            <v>交警队南侧公用1100810794</v>
          </cell>
          <cell r="C1483">
            <v>1102727604</v>
          </cell>
          <cell r="D1483" t="str">
            <v>交警队南侧公用1100810794</v>
          </cell>
          <cell r="E1483" t="str">
            <v>400</v>
          </cell>
          <cell r="F1483" t="str">
            <v>10kV芦变芦帝511线</v>
          </cell>
          <cell r="G1483" t="str">
            <v>唐山.芦沟堡站</v>
          </cell>
          <cell r="H1483" t="str">
            <v>兴安供电所</v>
          </cell>
          <cell r="I1483" t="str">
            <v>公变</v>
          </cell>
          <cell r="J1483" t="str">
            <v>2025-08-09</v>
          </cell>
          <cell r="K1483" t="str">
            <v>2014-12-05</v>
          </cell>
          <cell r="L1483">
            <v>0</v>
          </cell>
        </row>
        <row r="1483">
          <cell r="N1483">
            <v>0</v>
          </cell>
        </row>
        <row r="1484">
          <cell r="B1484" t="str">
            <v>湖景花苑4号箱变配电变压器</v>
          </cell>
          <cell r="C1484">
            <v>1102932421</v>
          </cell>
          <cell r="D1484" t="str">
            <v>电网_湖景花苑4号箱变配电变压器</v>
          </cell>
          <cell r="E1484" t="str">
            <v>1600</v>
          </cell>
          <cell r="F1484" t="str">
            <v>10kV市变七号岛514线</v>
          </cell>
          <cell r="G1484" t="str">
            <v>迁安县.市区站</v>
          </cell>
          <cell r="H1484" t="str">
            <v>兴安供电所</v>
          </cell>
          <cell r="I1484" t="str">
            <v>公变</v>
          </cell>
          <cell r="J1484" t="str">
            <v>2024-03-07</v>
          </cell>
          <cell r="K1484" t="str">
            <v>2016-07-12</v>
          </cell>
          <cell r="L1484">
            <v>0</v>
          </cell>
        </row>
        <row r="1484">
          <cell r="N1484">
            <v>0</v>
          </cell>
        </row>
        <row r="1485">
          <cell r="B1485" t="str">
            <v>潘营村东混用</v>
          </cell>
          <cell r="C1485">
            <v>1102729165</v>
          </cell>
          <cell r="D1485" t="str">
            <v>电网_潘营村东混用</v>
          </cell>
          <cell r="E1485" t="str">
            <v>100</v>
          </cell>
          <cell r="F1485" t="str">
            <v>10kV闫变新村二回523线</v>
          </cell>
          <cell r="G1485" t="str">
            <v>迁安县.闫家店站</v>
          </cell>
          <cell r="H1485" t="str">
            <v>兴安供电所</v>
          </cell>
          <cell r="I1485" t="str">
            <v>公变</v>
          </cell>
          <cell r="J1485" t="str">
            <v>2025-05-25</v>
          </cell>
          <cell r="K1485" t="str">
            <v>2021-12-07</v>
          </cell>
          <cell r="L1485">
            <v>72.61</v>
          </cell>
        </row>
        <row r="1485">
          <cell r="N1485">
            <v>72.61</v>
          </cell>
        </row>
        <row r="1486">
          <cell r="B1486" t="str">
            <v>地质队公用改造</v>
          </cell>
          <cell r="C1486">
            <v>1102730408</v>
          </cell>
          <cell r="D1486" t="str">
            <v>地质队公用改造</v>
          </cell>
          <cell r="E1486" t="str">
            <v>100</v>
          </cell>
          <cell r="F1486" t="str">
            <v>10kV新变新地529线</v>
          </cell>
          <cell r="G1486" t="str">
            <v>唐山.新寨站</v>
          </cell>
          <cell r="H1486" t="str">
            <v>兴安供电所</v>
          </cell>
          <cell r="I1486" t="str">
            <v>公变</v>
          </cell>
          <cell r="J1486" t="str">
            <v>2024-09-11</v>
          </cell>
          <cell r="K1486" t="str">
            <v>2020-12-07</v>
          </cell>
          <cell r="L1486">
            <v>0</v>
          </cell>
        </row>
        <row r="1486">
          <cell r="N1486">
            <v>0</v>
          </cell>
        </row>
        <row r="1487">
          <cell r="B1487" t="str">
            <v>上屋村混11008118811174049127台区变压器</v>
          </cell>
          <cell r="C1487">
            <v>1102727391</v>
          </cell>
          <cell r="D1487" t="str">
            <v>上屋村混11008118811174049127台区变压器</v>
          </cell>
          <cell r="E1487" t="str">
            <v>100</v>
          </cell>
          <cell r="F1487" t="str">
            <v>10kV丁变棉纺厂512线</v>
          </cell>
          <cell r="G1487" t="str">
            <v>迁安县.丁官营站</v>
          </cell>
          <cell r="H1487" t="str">
            <v>兴安供电所</v>
          </cell>
          <cell r="I1487" t="str">
            <v>公变</v>
          </cell>
          <cell r="J1487" t="str">
            <v>2025-10-31</v>
          </cell>
          <cell r="K1487" t="str">
            <v>2014-12-27</v>
          </cell>
          <cell r="L1487">
            <v>86.82</v>
          </cell>
        </row>
        <row r="1487">
          <cell r="N1487">
            <v>86.82</v>
          </cell>
        </row>
        <row r="1488">
          <cell r="B1488" t="str">
            <v>上屋村中混用11023969561198414440台区变压器</v>
          </cell>
          <cell r="C1488">
            <v>1102727393</v>
          </cell>
          <cell r="D1488" t="str">
            <v>上屋村中混用11023969561198414440台区变压器</v>
          </cell>
          <cell r="E1488" t="str">
            <v>100</v>
          </cell>
          <cell r="F1488" t="str">
            <v>10kV丁变棉纺厂512线</v>
          </cell>
          <cell r="G1488" t="str">
            <v>迁安县.丁官营站</v>
          </cell>
          <cell r="H1488" t="str">
            <v>兴安供电所</v>
          </cell>
          <cell r="I1488" t="str">
            <v>公变</v>
          </cell>
          <cell r="J1488" t="str">
            <v>2025-04-16</v>
          </cell>
          <cell r="K1488" t="str">
            <v>2013-01-06</v>
          </cell>
          <cell r="L1488">
            <v>78.66</v>
          </cell>
        </row>
        <row r="1488">
          <cell r="N1488">
            <v>78.66</v>
          </cell>
        </row>
        <row r="1489">
          <cell r="B1489" t="str">
            <v>小李庄村中混用</v>
          </cell>
          <cell r="C1489">
            <v>1102671251</v>
          </cell>
          <cell r="D1489" t="str">
            <v>电网_小李庄村中混用</v>
          </cell>
          <cell r="E1489" t="str">
            <v>100</v>
          </cell>
          <cell r="F1489" t="str">
            <v>10kV新变潘营514线</v>
          </cell>
          <cell r="G1489" t="str">
            <v>唐山.新寨站</v>
          </cell>
          <cell r="H1489" t="str">
            <v>兴安供电所</v>
          </cell>
          <cell r="I1489" t="str">
            <v>公变</v>
          </cell>
          <cell r="J1489" t="str">
            <v>2024-03-07</v>
          </cell>
          <cell r="K1489" t="str">
            <v>2014-11-20</v>
          </cell>
          <cell r="L1489">
            <v>0</v>
          </cell>
        </row>
        <row r="1489">
          <cell r="N1489">
            <v>0</v>
          </cell>
        </row>
        <row r="1490">
          <cell r="B1490" t="str">
            <v>杨团堡村东北混用11008131651174105111台区变压器</v>
          </cell>
          <cell r="C1490">
            <v>1102730036</v>
          </cell>
          <cell r="D1490" t="str">
            <v>电网_杨团堡村东北混用11008131651174105111台区变压器</v>
          </cell>
          <cell r="E1490" t="str">
            <v>400</v>
          </cell>
          <cell r="F1490" t="str">
            <v>10kV新变潘营514线</v>
          </cell>
          <cell r="G1490" t="str">
            <v>唐山.新寨站</v>
          </cell>
          <cell r="H1490" t="str">
            <v>兴安供电所</v>
          </cell>
          <cell r="I1490" t="str">
            <v>公变</v>
          </cell>
          <cell r="J1490" t="str">
            <v>2025-07-06</v>
          </cell>
          <cell r="K1490" t="str">
            <v>2019-07-28</v>
          </cell>
          <cell r="L1490">
            <v>293.89</v>
          </cell>
          <cell r="M1490">
            <v>20</v>
          </cell>
          <cell r="N1490">
            <v>313.89</v>
          </cell>
        </row>
        <row r="1491">
          <cell r="B1491" t="str">
            <v>洪庄村混用11008121621174153211台区变压器</v>
          </cell>
          <cell r="C1491">
            <v>1102731884</v>
          </cell>
          <cell r="D1491" t="str">
            <v>电网_洪庄村混用11008121621174153211台区变压器</v>
          </cell>
          <cell r="E1491" t="str">
            <v>160</v>
          </cell>
          <cell r="F1491" t="str">
            <v>10kV芦变芦于556线</v>
          </cell>
          <cell r="G1491" t="str">
            <v>唐山.芦沟堡站</v>
          </cell>
          <cell r="H1491" t="str">
            <v>兴安供电所</v>
          </cell>
          <cell r="I1491" t="str">
            <v>公变</v>
          </cell>
          <cell r="J1491" t="str">
            <v>2025-11-22</v>
          </cell>
          <cell r="K1491" t="str">
            <v>2019-07-28</v>
          </cell>
          <cell r="L1491">
            <v>0</v>
          </cell>
        </row>
        <row r="1491">
          <cell r="N1491">
            <v>0</v>
          </cell>
        </row>
        <row r="1492">
          <cell r="B1492" t="str">
            <v>迁安市迁安镇陈庄村2#1174118629台区变压器</v>
          </cell>
          <cell r="C1492">
            <v>1102671276</v>
          </cell>
          <cell r="D1492" t="str">
            <v>电网_迁安市迁安镇陈庄村2#1174118629台区变压器</v>
          </cell>
          <cell r="E1492" t="str">
            <v>80</v>
          </cell>
          <cell r="F1492" t="str">
            <v>10kV新变潘营514线</v>
          </cell>
          <cell r="G1492" t="str">
            <v>唐山.新寨站</v>
          </cell>
          <cell r="H1492" t="str">
            <v>兴安供电所</v>
          </cell>
          <cell r="I1492" t="str">
            <v>公变</v>
          </cell>
          <cell r="J1492" t="str">
            <v>2025-04-29</v>
          </cell>
          <cell r="K1492" t="str">
            <v>2011-01-21</v>
          </cell>
          <cell r="L1492">
            <v>0</v>
          </cell>
        </row>
        <row r="1492">
          <cell r="N1492">
            <v>0</v>
          </cell>
        </row>
        <row r="1493">
          <cell r="B1493" t="str">
            <v>小宅村东混用</v>
          </cell>
          <cell r="C1493">
            <v>1102670865</v>
          </cell>
          <cell r="D1493" t="str">
            <v>小宅村东混用</v>
          </cell>
          <cell r="E1493" t="str">
            <v>400</v>
          </cell>
          <cell r="F1493" t="str">
            <v>10kV新变新地529线</v>
          </cell>
          <cell r="G1493" t="str">
            <v>唐山.新寨站</v>
          </cell>
          <cell r="H1493" t="str">
            <v>兴安供电所</v>
          </cell>
          <cell r="I1493" t="str">
            <v>公变</v>
          </cell>
          <cell r="J1493" t="str">
            <v>2025-03-14</v>
          </cell>
          <cell r="K1493" t="str">
            <v>2011-02-22</v>
          </cell>
          <cell r="L1493">
            <v>63.23</v>
          </cell>
        </row>
        <row r="1493">
          <cell r="N1493">
            <v>63.23</v>
          </cell>
        </row>
        <row r="1494">
          <cell r="B1494" t="str">
            <v>于家村混用1100812131</v>
          </cell>
          <cell r="C1494">
            <v>1102727491</v>
          </cell>
          <cell r="D1494" t="str">
            <v>电网_于家村混用1100812131</v>
          </cell>
          <cell r="E1494" t="str">
            <v>200</v>
          </cell>
          <cell r="F1494" t="str">
            <v>10kV丁变燕钢小区513线</v>
          </cell>
          <cell r="G1494" t="str">
            <v>迁安县.丁官营站</v>
          </cell>
          <cell r="H1494" t="str">
            <v>兴安供电所</v>
          </cell>
          <cell r="I1494" t="str">
            <v>公变</v>
          </cell>
          <cell r="J1494" t="str">
            <v>2025-07-17</v>
          </cell>
          <cell r="K1494" t="str">
            <v>2018-06-13</v>
          </cell>
          <cell r="L1494">
            <v>159.5</v>
          </cell>
        </row>
        <row r="1494">
          <cell r="N1494">
            <v>159.5</v>
          </cell>
        </row>
        <row r="1495">
          <cell r="B1495" t="str">
            <v>蔡庄南混11008121491174056002台区变压器</v>
          </cell>
          <cell r="C1495">
            <v>103429381</v>
          </cell>
          <cell r="D1495" t="str">
            <v>蔡庄南混11008121491174056002台区变压器</v>
          </cell>
          <cell r="E1495" t="str">
            <v>200</v>
          </cell>
          <cell r="F1495" t="str">
            <v>10kV丁变棉纺厂512线</v>
          </cell>
          <cell r="G1495" t="str">
            <v>迁安县.丁官营站</v>
          </cell>
          <cell r="H1495" t="str">
            <v>兴安供电所</v>
          </cell>
          <cell r="I1495" t="str">
            <v>公变</v>
          </cell>
          <cell r="J1495" t="str">
            <v>2024-06-27</v>
          </cell>
          <cell r="K1495" t="str">
            <v>2019-12-29</v>
          </cell>
          <cell r="L1495">
            <v>0</v>
          </cell>
        </row>
        <row r="1495">
          <cell r="N1495">
            <v>0</v>
          </cell>
        </row>
        <row r="1496">
          <cell r="B1496" t="str">
            <v>省庄村西混用</v>
          </cell>
          <cell r="C1496">
            <v>1103339076</v>
          </cell>
          <cell r="D1496" t="str">
            <v>电网_省庄村西混用</v>
          </cell>
          <cell r="E1496" t="str">
            <v>160</v>
          </cell>
          <cell r="F1496" t="str">
            <v>10kV丁变于洪庄521线</v>
          </cell>
          <cell r="G1496" t="str">
            <v>迁安县.丁官营站</v>
          </cell>
          <cell r="H1496" t="str">
            <v>兴安供电所</v>
          </cell>
          <cell r="I1496" t="str">
            <v>公变</v>
          </cell>
          <cell r="J1496" t="str">
            <v>2025-09-24</v>
          </cell>
          <cell r="K1496" t="str">
            <v>2019-07-23</v>
          </cell>
          <cell r="L1496">
            <v>140.37</v>
          </cell>
        </row>
        <row r="1496">
          <cell r="N1496">
            <v>140.37</v>
          </cell>
        </row>
        <row r="1497">
          <cell r="B1497" t="str">
            <v>三李庄村西北街混用</v>
          </cell>
          <cell r="C1497">
            <v>103363442</v>
          </cell>
          <cell r="D1497" t="str">
            <v>三李庄村西北街混用</v>
          </cell>
          <cell r="E1497" t="str">
            <v>200</v>
          </cell>
          <cell r="F1497" t="str">
            <v>10kV芦变芦商518线</v>
          </cell>
          <cell r="G1497" t="str">
            <v>唐山.芦沟堡站</v>
          </cell>
          <cell r="H1497" t="str">
            <v>兴安供电所</v>
          </cell>
          <cell r="I1497" t="str">
            <v>公变</v>
          </cell>
          <cell r="J1497" t="str">
            <v>2025-10-18</v>
          </cell>
          <cell r="K1497" t="str">
            <v>2015-10-07</v>
          </cell>
          <cell r="L1497">
            <v>66.94</v>
          </cell>
        </row>
        <row r="1497">
          <cell r="N1497">
            <v>66.94</v>
          </cell>
        </row>
        <row r="1498">
          <cell r="B1498" t="str">
            <v>沙河子村委混用</v>
          </cell>
          <cell r="C1498">
            <v>103386822</v>
          </cell>
          <cell r="D1498" t="str">
            <v>沙河子村委混用</v>
          </cell>
          <cell r="E1498" t="str">
            <v>400</v>
          </cell>
          <cell r="F1498" t="str">
            <v>10kV丁变于洪庄521线</v>
          </cell>
          <cell r="G1498" t="str">
            <v>迁安县.丁官营站</v>
          </cell>
          <cell r="H1498" t="str">
            <v>兴安供电所</v>
          </cell>
          <cell r="I1498" t="str">
            <v>公变</v>
          </cell>
          <cell r="J1498" t="str">
            <v>2025-04-04</v>
          </cell>
          <cell r="K1498" t="str">
            <v>2019-09-20</v>
          </cell>
          <cell r="L1498">
            <v>71.84</v>
          </cell>
        </row>
        <row r="1498">
          <cell r="N1498">
            <v>71.84</v>
          </cell>
        </row>
        <row r="1499">
          <cell r="B1499" t="str">
            <v>马家村东南混用</v>
          </cell>
          <cell r="C1499">
            <v>1102759390</v>
          </cell>
          <cell r="D1499" t="str">
            <v>电网_马家村东南混用</v>
          </cell>
          <cell r="E1499" t="str">
            <v>100</v>
          </cell>
          <cell r="F1499" t="str">
            <v>10kV市变市安线521</v>
          </cell>
          <cell r="G1499" t="str">
            <v>迁安县.市区站</v>
          </cell>
          <cell r="H1499" t="str">
            <v>兴安供电所</v>
          </cell>
          <cell r="I1499" t="str">
            <v>公变</v>
          </cell>
          <cell r="J1499" t="str">
            <v>2025-06-22</v>
          </cell>
          <cell r="K1499" t="str">
            <v>2021-11-18</v>
          </cell>
          <cell r="L1499">
            <v>76.83</v>
          </cell>
        </row>
        <row r="1499">
          <cell r="N1499">
            <v>76.83</v>
          </cell>
        </row>
        <row r="1500">
          <cell r="B1500" t="str">
            <v>大李庄混用2#1174105078台区变压器</v>
          </cell>
          <cell r="C1500">
            <v>1102730577</v>
          </cell>
          <cell r="D1500" t="str">
            <v>电网_大李庄混用2#1174105078台区变压器</v>
          </cell>
          <cell r="E1500" t="str">
            <v>100</v>
          </cell>
          <cell r="F1500" t="str">
            <v>10kV新变潘营514线</v>
          </cell>
          <cell r="G1500" t="str">
            <v>唐山.新寨站</v>
          </cell>
          <cell r="H1500" t="str">
            <v>兴安供电所</v>
          </cell>
          <cell r="I1500" t="str">
            <v>公变</v>
          </cell>
          <cell r="J1500" t="str">
            <v>2025-06-13</v>
          </cell>
          <cell r="K1500" t="str">
            <v>2019-07-28</v>
          </cell>
          <cell r="L1500">
            <v>79.77</v>
          </cell>
        </row>
        <row r="1500">
          <cell r="N1500">
            <v>79.77</v>
          </cell>
        </row>
        <row r="1501">
          <cell r="B1501" t="str">
            <v>张尹庄混用</v>
          </cell>
          <cell r="C1501">
            <v>1102731369</v>
          </cell>
          <cell r="D1501" t="str">
            <v>张尹庄混用</v>
          </cell>
          <cell r="E1501" t="str">
            <v>200</v>
          </cell>
          <cell r="F1501" t="str">
            <v>10kV城东变尹庄522线</v>
          </cell>
          <cell r="G1501" t="str">
            <v>迁安县.城东站</v>
          </cell>
          <cell r="H1501" t="str">
            <v>兴安供电所</v>
          </cell>
          <cell r="I1501" t="str">
            <v>公变</v>
          </cell>
          <cell r="J1501" t="str">
            <v>2025-10-26</v>
          </cell>
          <cell r="K1501" t="str">
            <v>2015-01-02</v>
          </cell>
          <cell r="L1501">
            <v>5.1</v>
          </cell>
        </row>
        <row r="1501">
          <cell r="N1501">
            <v>5.1</v>
          </cell>
        </row>
        <row r="1502">
          <cell r="B1502" t="str">
            <v>杨团堡正农鹅业混用</v>
          </cell>
          <cell r="C1502">
            <v>1102727490</v>
          </cell>
          <cell r="D1502" t="str">
            <v>电网_杨团堡正农鹅业混用</v>
          </cell>
          <cell r="E1502" t="str">
            <v>200</v>
          </cell>
          <cell r="F1502" t="str">
            <v>10kV新变潘营514线</v>
          </cell>
          <cell r="G1502" t="str">
            <v>唐山.新寨站</v>
          </cell>
          <cell r="H1502" t="str">
            <v>兴安供电所</v>
          </cell>
          <cell r="I1502" t="str">
            <v>公变</v>
          </cell>
          <cell r="J1502" t="str">
            <v>2024-03-07</v>
          </cell>
          <cell r="K1502" t="str">
            <v>2021-01-04</v>
          </cell>
          <cell r="L1502">
            <v>0</v>
          </cell>
        </row>
        <row r="1502">
          <cell r="N1502">
            <v>0</v>
          </cell>
        </row>
        <row r="1503">
          <cell r="B1503" t="str">
            <v>芦沟堡混11008118281174049042台区变压器</v>
          </cell>
          <cell r="C1503">
            <v>1402712282</v>
          </cell>
          <cell r="D1503" t="str">
            <v>芦沟堡混11008118281174049042台区变压器</v>
          </cell>
          <cell r="E1503" t="str">
            <v>200</v>
          </cell>
          <cell r="F1503" t="str">
            <v>10kV丁变于洪庄521线</v>
          </cell>
          <cell r="G1503" t="str">
            <v>迁安县.丁官营站</v>
          </cell>
          <cell r="H1503" t="str">
            <v>兴安供电所</v>
          </cell>
          <cell r="I1503" t="str">
            <v>公变</v>
          </cell>
          <cell r="J1503" t="str">
            <v>2025-10-30</v>
          </cell>
          <cell r="K1503" t="str">
            <v>2019-07-28</v>
          </cell>
          <cell r="L1503">
            <v>66.49</v>
          </cell>
        </row>
        <row r="1503">
          <cell r="N1503">
            <v>66.49</v>
          </cell>
        </row>
        <row r="1504">
          <cell r="B1504" t="str">
            <v>湖景花苑2号箱变配电变压器</v>
          </cell>
          <cell r="C1504">
            <v>1102932419</v>
          </cell>
          <cell r="D1504" t="str">
            <v>电网_湖景花苑2号箱变配电变压器</v>
          </cell>
          <cell r="E1504" t="str">
            <v>1250</v>
          </cell>
          <cell r="F1504" t="str">
            <v>10kV市变七号岛514线</v>
          </cell>
          <cell r="G1504" t="str">
            <v>迁安县.市区站</v>
          </cell>
          <cell r="H1504" t="str">
            <v>兴安供电所</v>
          </cell>
          <cell r="I1504" t="str">
            <v>公变</v>
          </cell>
          <cell r="J1504" t="str">
            <v>2024-03-07</v>
          </cell>
          <cell r="K1504" t="str">
            <v>2016-07-12</v>
          </cell>
          <cell r="L1504">
            <v>0</v>
          </cell>
        </row>
        <row r="1504">
          <cell r="N1504">
            <v>0</v>
          </cell>
        </row>
        <row r="1505">
          <cell r="B1505" t="str">
            <v>尹庄混用1198410448台区变压器</v>
          </cell>
          <cell r="C1505">
            <v>1102731371</v>
          </cell>
          <cell r="D1505" t="str">
            <v>尹庄混用1198410448台区变压器</v>
          </cell>
          <cell r="E1505" t="str">
            <v>100</v>
          </cell>
          <cell r="F1505" t="str">
            <v>10kV城东变尹庄522线</v>
          </cell>
          <cell r="G1505" t="str">
            <v>迁安县.城东站</v>
          </cell>
          <cell r="H1505" t="str">
            <v>兴安供电所</v>
          </cell>
          <cell r="I1505" t="str">
            <v>公变</v>
          </cell>
          <cell r="J1505" t="str">
            <v>2025-08-17</v>
          </cell>
          <cell r="K1505" t="str">
            <v>2012-05-22</v>
          </cell>
          <cell r="L1505">
            <v>78.9</v>
          </cell>
        </row>
        <row r="1505">
          <cell r="N1505">
            <v>78.9</v>
          </cell>
        </row>
        <row r="1506">
          <cell r="B1506" t="str">
            <v>小寨村北混用</v>
          </cell>
          <cell r="C1506">
            <v>1102728550</v>
          </cell>
          <cell r="D1506" t="str">
            <v>小寨村北混用</v>
          </cell>
          <cell r="E1506" t="str">
            <v>400</v>
          </cell>
          <cell r="F1506" t="str">
            <v>10kV新变潘营514线</v>
          </cell>
          <cell r="G1506" t="str">
            <v>唐山.新寨站</v>
          </cell>
          <cell r="H1506" t="str">
            <v>兴安供电所</v>
          </cell>
          <cell r="I1506" t="str">
            <v>公变</v>
          </cell>
          <cell r="J1506" t="str">
            <v>2025-03-15</v>
          </cell>
          <cell r="K1506" t="str">
            <v>2019-07-28</v>
          </cell>
          <cell r="L1506">
            <v>245.025</v>
          </cell>
        </row>
        <row r="1506">
          <cell r="N1506">
            <v>245.025</v>
          </cell>
        </row>
        <row r="1507">
          <cell r="B1507" t="str">
            <v>徐乜村东工业混用</v>
          </cell>
          <cell r="C1507">
            <v>1102727100</v>
          </cell>
          <cell r="D1507" t="str">
            <v>徐乜村东工业混用</v>
          </cell>
          <cell r="E1507" t="str">
            <v>100</v>
          </cell>
          <cell r="F1507" t="str">
            <v>10kV芦变芦商518线</v>
          </cell>
          <cell r="G1507" t="str">
            <v>唐山.芦沟堡站</v>
          </cell>
          <cell r="H1507" t="str">
            <v>兴安供电所</v>
          </cell>
          <cell r="I1507" t="str">
            <v>公变</v>
          </cell>
          <cell r="J1507" t="str">
            <v>2025-10-24</v>
          </cell>
          <cell r="K1507" t="str">
            <v>2019-01-11</v>
          </cell>
          <cell r="L1507">
            <v>0</v>
          </cell>
        </row>
        <row r="1507">
          <cell r="N1507">
            <v>0</v>
          </cell>
        </row>
        <row r="1508">
          <cell r="B1508" t="str">
            <v>省庄村东混用1174048993台区变压器</v>
          </cell>
          <cell r="C1508">
            <v>1102732001</v>
          </cell>
          <cell r="D1508" t="str">
            <v>省庄村东混用1174048993台区变压器</v>
          </cell>
          <cell r="E1508" t="str">
            <v>315</v>
          </cell>
          <cell r="F1508" t="str">
            <v>10kV丁变于洪庄521线</v>
          </cell>
          <cell r="G1508" t="str">
            <v>迁安县.丁官营站</v>
          </cell>
          <cell r="H1508" t="str">
            <v>兴安供电所</v>
          </cell>
          <cell r="I1508" t="str">
            <v>公变</v>
          </cell>
          <cell r="J1508" t="str">
            <v>2025-11-14</v>
          </cell>
          <cell r="K1508" t="str">
            <v>2019-07-28</v>
          </cell>
          <cell r="L1508">
            <v>186.68</v>
          </cell>
        </row>
        <row r="1508">
          <cell r="N1508">
            <v>186.68</v>
          </cell>
        </row>
        <row r="1509">
          <cell r="B1509" t="str">
            <v>西里铺村西混用11008118931174125490台区变压器</v>
          </cell>
          <cell r="C1509">
            <v>1102643948</v>
          </cell>
          <cell r="D1509" t="str">
            <v>西里铺村西混用11008118931174125490台区变压器</v>
          </cell>
          <cell r="E1509" t="str">
            <v>160</v>
          </cell>
          <cell r="F1509" t="str">
            <v>10kV西变西回一线513</v>
          </cell>
          <cell r="G1509" t="str">
            <v>迁安县.西里铺站</v>
          </cell>
          <cell r="H1509" t="str">
            <v>兴安供电所</v>
          </cell>
          <cell r="I1509" t="str">
            <v>公变</v>
          </cell>
          <cell r="J1509" t="str">
            <v>2025-07-25</v>
          </cell>
          <cell r="K1509" t="str">
            <v>2008-10-02</v>
          </cell>
          <cell r="L1509">
            <v>0</v>
          </cell>
        </row>
        <row r="1509">
          <cell r="N1509">
            <v>0</v>
          </cell>
        </row>
        <row r="1510">
          <cell r="B1510" t="str">
            <v>潘营东地混用11008118471174098161台区变压器</v>
          </cell>
          <cell r="C1510">
            <v>1102671260</v>
          </cell>
          <cell r="D1510" t="str">
            <v>电网_潘营东地混用11008118471174098161台区变压器</v>
          </cell>
          <cell r="E1510" t="str">
            <v>100</v>
          </cell>
          <cell r="F1510" t="str">
            <v>10kV新变潘营514线</v>
          </cell>
          <cell r="G1510" t="str">
            <v>唐山.新寨站</v>
          </cell>
          <cell r="H1510" t="str">
            <v>兴安供电所</v>
          </cell>
          <cell r="I1510" t="str">
            <v>公变</v>
          </cell>
          <cell r="J1510" t="str">
            <v>2025-10-23</v>
          </cell>
          <cell r="K1510" t="str">
            <v>2011-01-28</v>
          </cell>
          <cell r="L1510">
            <v>69.4</v>
          </cell>
        </row>
        <row r="1510">
          <cell r="N1510">
            <v>69.4</v>
          </cell>
        </row>
        <row r="1511">
          <cell r="B1511" t="str">
            <v>白沙坡村南混用11008121431174098145</v>
          </cell>
          <cell r="C1511">
            <v>1102800208</v>
          </cell>
          <cell r="D1511" t="str">
            <v>白沙坡村南混用11008121431174098145</v>
          </cell>
          <cell r="E1511" t="str">
            <v>100</v>
          </cell>
          <cell r="F1511" t="str">
            <v>10kV新变潘营514线</v>
          </cell>
          <cell r="G1511" t="str">
            <v>唐山.新寨站</v>
          </cell>
          <cell r="H1511" t="str">
            <v>兴安供电所</v>
          </cell>
          <cell r="I1511" t="str">
            <v>公变</v>
          </cell>
          <cell r="J1511" t="str">
            <v>2025-05-23</v>
          </cell>
          <cell r="K1511" t="str">
            <v>2010-02-09</v>
          </cell>
          <cell r="L1511">
            <v>74.25</v>
          </cell>
        </row>
        <row r="1511">
          <cell r="N1511">
            <v>74.25</v>
          </cell>
        </row>
        <row r="1512">
          <cell r="B1512" t="str">
            <v>潘营三冲11008118491174063248</v>
          </cell>
          <cell r="C1512">
            <v>1102642582</v>
          </cell>
          <cell r="D1512" t="str">
            <v>电网_潘营三冲11008118491174063248</v>
          </cell>
          <cell r="E1512" t="str">
            <v>100</v>
          </cell>
          <cell r="F1512" t="str">
            <v>10kV闫变新村二回523线</v>
          </cell>
          <cell r="G1512" t="str">
            <v>迁安县.闫家店站</v>
          </cell>
          <cell r="H1512" t="str">
            <v>兴安供电所</v>
          </cell>
          <cell r="I1512" t="str">
            <v>公变</v>
          </cell>
          <cell r="J1512" t="str">
            <v>2025-07-16</v>
          </cell>
          <cell r="K1512" t="str">
            <v>2014-09-30</v>
          </cell>
          <cell r="L1512">
            <v>73.75</v>
          </cell>
        </row>
        <row r="1512">
          <cell r="N1512">
            <v>73.75</v>
          </cell>
        </row>
        <row r="1513">
          <cell r="B1513" t="str">
            <v>杨团堡西混</v>
          </cell>
          <cell r="C1513">
            <v>1102730387</v>
          </cell>
          <cell r="D1513" t="str">
            <v>电网_杨团堡西混</v>
          </cell>
          <cell r="E1513" t="str">
            <v>100</v>
          </cell>
          <cell r="F1513" t="str">
            <v>10kV新变潘营514线</v>
          </cell>
          <cell r="G1513" t="str">
            <v>唐山.新寨站</v>
          </cell>
          <cell r="H1513" t="str">
            <v>兴安供电所</v>
          </cell>
          <cell r="I1513" t="str">
            <v>公变</v>
          </cell>
          <cell r="J1513" t="str">
            <v>2025-06-01</v>
          </cell>
          <cell r="K1513" t="str">
            <v>2020-11-11</v>
          </cell>
          <cell r="L1513">
            <v>68.46</v>
          </cell>
        </row>
        <row r="1513">
          <cell r="N1513">
            <v>68.46</v>
          </cell>
        </row>
        <row r="1514">
          <cell r="B1514" t="str">
            <v>大贾庄村南混用11008121551174055865台区变压器</v>
          </cell>
          <cell r="C1514">
            <v>1102727386</v>
          </cell>
          <cell r="D1514" t="str">
            <v>大贾庄村南混用11008121551174055865台区变压器</v>
          </cell>
          <cell r="E1514" t="str">
            <v>160</v>
          </cell>
          <cell r="F1514" t="str">
            <v>10kV丁变棉纺厂512线</v>
          </cell>
          <cell r="G1514" t="str">
            <v>迁安县.丁官营站</v>
          </cell>
          <cell r="H1514" t="str">
            <v>兴安供电所</v>
          </cell>
          <cell r="I1514" t="str">
            <v>公变</v>
          </cell>
          <cell r="J1514" t="str">
            <v>2025-10-31</v>
          </cell>
          <cell r="K1514" t="str">
            <v>2006-09-09</v>
          </cell>
          <cell r="L1514">
            <v>125.19</v>
          </cell>
        </row>
        <row r="1514">
          <cell r="N1514">
            <v>125.19</v>
          </cell>
        </row>
        <row r="1515">
          <cell r="B1515" t="str">
            <v>梨行村东混</v>
          </cell>
          <cell r="C1515">
            <v>1102762464</v>
          </cell>
          <cell r="D1515" t="str">
            <v>电网_梨行村东混</v>
          </cell>
          <cell r="E1515" t="str">
            <v>100</v>
          </cell>
          <cell r="F1515" t="str">
            <v>10kV新变新地529线</v>
          </cell>
          <cell r="G1515" t="str">
            <v>唐山.新寨站</v>
          </cell>
          <cell r="H1515" t="str">
            <v>兴安供电所</v>
          </cell>
          <cell r="I1515" t="str">
            <v>公变</v>
          </cell>
          <cell r="J1515" t="str">
            <v>2025-07-05</v>
          </cell>
          <cell r="K1515" t="str">
            <v>2015-07-02</v>
          </cell>
          <cell r="L1515">
            <v>0</v>
          </cell>
        </row>
        <row r="1515">
          <cell r="N1515">
            <v>0</v>
          </cell>
        </row>
        <row r="1516">
          <cell r="B1516" t="str">
            <v>胡南村东混用</v>
          </cell>
          <cell r="C1516">
            <v>1102731372</v>
          </cell>
          <cell r="D1516" t="str">
            <v>胡南村东混用</v>
          </cell>
          <cell r="E1516" t="str">
            <v>160</v>
          </cell>
          <cell r="F1516" t="str">
            <v>10kV城东变尹庄522线</v>
          </cell>
          <cell r="G1516" t="str">
            <v>迁安县.城东站</v>
          </cell>
          <cell r="H1516" t="str">
            <v>兴安供电所</v>
          </cell>
          <cell r="I1516" t="str">
            <v>公变</v>
          </cell>
          <cell r="J1516" t="str">
            <v>2025-11-05</v>
          </cell>
          <cell r="K1516" t="str">
            <v>2013-12-31</v>
          </cell>
          <cell r="L1516">
            <v>159.98</v>
          </cell>
        </row>
        <row r="1516">
          <cell r="N1516">
            <v>159.98</v>
          </cell>
        </row>
        <row r="1517">
          <cell r="B1517" t="str">
            <v>湖景花苑6号箱变配电变压器</v>
          </cell>
          <cell r="C1517">
            <v>1102932423</v>
          </cell>
          <cell r="D1517" t="str">
            <v>电网_湖景花苑6号箱变配电变压器</v>
          </cell>
          <cell r="E1517" t="str">
            <v>1000</v>
          </cell>
          <cell r="F1517" t="str">
            <v>10kV市变七号岛514线</v>
          </cell>
          <cell r="G1517" t="str">
            <v>迁安县.市区站</v>
          </cell>
          <cell r="H1517" t="str">
            <v>兴安供电所</v>
          </cell>
          <cell r="I1517" t="str">
            <v>公变</v>
          </cell>
          <cell r="J1517" t="str">
            <v>2024-03-07</v>
          </cell>
          <cell r="K1517" t="str">
            <v>2016-07-12</v>
          </cell>
          <cell r="L1517">
            <v>0</v>
          </cell>
        </row>
        <row r="1517">
          <cell r="N1517">
            <v>0</v>
          </cell>
        </row>
        <row r="1518">
          <cell r="B1518" t="str">
            <v>石辛庄东混1174656031台区变压器</v>
          </cell>
          <cell r="C1518">
            <v>1102727823</v>
          </cell>
          <cell r="D1518" t="str">
            <v>石辛庄东混1174656031台区变压器</v>
          </cell>
          <cell r="E1518" t="str">
            <v>200</v>
          </cell>
          <cell r="F1518" t="str">
            <v>10kV丁变于洪庄521线</v>
          </cell>
          <cell r="G1518" t="str">
            <v>迁安县.丁官营站</v>
          </cell>
          <cell r="H1518" t="str">
            <v>兴安供电所</v>
          </cell>
          <cell r="I1518" t="str">
            <v>公变</v>
          </cell>
          <cell r="J1518" t="str">
            <v>2025-03-09</v>
          </cell>
          <cell r="K1518" t="str">
            <v>2020-02-05</v>
          </cell>
          <cell r="L1518">
            <v>124.63</v>
          </cell>
        </row>
        <row r="1518">
          <cell r="N1518">
            <v>124.63</v>
          </cell>
        </row>
        <row r="1519">
          <cell r="B1519" t="str">
            <v>徐乜村南混用</v>
          </cell>
          <cell r="C1519">
            <v>1102733385</v>
          </cell>
          <cell r="D1519" t="str">
            <v>徐乜村南混用</v>
          </cell>
          <cell r="E1519" t="str">
            <v>160</v>
          </cell>
          <cell r="F1519" t="str">
            <v>10kV芦变芦商518线</v>
          </cell>
          <cell r="G1519" t="str">
            <v>唐山.芦沟堡站</v>
          </cell>
          <cell r="H1519" t="str">
            <v>兴安供电所</v>
          </cell>
          <cell r="I1519" t="str">
            <v>公变</v>
          </cell>
          <cell r="J1519" t="str">
            <v>2025-07-24</v>
          </cell>
          <cell r="K1519" t="str">
            <v>2013-06-13</v>
          </cell>
          <cell r="L1519">
            <v>0</v>
          </cell>
        </row>
        <row r="1519">
          <cell r="N1519">
            <v>0</v>
          </cell>
        </row>
        <row r="1520">
          <cell r="B1520" t="str">
            <v>白沙坡北混</v>
          </cell>
          <cell r="C1520">
            <v>1102800202</v>
          </cell>
          <cell r="D1520" t="str">
            <v>电网_白沙坡北混</v>
          </cell>
          <cell r="E1520" t="str">
            <v>100</v>
          </cell>
          <cell r="F1520" t="str">
            <v>10kV新变潘营514线</v>
          </cell>
          <cell r="G1520" t="str">
            <v>唐山.新寨站</v>
          </cell>
          <cell r="H1520" t="str">
            <v>兴安供电所</v>
          </cell>
          <cell r="I1520" t="str">
            <v>公变</v>
          </cell>
          <cell r="J1520" t="str">
            <v>2025-11-12</v>
          </cell>
          <cell r="K1520" t="str">
            <v>2015-01-29</v>
          </cell>
          <cell r="L1520">
            <v>70.78</v>
          </cell>
        </row>
        <row r="1520">
          <cell r="N1520">
            <v>70.78</v>
          </cell>
        </row>
        <row r="1521">
          <cell r="B1521" t="str">
            <v>三李庄村西北混</v>
          </cell>
          <cell r="C1521">
            <v>1102891119</v>
          </cell>
          <cell r="D1521" t="str">
            <v>电网_三李庄村西北混</v>
          </cell>
          <cell r="E1521" t="str">
            <v>200</v>
          </cell>
          <cell r="F1521" t="str">
            <v>10kV芦变芦于556线</v>
          </cell>
          <cell r="G1521" t="str">
            <v>唐山.芦沟堡站</v>
          </cell>
          <cell r="H1521" t="str">
            <v>兴安供电所</v>
          </cell>
          <cell r="I1521" t="str">
            <v>公变</v>
          </cell>
          <cell r="J1521" t="str">
            <v>2025-11-20</v>
          </cell>
          <cell r="K1521" t="str">
            <v>2016-02-14</v>
          </cell>
          <cell r="L1521">
            <v>0</v>
          </cell>
        </row>
        <row r="1521">
          <cell r="N1521">
            <v>0</v>
          </cell>
        </row>
        <row r="1522">
          <cell r="B1522" t="str">
            <v>沙河子村中混用11008118771174049084台区变压器</v>
          </cell>
          <cell r="C1522">
            <v>1102727395</v>
          </cell>
          <cell r="D1522" t="str">
            <v>沙河子村中混用11008118771174049084台区变压器</v>
          </cell>
          <cell r="E1522" t="str">
            <v>200</v>
          </cell>
          <cell r="F1522" t="str">
            <v>10kV丁变于洪庄521线</v>
          </cell>
          <cell r="G1522" t="str">
            <v>迁安县.丁官营站</v>
          </cell>
          <cell r="H1522" t="str">
            <v>兴安供电所</v>
          </cell>
          <cell r="I1522" t="str">
            <v>公变</v>
          </cell>
          <cell r="J1522" t="str">
            <v>2025-11-12</v>
          </cell>
          <cell r="K1522" t="str">
            <v>2006-01-12</v>
          </cell>
          <cell r="L1522">
            <v>122.88</v>
          </cell>
        </row>
        <row r="1522">
          <cell r="N1522">
            <v>122.88</v>
          </cell>
        </row>
        <row r="1523">
          <cell r="B1523" t="str">
            <v>园区公用1</v>
          </cell>
          <cell r="C1523">
            <v>103429508</v>
          </cell>
          <cell r="D1523" t="str">
            <v>电网_园区公用1</v>
          </cell>
          <cell r="E1523" t="str">
            <v>100</v>
          </cell>
          <cell r="F1523" t="str">
            <v>10kV城东变尹庄522线</v>
          </cell>
          <cell r="G1523" t="str">
            <v>迁安县.城东站</v>
          </cell>
          <cell r="H1523" t="str">
            <v>兴安供电所</v>
          </cell>
          <cell r="I1523" t="str">
            <v>公变</v>
          </cell>
          <cell r="J1523" t="str">
            <v>2024-03-07</v>
          </cell>
          <cell r="K1523" t="str">
            <v>2021-04-03</v>
          </cell>
          <cell r="L1523">
            <v>0</v>
          </cell>
        </row>
        <row r="1523">
          <cell r="N1523">
            <v>0</v>
          </cell>
        </row>
        <row r="1524">
          <cell r="B1524" t="str">
            <v>杨乜村东南混用</v>
          </cell>
          <cell r="C1524">
            <v>103386881</v>
          </cell>
          <cell r="D1524" t="str">
            <v>杨乜村东南混用</v>
          </cell>
          <cell r="E1524" t="str">
            <v>400</v>
          </cell>
          <cell r="F1524" t="str">
            <v>10kV芦变芦商518线</v>
          </cell>
          <cell r="G1524" t="str">
            <v>唐山.芦沟堡站</v>
          </cell>
          <cell r="H1524" t="str">
            <v>兴安供电所</v>
          </cell>
          <cell r="I1524" t="str">
            <v>公变</v>
          </cell>
          <cell r="J1524" t="str">
            <v>2025-11-09</v>
          </cell>
          <cell r="K1524" t="str">
            <v>2019-09-15</v>
          </cell>
          <cell r="L1524">
            <v>0</v>
          </cell>
        </row>
        <row r="1524">
          <cell r="N1524">
            <v>0</v>
          </cell>
        </row>
        <row r="1525">
          <cell r="B1525" t="str">
            <v>河北省唐山市迁安市城关镇供电所充电站变压器间隔配电变压器</v>
          </cell>
          <cell r="C1525">
            <v>1103297539</v>
          </cell>
          <cell r="D1525" t="str">
            <v>电网_河北省唐山市迁安市城关镇供电所充电站变压器间隔配电变压器</v>
          </cell>
          <cell r="E1525" t="str">
            <v>630</v>
          </cell>
          <cell r="F1525" t="str">
            <v>10kV城东变尹庄522线</v>
          </cell>
          <cell r="G1525" t="str">
            <v>迁安县.城东站</v>
          </cell>
          <cell r="H1525" t="str">
            <v>兴安供电所</v>
          </cell>
          <cell r="I1525" t="str">
            <v>公变</v>
          </cell>
          <cell r="J1525" t="str">
            <v>2024-03-07</v>
          </cell>
          <cell r="K1525" t="str">
            <v>2019-04-01</v>
          </cell>
          <cell r="L1525">
            <v>0</v>
          </cell>
        </row>
        <row r="1525">
          <cell r="N1525">
            <v>0</v>
          </cell>
        </row>
        <row r="1526">
          <cell r="B1526" t="str">
            <v>小兰庄村东混用11008118961174049202台区变压器</v>
          </cell>
          <cell r="C1526">
            <v>103386901</v>
          </cell>
          <cell r="D1526" t="str">
            <v>小兰庄村东混用11008118961174049202台区变压器</v>
          </cell>
          <cell r="E1526" t="str">
            <v>400</v>
          </cell>
          <cell r="F1526" t="str">
            <v>10kV丁变棉纺厂512线</v>
          </cell>
          <cell r="G1526" t="str">
            <v>迁安县.丁官营站</v>
          </cell>
          <cell r="H1526" t="str">
            <v>兴安供电所</v>
          </cell>
          <cell r="I1526" t="str">
            <v>公变</v>
          </cell>
          <cell r="J1526" t="str">
            <v>2025-11-27</v>
          </cell>
          <cell r="K1526" t="str">
            <v>2019-09-25</v>
          </cell>
          <cell r="L1526">
            <v>55.44</v>
          </cell>
        </row>
        <row r="1526">
          <cell r="N1526">
            <v>55.44</v>
          </cell>
        </row>
        <row r="1527">
          <cell r="B1527" t="str">
            <v>城东平青大511菅庄混用1102727477</v>
          </cell>
          <cell r="C1527">
            <v>103387021</v>
          </cell>
          <cell r="D1527" t="str">
            <v>电网_城东平青大511菅庄混用1102727477</v>
          </cell>
          <cell r="E1527" t="str">
            <v>200</v>
          </cell>
          <cell r="F1527" t="str">
            <v>10kV城东变平青大511线</v>
          </cell>
          <cell r="G1527" t="str">
            <v>迁安县.城东站</v>
          </cell>
          <cell r="H1527" t="str">
            <v>兴安供电所</v>
          </cell>
          <cell r="I1527" t="str">
            <v>公变</v>
          </cell>
          <cell r="J1527" t="str">
            <v>2025-05-18</v>
          </cell>
          <cell r="K1527" t="str">
            <v>2019-11-20</v>
          </cell>
          <cell r="L1527">
            <v>0</v>
          </cell>
        </row>
        <row r="1527">
          <cell r="N1527">
            <v>0</v>
          </cell>
        </row>
        <row r="1528">
          <cell r="B1528" t="str">
            <v>大菜庄混用1100812154台区变压器</v>
          </cell>
          <cell r="C1528">
            <v>1102643951</v>
          </cell>
          <cell r="D1528" t="str">
            <v>大菜庄混用1100812154台区变压器</v>
          </cell>
          <cell r="E1528" t="str">
            <v>100</v>
          </cell>
          <cell r="F1528" t="str">
            <v>10kV西变西回一线513</v>
          </cell>
          <cell r="G1528" t="str">
            <v>迁安县.西里铺站</v>
          </cell>
          <cell r="H1528" t="str">
            <v>兴安供电所</v>
          </cell>
          <cell r="I1528" t="str">
            <v>公变</v>
          </cell>
          <cell r="J1528" t="str">
            <v>2025-07-25</v>
          </cell>
          <cell r="K1528" t="str">
            <v>2005-06-01</v>
          </cell>
          <cell r="L1528">
            <v>0</v>
          </cell>
        </row>
        <row r="1528">
          <cell r="N1528">
            <v>0</v>
          </cell>
        </row>
        <row r="1529">
          <cell r="B1529" t="str">
            <v>徐乜村北混用</v>
          </cell>
          <cell r="C1529">
            <v>1102730020</v>
          </cell>
          <cell r="D1529" t="str">
            <v>徐乜村北混用</v>
          </cell>
          <cell r="E1529" t="str">
            <v>400</v>
          </cell>
          <cell r="F1529" t="str">
            <v>10kV芦变芦于556线</v>
          </cell>
          <cell r="G1529" t="str">
            <v>唐山.芦沟堡站</v>
          </cell>
          <cell r="H1529" t="str">
            <v>兴安供电所</v>
          </cell>
          <cell r="I1529" t="str">
            <v>公变</v>
          </cell>
          <cell r="J1529" t="str">
            <v>2025-11-05</v>
          </cell>
          <cell r="K1529" t="str">
            <v>2019-07-28</v>
          </cell>
          <cell r="L1529">
            <v>6.2</v>
          </cell>
        </row>
        <row r="1529">
          <cell r="N1529">
            <v>6.2</v>
          </cell>
        </row>
        <row r="1530">
          <cell r="B1530" t="str">
            <v>芦沟堡村混用11008118271174066060台区变压器</v>
          </cell>
          <cell r="C1530">
            <v>1102727398</v>
          </cell>
          <cell r="D1530" t="str">
            <v>芦沟堡村混用11008118271174066060台区变压器</v>
          </cell>
          <cell r="E1530" t="str">
            <v>200</v>
          </cell>
          <cell r="F1530" t="str">
            <v>10kV丁变于洪庄521线</v>
          </cell>
          <cell r="G1530" t="str">
            <v>迁安县.丁官营站</v>
          </cell>
          <cell r="H1530" t="str">
            <v>兴安供电所</v>
          </cell>
          <cell r="I1530" t="str">
            <v>公变</v>
          </cell>
          <cell r="J1530" t="str">
            <v>2025-06-13</v>
          </cell>
          <cell r="K1530" t="str">
            <v>2013-12-16</v>
          </cell>
          <cell r="L1530">
            <v>93.65</v>
          </cell>
        </row>
        <row r="1530">
          <cell r="N1530">
            <v>93.65</v>
          </cell>
        </row>
        <row r="1531">
          <cell r="B1531" t="str">
            <v>杨乜村北混用</v>
          </cell>
          <cell r="C1531">
            <v>1102733389</v>
          </cell>
          <cell r="D1531" t="str">
            <v>杨乜村北混用</v>
          </cell>
          <cell r="E1531" t="str">
            <v>315</v>
          </cell>
          <cell r="F1531" t="str">
            <v>10kV芦变芦于556线</v>
          </cell>
          <cell r="G1531" t="str">
            <v>唐山.芦沟堡站</v>
          </cell>
          <cell r="H1531" t="str">
            <v>兴安供电所</v>
          </cell>
          <cell r="I1531" t="str">
            <v>公变</v>
          </cell>
          <cell r="J1531" t="str">
            <v>2024-12-14</v>
          </cell>
          <cell r="K1531" t="str">
            <v>2019-07-01</v>
          </cell>
          <cell r="L1531">
            <v>17.64</v>
          </cell>
        </row>
        <row r="1531">
          <cell r="N1531">
            <v>17.64</v>
          </cell>
        </row>
        <row r="1532">
          <cell r="B1532" t="str">
            <v>小李庄村西混用</v>
          </cell>
          <cell r="C1532">
            <v>1102671250</v>
          </cell>
          <cell r="D1532" t="str">
            <v>小李庄村西混用</v>
          </cell>
          <cell r="E1532" t="str">
            <v>160</v>
          </cell>
          <cell r="F1532" t="str">
            <v>10kV新变潘营514线</v>
          </cell>
          <cell r="G1532" t="str">
            <v>唐山.新寨站</v>
          </cell>
          <cell r="H1532" t="str">
            <v>兴安供电所</v>
          </cell>
          <cell r="I1532" t="str">
            <v>公变</v>
          </cell>
          <cell r="J1532" t="str">
            <v>2025-08-23</v>
          </cell>
          <cell r="K1532" t="str">
            <v>2012-12-20</v>
          </cell>
          <cell r="L1532">
            <v>124.15</v>
          </cell>
        </row>
        <row r="1532">
          <cell r="N1532">
            <v>124.15</v>
          </cell>
        </row>
        <row r="1533">
          <cell r="B1533" t="str">
            <v>泉水沟村南混用11008118671174098158台区变压器</v>
          </cell>
          <cell r="C1533">
            <v>1102671257</v>
          </cell>
          <cell r="D1533" t="str">
            <v>电网_泉水沟村南混用11008118671174098158台区变压器</v>
          </cell>
          <cell r="E1533" t="str">
            <v>100</v>
          </cell>
          <cell r="F1533" t="str">
            <v>10kV新变潘营514线</v>
          </cell>
          <cell r="G1533" t="str">
            <v>唐山.新寨站</v>
          </cell>
          <cell r="H1533" t="str">
            <v>兴安供电所</v>
          </cell>
          <cell r="I1533" t="str">
            <v>公变</v>
          </cell>
          <cell r="J1533" t="str">
            <v>2025-11-16</v>
          </cell>
          <cell r="K1533" t="str">
            <v>2015-02-09</v>
          </cell>
          <cell r="L1533">
            <v>78</v>
          </cell>
        </row>
        <row r="1533">
          <cell r="N1533">
            <v>78</v>
          </cell>
        </row>
        <row r="1534">
          <cell r="B1534" t="str">
            <v>陈庄村中混用11008121511174098099台区变压器</v>
          </cell>
          <cell r="C1534">
            <v>1102671255</v>
          </cell>
          <cell r="D1534" t="str">
            <v>电网_陈庄村中混用11008121511174098099台区变压器</v>
          </cell>
          <cell r="E1534" t="str">
            <v>80</v>
          </cell>
          <cell r="F1534" t="str">
            <v>10kV新变潘营514线</v>
          </cell>
          <cell r="G1534" t="str">
            <v>唐山.新寨站</v>
          </cell>
          <cell r="H1534" t="str">
            <v>兴安供电所</v>
          </cell>
          <cell r="I1534" t="str">
            <v>公变</v>
          </cell>
          <cell r="J1534" t="str">
            <v>2025-03-08</v>
          </cell>
          <cell r="K1534" t="str">
            <v>1999-11-05</v>
          </cell>
          <cell r="L1534">
            <v>68.65</v>
          </cell>
        </row>
        <row r="1534">
          <cell r="N1534">
            <v>68.65</v>
          </cell>
        </row>
        <row r="1535">
          <cell r="B1535" t="str">
            <v>于家村东北混用</v>
          </cell>
          <cell r="C1535">
            <v>1102729152</v>
          </cell>
          <cell r="D1535" t="str">
            <v>电网_于家村东北混用1102729152</v>
          </cell>
          <cell r="E1535" t="str">
            <v>80</v>
          </cell>
          <cell r="F1535" t="str">
            <v>10kV丁变迁卢路523线</v>
          </cell>
          <cell r="G1535" t="str">
            <v>迁安县.丁官营站</v>
          </cell>
          <cell r="H1535" t="str">
            <v>兴安供电所</v>
          </cell>
          <cell r="I1535" t="str">
            <v>公变</v>
          </cell>
          <cell r="J1535" t="str">
            <v>2024-04-05</v>
          </cell>
          <cell r="K1535" t="str">
            <v>2021-11-23</v>
          </cell>
          <cell r="L1535">
            <v>0</v>
          </cell>
        </row>
        <row r="1535">
          <cell r="N1535">
            <v>0</v>
          </cell>
        </row>
        <row r="1536">
          <cell r="B1536" t="str">
            <v>胡南混用1100811499</v>
          </cell>
          <cell r="C1536">
            <v>1102733255</v>
          </cell>
          <cell r="D1536" t="str">
            <v>电网_胡南混用1100811499</v>
          </cell>
          <cell r="E1536" t="str">
            <v>160</v>
          </cell>
          <cell r="F1536" t="str">
            <v>10kV城东变尹庄522线</v>
          </cell>
          <cell r="G1536" t="str">
            <v>迁安县.城东站</v>
          </cell>
          <cell r="H1536" t="str">
            <v>兴安供电所</v>
          </cell>
          <cell r="I1536" t="str">
            <v>公变</v>
          </cell>
          <cell r="J1536" t="str">
            <v>2025-03-23</v>
          </cell>
          <cell r="K1536" t="str">
            <v>2020-06-27</v>
          </cell>
          <cell r="L1536">
            <v>122.14</v>
          </cell>
        </row>
        <row r="1536">
          <cell r="N1536">
            <v>122.14</v>
          </cell>
        </row>
        <row r="1537">
          <cell r="B1537" t="str">
            <v>谢庄村南混用11008119021174146570台区变压器</v>
          </cell>
          <cell r="C1537">
            <v>1102733393</v>
          </cell>
          <cell r="D1537" t="str">
            <v>电网_谢庄村南混用11008119021174146570台区变压器</v>
          </cell>
          <cell r="E1537" t="str">
            <v>200</v>
          </cell>
          <cell r="F1537" t="str">
            <v>10kV芦变芦于556线</v>
          </cell>
          <cell r="G1537" t="str">
            <v>唐山.芦沟堡站</v>
          </cell>
          <cell r="H1537" t="str">
            <v>兴安供电所</v>
          </cell>
          <cell r="I1537" t="str">
            <v>公变</v>
          </cell>
          <cell r="J1537" t="str">
            <v>2025-11-30</v>
          </cell>
          <cell r="K1537" t="str">
            <v>2009-11-21</v>
          </cell>
          <cell r="L1537">
            <v>67.26</v>
          </cell>
        </row>
        <row r="1537">
          <cell r="N1537">
            <v>67.26</v>
          </cell>
        </row>
        <row r="1538">
          <cell r="B1538" t="str">
            <v>迁安市周官营村委会1174092852</v>
          </cell>
          <cell r="C1538">
            <v>1102670852</v>
          </cell>
          <cell r="D1538" t="str">
            <v>迁安市周官营村委会1174092852</v>
          </cell>
          <cell r="E1538" t="str">
            <v>80</v>
          </cell>
          <cell r="F1538" t="str">
            <v>10kV新变潘营514线</v>
          </cell>
          <cell r="G1538" t="str">
            <v>唐山.新寨站</v>
          </cell>
          <cell r="H1538" t="str">
            <v>兴安供电所</v>
          </cell>
          <cell r="I1538" t="str">
            <v>公变</v>
          </cell>
          <cell r="J1538" t="str">
            <v>2025-03-21</v>
          </cell>
          <cell r="K1538" t="str">
            <v>2018-03-19</v>
          </cell>
          <cell r="L1538">
            <v>60.27</v>
          </cell>
        </row>
        <row r="1538">
          <cell r="N1538">
            <v>60.27</v>
          </cell>
        </row>
        <row r="1539">
          <cell r="B1539" t="str">
            <v>潘营西南混用11008118491174111891台区变压器</v>
          </cell>
          <cell r="C1539">
            <v>1102671259</v>
          </cell>
          <cell r="D1539" t="str">
            <v>电网_潘营西南混用11008118491174111891台区变压器</v>
          </cell>
          <cell r="E1539" t="str">
            <v>200</v>
          </cell>
          <cell r="F1539" t="str">
            <v>10kV新变潘营514线</v>
          </cell>
          <cell r="G1539" t="str">
            <v>唐山.新寨站</v>
          </cell>
          <cell r="H1539" t="str">
            <v>兴安供电所</v>
          </cell>
          <cell r="I1539" t="str">
            <v>公变</v>
          </cell>
          <cell r="J1539" t="str">
            <v>2025-06-20</v>
          </cell>
          <cell r="K1539" t="str">
            <v>2008-05-30</v>
          </cell>
          <cell r="L1539">
            <v>76.86</v>
          </cell>
          <cell r="M1539">
            <v>36</v>
          </cell>
          <cell r="N1539">
            <v>112.86</v>
          </cell>
        </row>
        <row r="1540">
          <cell r="B1540" t="str">
            <v>后丁村东混用</v>
          </cell>
          <cell r="C1540">
            <v>1102727399</v>
          </cell>
          <cell r="D1540" t="str">
            <v>后丁村东混用</v>
          </cell>
          <cell r="E1540" t="str">
            <v>200</v>
          </cell>
          <cell r="F1540" t="str">
            <v>10kV丁变棉纺厂512线</v>
          </cell>
          <cell r="G1540" t="str">
            <v>迁安县.丁官营站</v>
          </cell>
          <cell r="H1540" t="str">
            <v>兴安供电所</v>
          </cell>
          <cell r="I1540" t="str">
            <v>公变</v>
          </cell>
          <cell r="J1540" t="str">
            <v>2025-03-30</v>
          </cell>
          <cell r="K1540" t="str">
            <v>2013-03-01</v>
          </cell>
          <cell r="L1540">
            <v>63.54</v>
          </cell>
        </row>
        <row r="1540">
          <cell r="N1540">
            <v>63.54</v>
          </cell>
        </row>
        <row r="1541">
          <cell r="B1541" t="str">
            <v>王乜村西混用</v>
          </cell>
          <cell r="C1541">
            <v>1102730668</v>
          </cell>
          <cell r="D1541" t="str">
            <v>王乜村西混用</v>
          </cell>
          <cell r="E1541" t="str">
            <v>200</v>
          </cell>
          <cell r="F1541" t="str">
            <v>10kV新变潘营514线</v>
          </cell>
          <cell r="G1541" t="str">
            <v>唐山.新寨站</v>
          </cell>
          <cell r="H1541" t="str">
            <v>兴安供电所</v>
          </cell>
          <cell r="I1541" t="str">
            <v>公变</v>
          </cell>
          <cell r="J1541" t="str">
            <v>2025-04-05</v>
          </cell>
          <cell r="K1541" t="str">
            <v>2022-01-08</v>
          </cell>
          <cell r="L1541">
            <v>21.26</v>
          </cell>
        </row>
        <row r="1541">
          <cell r="N1541">
            <v>21.26</v>
          </cell>
        </row>
        <row r="1542">
          <cell r="B1542" t="str">
            <v>梨行村北混1102898743</v>
          </cell>
          <cell r="C1542">
            <v>1102906908</v>
          </cell>
          <cell r="D1542" t="str">
            <v>电网_梨行村北混1102898743</v>
          </cell>
          <cell r="E1542" t="str">
            <v>100</v>
          </cell>
          <cell r="F1542" t="str">
            <v>10kV新变新地529线</v>
          </cell>
          <cell r="G1542" t="str">
            <v>唐山.新寨站</v>
          </cell>
          <cell r="H1542" t="str">
            <v>兴安供电所</v>
          </cell>
          <cell r="I1542" t="str">
            <v>公变</v>
          </cell>
          <cell r="J1542" t="str">
            <v>2025-04-25</v>
          </cell>
          <cell r="K1542" t="str">
            <v>2016-05-20</v>
          </cell>
          <cell r="L1542">
            <v>0</v>
          </cell>
        </row>
        <row r="1542">
          <cell r="N1542">
            <v>0</v>
          </cell>
        </row>
        <row r="1543">
          <cell r="B1543" t="str">
            <v>湖景花苑5号箱变配电变压器</v>
          </cell>
          <cell r="C1543">
            <v>1102932422</v>
          </cell>
          <cell r="D1543" t="str">
            <v>电网_湖景花苑5号箱变配电变压器</v>
          </cell>
          <cell r="E1543" t="str">
            <v>1000</v>
          </cell>
          <cell r="F1543" t="str">
            <v>10kV市变七号岛514线</v>
          </cell>
          <cell r="G1543" t="str">
            <v>迁安县.市区站</v>
          </cell>
          <cell r="H1543" t="str">
            <v>兴安供电所</v>
          </cell>
          <cell r="I1543" t="str">
            <v>公变</v>
          </cell>
          <cell r="J1543" t="str">
            <v>2024-03-07</v>
          </cell>
          <cell r="K1543" t="str">
            <v>2016-07-12</v>
          </cell>
          <cell r="L1543">
            <v>0</v>
          </cell>
        </row>
        <row r="1543">
          <cell r="N1543">
            <v>0</v>
          </cell>
        </row>
        <row r="1544">
          <cell r="B1544" t="str">
            <v>赵庄混用1102798459</v>
          </cell>
          <cell r="C1544">
            <v>1102982816</v>
          </cell>
          <cell r="D1544" t="str">
            <v>电网_赵庄混用1102798459</v>
          </cell>
          <cell r="E1544" t="str">
            <v>160</v>
          </cell>
          <cell r="F1544" t="str">
            <v>10kV芦变芦帝511线</v>
          </cell>
          <cell r="G1544" t="str">
            <v>唐山.芦沟堡站</v>
          </cell>
          <cell r="H1544" t="str">
            <v>兴安供电所</v>
          </cell>
          <cell r="I1544" t="str">
            <v>公变</v>
          </cell>
          <cell r="J1544" t="str">
            <v>2025-03-15</v>
          </cell>
          <cell r="K1544" t="str">
            <v>2016-10-27</v>
          </cell>
          <cell r="L1544">
            <v>33.92</v>
          </cell>
        </row>
        <row r="1544">
          <cell r="N1544">
            <v>33.92</v>
          </cell>
        </row>
        <row r="1545">
          <cell r="B1545" t="str">
            <v>菜庄西村村西混用1100817118</v>
          </cell>
          <cell r="C1545">
            <v>1102727479</v>
          </cell>
          <cell r="D1545" t="str">
            <v>电网_菜庄西村村西混用1100817118</v>
          </cell>
          <cell r="E1545" t="str">
            <v>315</v>
          </cell>
          <cell r="F1545" t="str">
            <v>10kV丁变燕钢小区513线</v>
          </cell>
          <cell r="G1545" t="str">
            <v>迁安县.丁官营站</v>
          </cell>
          <cell r="H1545" t="str">
            <v>兴安供电所</v>
          </cell>
          <cell r="I1545" t="str">
            <v>公变</v>
          </cell>
          <cell r="J1545" t="str">
            <v>2025-07-31</v>
          </cell>
          <cell r="K1545" t="str">
            <v>2018-05-04</v>
          </cell>
          <cell r="L1545">
            <v>18</v>
          </cell>
        </row>
        <row r="1545">
          <cell r="N1545">
            <v>18</v>
          </cell>
        </row>
        <row r="1546">
          <cell r="B1546" t="str">
            <v>迁安市迁安镇梨行村混用</v>
          </cell>
          <cell r="C1546">
            <v>1102671268</v>
          </cell>
          <cell r="D1546" t="str">
            <v>迁安市迁安镇梨行村混用</v>
          </cell>
          <cell r="E1546" t="str">
            <v>200</v>
          </cell>
          <cell r="F1546" t="str">
            <v>10kV新变新地529线</v>
          </cell>
          <cell r="G1546" t="str">
            <v>唐山.新寨站</v>
          </cell>
          <cell r="H1546" t="str">
            <v>兴安供电所</v>
          </cell>
          <cell r="I1546" t="str">
            <v>公变</v>
          </cell>
          <cell r="J1546" t="str">
            <v>2024-11-01</v>
          </cell>
          <cell r="K1546" t="str">
            <v>2011-01-21</v>
          </cell>
          <cell r="L1546">
            <v>61.65</v>
          </cell>
        </row>
        <row r="1546">
          <cell r="N1546">
            <v>61.65</v>
          </cell>
        </row>
        <row r="1547">
          <cell r="B1547" t="str">
            <v>于家村西北混柱上变压器</v>
          </cell>
          <cell r="C1547">
            <v>1103089718</v>
          </cell>
          <cell r="D1547" t="str">
            <v>电网_于家村西北混柱上变压器</v>
          </cell>
          <cell r="E1547" t="str">
            <v>400</v>
          </cell>
          <cell r="F1547" t="str">
            <v>10kV芦变芦帝511线</v>
          </cell>
          <cell r="G1547" t="str">
            <v>唐山.芦沟堡站</v>
          </cell>
          <cell r="H1547" t="str">
            <v>兴安供电所</v>
          </cell>
          <cell r="I1547" t="str">
            <v>公变</v>
          </cell>
          <cell r="J1547" t="str">
            <v>2025-06-12</v>
          </cell>
          <cell r="K1547" t="str">
            <v>2017-12-07</v>
          </cell>
          <cell r="L1547">
            <v>23.94</v>
          </cell>
        </row>
        <row r="1547">
          <cell r="N1547">
            <v>23.94</v>
          </cell>
        </row>
        <row r="1548">
          <cell r="B1548" t="str">
            <v>小寨村中混用11008119011174097982</v>
          </cell>
          <cell r="C1548">
            <v>103386841</v>
          </cell>
          <cell r="D1548" t="str">
            <v>小寨村中混用11008119011174097982</v>
          </cell>
          <cell r="E1548" t="str">
            <v>400</v>
          </cell>
          <cell r="F1548" t="str">
            <v>10kV新变潘营514线</v>
          </cell>
          <cell r="G1548" t="str">
            <v>唐山.新寨站</v>
          </cell>
          <cell r="H1548" t="str">
            <v>兴安供电所</v>
          </cell>
          <cell r="I1548" t="str">
            <v>公变</v>
          </cell>
          <cell r="J1548" t="str">
            <v>2025-11-21</v>
          </cell>
          <cell r="K1548" t="str">
            <v>2019-09-05</v>
          </cell>
          <cell r="L1548">
            <v>319.895</v>
          </cell>
        </row>
        <row r="1548">
          <cell r="N1548">
            <v>319.895</v>
          </cell>
        </row>
        <row r="1549">
          <cell r="B1549" t="str">
            <v>小寨果园混用</v>
          </cell>
          <cell r="C1549">
            <v>103557052</v>
          </cell>
          <cell r="D1549" t="str">
            <v>小寨果园混用</v>
          </cell>
          <cell r="E1549" t="str">
            <v>200</v>
          </cell>
          <cell r="F1549" t="str">
            <v>10kV新变新地529线</v>
          </cell>
          <cell r="G1549" t="str">
            <v>唐山.新寨站</v>
          </cell>
          <cell r="H1549" t="str">
            <v>兴安供电所</v>
          </cell>
          <cell r="I1549" t="str">
            <v>公变</v>
          </cell>
          <cell r="J1549" t="str">
            <v>2024-03-07</v>
          </cell>
          <cell r="K1549" t="str">
            <v>2021-06-17</v>
          </cell>
          <cell r="L1549">
            <v>0</v>
          </cell>
        </row>
        <row r="1549">
          <cell r="N1549">
            <v>0</v>
          </cell>
        </row>
        <row r="1550">
          <cell r="B1550" t="str">
            <v>杨乜村混用</v>
          </cell>
          <cell r="C1550">
            <v>103562204</v>
          </cell>
          <cell r="D1550" t="str">
            <v>杨乜村混用</v>
          </cell>
          <cell r="E1550" t="str">
            <v>250</v>
          </cell>
          <cell r="F1550" t="str">
            <v>10kV芦变芦于556线</v>
          </cell>
          <cell r="G1550" t="str">
            <v>唐山.芦沟堡站</v>
          </cell>
          <cell r="H1550" t="str">
            <v>兴安供电所</v>
          </cell>
          <cell r="I1550" t="str">
            <v>公变</v>
          </cell>
          <cell r="J1550" t="str">
            <v>2025-10-15</v>
          </cell>
          <cell r="K1550" t="str">
            <v>2021-02-09</v>
          </cell>
          <cell r="L1550">
            <v>51.87</v>
          </cell>
        </row>
        <row r="1550">
          <cell r="N1550">
            <v>51.87</v>
          </cell>
        </row>
        <row r="1551">
          <cell r="B1551" t="str">
            <v>园区公用2号</v>
          </cell>
          <cell r="C1551">
            <v>1611250705054730</v>
          </cell>
          <cell r="D1551" t="str">
            <v>园区公用2号</v>
          </cell>
          <cell r="E1551" t="str">
            <v>80</v>
          </cell>
          <cell r="F1551" t="str">
            <v>10kV城东变尹庄522线</v>
          </cell>
          <cell r="G1551" t="str">
            <v>迁安县.城东站</v>
          </cell>
          <cell r="H1551" t="str">
            <v>兴安供电所</v>
          </cell>
          <cell r="I1551" t="str">
            <v>公变</v>
          </cell>
          <cell r="J1551" t="str">
            <v>2025-11-29</v>
          </cell>
          <cell r="K1551" t="str">
            <v>2025-11-07</v>
          </cell>
          <cell r="L1551">
            <v>0</v>
          </cell>
        </row>
        <row r="1551">
          <cell r="N1551">
            <v>0</v>
          </cell>
        </row>
        <row r="1552">
          <cell r="B1552" t="str">
            <v>白沙坡村东混用</v>
          </cell>
          <cell r="C1552">
            <v>1601252305000280</v>
          </cell>
          <cell r="D1552" t="str">
            <v>白沙坡村东混用</v>
          </cell>
          <cell r="E1552" t="str">
            <v>200</v>
          </cell>
          <cell r="F1552" t="str">
            <v>10kV新变潘营514线</v>
          </cell>
          <cell r="G1552" t="str">
            <v>唐山.新寨站</v>
          </cell>
          <cell r="H1552" t="str">
            <v>兴安供电所</v>
          </cell>
          <cell r="I1552" t="str">
            <v>公变</v>
          </cell>
          <cell r="J1552" t="str">
            <v>2025-05-25</v>
          </cell>
          <cell r="K1552" t="str">
            <v>2025-01-23</v>
          </cell>
          <cell r="L1552">
            <v>59.38</v>
          </cell>
        </row>
        <row r="1552">
          <cell r="N1552">
            <v>59.38</v>
          </cell>
        </row>
        <row r="1553">
          <cell r="B1553" t="str">
            <v>后丁村南混用2号</v>
          </cell>
          <cell r="C1553">
            <v>1601252305023040</v>
          </cell>
          <cell r="D1553" t="str">
            <v>后丁村南混用2号</v>
          </cell>
          <cell r="E1553" t="str">
            <v>200</v>
          </cell>
          <cell r="F1553" t="str">
            <v>10kV丁变棉纺厂512线</v>
          </cell>
          <cell r="G1553" t="str">
            <v>迁安县.丁官营站</v>
          </cell>
          <cell r="H1553" t="str">
            <v>兴安供电所</v>
          </cell>
          <cell r="I1553" t="str">
            <v>公变</v>
          </cell>
          <cell r="J1553" t="str">
            <v>2025-07-13</v>
          </cell>
          <cell r="K1553" t="str">
            <v>2025-01-23</v>
          </cell>
          <cell r="L1553">
            <v>35.4</v>
          </cell>
        </row>
        <row r="1553">
          <cell r="N1553">
            <v>35.4</v>
          </cell>
        </row>
        <row r="1554">
          <cell r="B1554" t="str">
            <v>石辛庄村委混用</v>
          </cell>
          <cell r="C1554">
            <v>1612241305000690</v>
          </cell>
          <cell r="D1554" t="str">
            <v>石辛庄村委混用</v>
          </cell>
          <cell r="E1554" t="str">
            <v>200</v>
          </cell>
          <cell r="F1554" t="str">
            <v>10kV芦变芦于556线</v>
          </cell>
          <cell r="G1554" t="str">
            <v>唐山.芦沟堡站</v>
          </cell>
          <cell r="H1554" t="str">
            <v>兴安供电所</v>
          </cell>
          <cell r="I1554" t="str">
            <v>公变</v>
          </cell>
          <cell r="J1554" t="str">
            <v>2025-10-13</v>
          </cell>
          <cell r="K1554" t="str">
            <v>2024-12-13</v>
          </cell>
          <cell r="L1554">
            <v>121.44</v>
          </cell>
        </row>
        <row r="1554">
          <cell r="N1554">
            <v>121.44</v>
          </cell>
        </row>
        <row r="1555">
          <cell r="B1555" t="str">
            <v>小兰庄村混用</v>
          </cell>
          <cell r="C1555">
            <v>1604251505028870</v>
          </cell>
          <cell r="D1555" t="str">
            <v>小兰庄村混用</v>
          </cell>
          <cell r="E1555" t="str">
            <v>200</v>
          </cell>
          <cell r="F1555" t="str">
            <v>10kV丁变棉纺厂512线</v>
          </cell>
          <cell r="G1555" t="str">
            <v>迁安县.丁官营站</v>
          </cell>
          <cell r="H1555" t="str">
            <v>兴安供电所</v>
          </cell>
          <cell r="I1555" t="str">
            <v>公变</v>
          </cell>
          <cell r="J1555" t="str">
            <v>2025-11-16</v>
          </cell>
          <cell r="K1555" t="str">
            <v>2025-04-15</v>
          </cell>
          <cell r="L1555">
            <v>153.085</v>
          </cell>
        </row>
        <row r="1555">
          <cell r="N1555">
            <v>153.085</v>
          </cell>
        </row>
        <row r="1556">
          <cell r="B1556" t="str">
            <v>三李庄村民委员会混用（路西）</v>
          </cell>
          <cell r="C1556">
            <v>1601252205001580</v>
          </cell>
          <cell r="D1556" t="str">
            <v>三李庄村民委员会混用（路西）</v>
          </cell>
          <cell r="E1556" t="str">
            <v>160</v>
          </cell>
          <cell r="F1556" t="str">
            <v>10kV芦变芦于556线</v>
          </cell>
          <cell r="G1556" t="str">
            <v>唐山.芦沟堡站</v>
          </cell>
          <cell r="H1556" t="str">
            <v>兴安供电所</v>
          </cell>
          <cell r="I1556" t="str">
            <v>公变</v>
          </cell>
          <cell r="J1556" t="str">
            <v>2025-07-18</v>
          </cell>
          <cell r="K1556" t="str">
            <v>2025-01-22</v>
          </cell>
          <cell r="L1556">
            <v>0</v>
          </cell>
        </row>
        <row r="1556">
          <cell r="N1556">
            <v>0</v>
          </cell>
        </row>
        <row r="1557">
          <cell r="B1557" t="str">
            <v>省庄村东北混用</v>
          </cell>
          <cell r="C1557">
            <v>1607251305001380</v>
          </cell>
          <cell r="D1557" t="str">
            <v>省庄村东北混用</v>
          </cell>
          <cell r="E1557" t="str">
            <v>400</v>
          </cell>
          <cell r="F1557" t="str">
            <v>10kV丁变于洪庄521线</v>
          </cell>
          <cell r="G1557" t="str">
            <v>迁安县.丁官营站</v>
          </cell>
          <cell r="H1557" t="str">
            <v>兴安供电所</v>
          </cell>
          <cell r="I1557" t="str">
            <v>公变</v>
          </cell>
          <cell r="J1557" t="str">
            <v>2025-11-28</v>
          </cell>
          <cell r="K1557" t="str">
            <v>2025-07-13</v>
          </cell>
          <cell r="L1557">
            <v>0</v>
          </cell>
        </row>
        <row r="1557">
          <cell r="N1557">
            <v>0</v>
          </cell>
        </row>
        <row r="1558">
          <cell r="B1558" t="str">
            <v>徐乜村南混用2号</v>
          </cell>
          <cell r="C1558">
            <v>1607251505026070</v>
          </cell>
          <cell r="D1558" t="str">
            <v>徐乜村南混用2号</v>
          </cell>
          <cell r="E1558" t="str">
            <v>400</v>
          </cell>
          <cell r="F1558" t="str">
            <v>10kV芦变芦商518线</v>
          </cell>
          <cell r="G1558" t="str">
            <v>唐山.芦沟堡站</v>
          </cell>
          <cell r="H1558" t="str">
            <v>兴安供电所</v>
          </cell>
          <cell r="I1558" t="str">
            <v>公变</v>
          </cell>
          <cell r="J1558" t="str">
            <v>2025-08-06</v>
          </cell>
          <cell r="K1558" t="str">
            <v>2025-07-15</v>
          </cell>
          <cell r="L1558">
            <v>0</v>
          </cell>
        </row>
        <row r="1558">
          <cell r="N1558">
            <v>0</v>
          </cell>
        </row>
        <row r="1559">
          <cell r="B1559" t="str">
            <v>徐乜村东混用2号</v>
          </cell>
          <cell r="C1559">
            <v>1607251505031710</v>
          </cell>
          <cell r="D1559" t="str">
            <v>徐乜村东混用2号</v>
          </cell>
          <cell r="E1559" t="str">
            <v>400</v>
          </cell>
          <cell r="F1559" t="str">
            <v>10kV芦变芦商518线</v>
          </cell>
          <cell r="G1559" t="str">
            <v>唐山.芦沟堡站</v>
          </cell>
          <cell r="H1559" t="str">
            <v>兴安供电所</v>
          </cell>
          <cell r="I1559" t="str">
            <v>公变</v>
          </cell>
          <cell r="J1559" t="str">
            <v>2025-09-19</v>
          </cell>
          <cell r="K1559" t="str">
            <v>2025-07-15</v>
          </cell>
          <cell r="L1559">
            <v>0</v>
          </cell>
        </row>
        <row r="1559">
          <cell r="N1559">
            <v>0</v>
          </cell>
        </row>
        <row r="1560">
          <cell r="B1560" t="str">
            <v>杨乜村委混用</v>
          </cell>
          <cell r="C1560">
            <v>1607251805035730</v>
          </cell>
          <cell r="D1560" t="str">
            <v>杨乜村委混用</v>
          </cell>
          <cell r="E1560" t="str">
            <v>200</v>
          </cell>
          <cell r="F1560" t="str">
            <v>10kV芦变芦商518线</v>
          </cell>
          <cell r="G1560" t="str">
            <v>唐山.芦沟堡站</v>
          </cell>
          <cell r="H1560" t="str">
            <v>兴安供电所</v>
          </cell>
          <cell r="I1560" t="str">
            <v>公变</v>
          </cell>
          <cell r="J1560" t="str">
            <v>2025-11-09</v>
          </cell>
          <cell r="K1560" t="str">
            <v>2025-07-18</v>
          </cell>
          <cell r="L1560">
            <v>0</v>
          </cell>
        </row>
        <row r="1560">
          <cell r="N1560">
            <v>0</v>
          </cell>
        </row>
        <row r="1561">
          <cell r="B1561" t="str">
            <v>白沙坡村西北混用</v>
          </cell>
          <cell r="C1561">
            <v>1607251805053340</v>
          </cell>
          <cell r="D1561" t="str">
            <v>白沙坡村西北混用</v>
          </cell>
          <cell r="E1561" t="str">
            <v>400</v>
          </cell>
          <cell r="F1561" t="str">
            <v>10kV新变潘营514线</v>
          </cell>
          <cell r="G1561" t="str">
            <v>唐山.新寨站</v>
          </cell>
          <cell r="H1561" t="str">
            <v>兴安供电所</v>
          </cell>
          <cell r="I1561" t="str">
            <v>公变</v>
          </cell>
          <cell r="J1561" t="str">
            <v>2025-07-25</v>
          </cell>
          <cell r="K1561" t="str">
            <v>2025-07-18</v>
          </cell>
          <cell r="L1561">
            <v>0</v>
          </cell>
        </row>
        <row r="1561">
          <cell r="N1561">
            <v>0</v>
          </cell>
        </row>
        <row r="1562">
          <cell r="B1562" t="str">
            <v>潘营村西南混用2号</v>
          </cell>
          <cell r="C1562">
            <v>1603250405019350</v>
          </cell>
          <cell r="D1562" t="str">
            <v>潘营村西南混用2号</v>
          </cell>
          <cell r="E1562" t="str">
            <v>100</v>
          </cell>
          <cell r="F1562" t="str">
            <v>10kV新变潘营514线</v>
          </cell>
          <cell r="G1562" t="str">
            <v>唐山.新寨站</v>
          </cell>
          <cell r="H1562" t="str">
            <v>兴安供电所</v>
          </cell>
          <cell r="I1562" t="str">
            <v>公变</v>
          </cell>
          <cell r="J1562" t="str">
            <v>2025-04-26</v>
          </cell>
          <cell r="K1562" t="str">
            <v>2025-03-04</v>
          </cell>
          <cell r="L1562">
            <v>22.2</v>
          </cell>
        </row>
        <row r="1562">
          <cell r="N1562">
            <v>22.2</v>
          </cell>
        </row>
        <row r="1563">
          <cell r="B1563" t="str">
            <v>潘营教堂混用</v>
          </cell>
          <cell r="C1563">
            <v>1607250805042080</v>
          </cell>
          <cell r="D1563" t="str">
            <v>潘营教堂混用</v>
          </cell>
          <cell r="E1563" t="str">
            <v>200</v>
          </cell>
          <cell r="F1563" t="str">
            <v>10kV闫变新村二回523线</v>
          </cell>
          <cell r="G1563" t="str">
            <v>迁安县.闫家店站</v>
          </cell>
          <cell r="H1563" t="str">
            <v>兴安供电所</v>
          </cell>
          <cell r="I1563" t="str">
            <v>公变</v>
          </cell>
          <cell r="J1563" t="str">
            <v>2025-10-15</v>
          </cell>
          <cell r="K1563" t="str">
            <v>2025-07-08</v>
          </cell>
          <cell r="L1563">
            <v>31.68</v>
          </cell>
        </row>
        <row r="1563">
          <cell r="N1563">
            <v>31.68</v>
          </cell>
        </row>
        <row r="1564">
          <cell r="B1564" t="str">
            <v>省庄村东南混</v>
          </cell>
          <cell r="C1564">
            <v>1607251405014830</v>
          </cell>
          <cell r="D1564" t="str">
            <v>省庄村东南混</v>
          </cell>
          <cell r="E1564" t="str">
            <v>200</v>
          </cell>
          <cell r="F1564" t="str">
            <v>10kV丁变于洪庄521线</v>
          </cell>
          <cell r="G1564" t="str">
            <v>迁安县.丁官营站</v>
          </cell>
          <cell r="H1564" t="str">
            <v>兴安供电所</v>
          </cell>
          <cell r="I1564" t="str">
            <v>公变</v>
          </cell>
          <cell r="J1564" t="str">
            <v>2025-07-18</v>
          </cell>
          <cell r="K1564" t="str">
            <v>2025-07-14</v>
          </cell>
          <cell r="L1564">
            <v>31.38</v>
          </cell>
        </row>
        <row r="1564">
          <cell r="N1564">
            <v>31.38</v>
          </cell>
        </row>
        <row r="1565">
          <cell r="B1565" t="str">
            <v>谢庄东混（小学）</v>
          </cell>
          <cell r="C1565">
            <v>1607251605017770</v>
          </cell>
          <cell r="D1565" t="str">
            <v>谢庄东混（小学）</v>
          </cell>
          <cell r="E1565" t="str">
            <v>400</v>
          </cell>
          <cell r="F1565" t="str">
            <v>10kV芦变芦于556线</v>
          </cell>
          <cell r="G1565" t="str">
            <v>唐山.芦沟堡站</v>
          </cell>
          <cell r="H1565" t="str">
            <v>兴安供电所</v>
          </cell>
          <cell r="I1565" t="str">
            <v>公变</v>
          </cell>
          <cell r="J1565" t="str">
            <v>2025-11-06</v>
          </cell>
          <cell r="K1565" t="str">
            <v>2025-07-16</v>
          </cell>
          <cell r="L1565">
            <v>0</v>
          </cell>
        </row>
        <row r="1565">
          <cell r="N1565">
            <v>0</v>
          </cell>
        </row>
        <row r="1566">
          <cell r="B1566" t="str">
            <v>谢庄村中混用</v>
          </cell>
          <cell r="C1566">
            <v>1607251605022930</v>
          </cell>
          <cell r="D1566" t="str">
            <v>谢庄村中混用</v>
          </cell>
          <cell r="E1566" t="str">
            <v>400</v>
          </cell>
          <cell r="F1566" t="str">
            <v>10kV芦变芦于556线</v>
          </cell>
          <cell r="G1566" t="str">
            <v>唐山.芦沟堡站</v>
          </cell>
          <cell r="H1566" t="str">
            <v>兴安供电所</v>
          </cell>
          <cell r="I1566" t="str">
            <v>公变</v>
          </cell>
          <cell r="J1566" t="str">
            <v>2025-11-06</v>
          </cell>
          <cell r="K1566" t="str">
            <v>2025-07-16</v>
          </cell>
          <cell r="L1566">
            <v>0</v>
          </cell>
        </row>
        <row r="1566">
          <cell r="N1566">
            <v>0</v>
          </cell>
        </row>
        <row r="1567">
          <cell r="B1567" t="str">
            <v>谢庄西南混用</v>
          </cell>
          <cell r="C1567">
            <v>1607251605018160</v>
          </cell>
          <cell r="D1567" t="str">
            <v>谢庄西南混用</v>
          </cell>
          <cell r="E1567" t="str">
            <v>400</v>
          </cell>
          <cell r="F1567" t="str">
            <v>10kV芦变芦于556线</v>
          </cell>
          <cell r="G1567" t="str">
            <v>唐山.芦沟堡站</v>
          </cell>
          <cell r="H1567" t="str">
            <v>兴安供电所</v>
          </cell>
          <cell r="I1567" t="str">
            <v>公变</v>
          </cell>
          <cell r="J1567" t="str">
            <v>2025-11-06</v>
          </cell>
          <cell r="K1567" t="str">
            <v>2025-07-16</v>
          </cell>
          <cell r="L1567">
            <v>0</v>
          </cell>
        </row>
        <row r="1567">
          <cell r="N1567">
            <v>0</v>
          </cell>
        </row>
        <row r="1568">
          <cell r="B1568" t="str">
            <v>杨乜村北混用2号</v>
          </cell>
          <cell r="C1568">
            <v>1608241405013310</v>
          </cell>
          <cell r="D1568" t="str">
            <v>杨乜村北混用2号</v>
          </cell>
          <cell r="E1568" t="str">
            <v>200</v>
          </cell>
          <cell r="F1568" t="str">
            <v>10kV芦变芦于556线</v>
          </cell>
          <cell r="G1568" t="str">
            <v>唐山.芦沟堡站</v>
          </cell>
          <cell r="H1568" t="str">
            <v>兴安供电所</v>
          </cell>
          <cell r="I1568" t="str">
            <v>公变</v>
          </cell>
          <cell r="J1568" t="str">
            <v>2024-08-20</v>
          </cell>
          <cell r="K1568" t="str">
            <v>2024-08-14</v>
          </cell>
          <cell r="L1568">
            <v>0</v>
          </cell>
        </row>
        <row r="1568">
          <cell r="N1568">
            <v>0</v>
          </cell>
        </row>
        <row r="1569">
          <cell r="B1569" t="str">
            <v>白庄河滩混用</v>
          </cell>
          <cell r="C1569">
            <v>1611241005001040</v>
          </cell>
          <cell r="D1569" t="str">
            <v>白庄河滩混用</v>
          </cell>
          <cell r="E1569" t="str">
            <v>200</v>
          </cell>
          <cell r="F1569" t="str">
            <v>10kV新变潘营514线</v>
          </cell>
          <cell r="G1569" t="str">
            <v>唐山.新寨站</v>
          </cell>
          <cell r="H1569" t="str">
            <v>兴安供电所</v>
          </cell>
          <cell r="I1569" t="str">
            <v>公变</v>
          </cell>
          <cell r="J1569" t="str">
            <v>2025-11-27</v>
          </cell>
          <cell r="K1569" t="str">
            <v>2024-11-10</v>
          </cell>
          <cell r="L1569">
            <v>0</v>
          </cell>
        </row>
        <row r="1569">
          <cell r="N1569">
            <v>0</v>
          </cell>
        </row>
        <row r="1570">
          <cell r="B1570" t="str">
            <v>前丁村南混</v>
          </cell>
          <cell r="C1570">
            <v>1611241005003110</v>
          </cell>
          <cell r="D1570" t="str">
            <v>前丁村南混</v>
          </cell>
          <cell r="E1570" t="str">
            <v>400</v>
          </cell>
          <cell r="F1570" t="str">
            <v>10kV丁变棉纺厂512线</v>
          </cell>
          <cell r="G1570" t="str">
            <v>迁安县.丁官营站</v>
          </cell>
          <cell r="H1570" t="str">
            <v>兴安供电所</v>
          </cell>
          <cell r="I1570" t="str">
            <v>公变</v>
          </cell>
          <cell r="J1570" t="str">
            <v>2025-11-21</v>
          </cell>
          <cell r="K1570" t="str">
            <v>2024-11-10</v>
          </cell>
          <cell r="L1570">
            <v>227.25</v>
          </cell>
        </row>
        <row r="1570">
          <cell r="N1570">
            <v>227.25</v>
          </cell>
        </row>
        <row r="1571">
          <cell r="B1571" t="str">
            <v>三李庄村中混2号</v>
          </cell>
          <cell r="C1571">
            <v>1610241605035150</v>
          </cell>
          <cell r="D1571" t="str">
            <v>三李庄村中混2号</v>
          </cell>
          <cell r="E1571" t="str">
            <v>200</v>
          </cell>
          <cell r="F1571" t="str">
            <v>10kV芦变芦商518线</v>
          </cell>
          <cell r="G1571" t="str">
            <v>唐山.芦沟堡站</v>
          </cell>
          <cell r="H1571" t="str">
            <v>兴安供电所</v>
          </cell>
          <cell r="I1571" t="str">
            <v>公变</v>
          </cell>
          <cell r="J1571" t="str">
            <v>2025-08-24</v>
          </cell>
          <cell r="K1571" t="str">
            <v>2024-10-16</v>
          </cell>
          <cell r="L1571">
            <v>0</v>
          </cell>
        </row>
        <row r="1571">
          <cell r="N1571">
            <v>0</v>
          </cell>
        </row>
        <row r="1572">
          <cell r="B1572" t="str">
            <v>三李庄村西混2号</v>
          </cell>
          <cell r="C1572">
            <v>1610241605038250</v>
          </cell>
          <cell r="D1572" t="str">
            <v>三李庄村西混2号</v>
          </cell>
          <cell r="E1572" t="str">
            <v>200</v>
          </cell>
          <cell r="F1572" t="str">
            <v>10kV芦变芦商518线</v>
          </cell>
          <cell r="G1572" t="str">
            <v>唐山.芦沟堡站</v>
          </cell>
          <cell r="H1572" t="str">
            <v>兴安供电所</v>
          </cell>
          <cell r="I1572" t="str">
            <v>公变</v>
          </cell>
          <cell r="J1572" t="str">
            <v>2025-03-05</v>
          </cell>
          <cell r="K1572" t="str">
            <v>2024-10-16</v>
          </cell>
          <cell r="L1572">
            <v>85.195</v>
          </cell>
        </row>
        <row r="1572">
          <cell r="N1572">
            <v>85.195</v>
          </cell>
        </row>
        <row r="1573">
          <cell r="B1573" t="str">
            <v>余家洼村东混用</v>
          </cell>
          <cell r="C1573">
            <v>1612240405009330</v>
          </cell>
          <cell r="D1573" t="str">
            <v>余家洼村东混用</v>
          </cell>
          <cell r="E1573" t="str">
            <v>400</v>
          </cell>
          <cell r="F1573" t="str">
            <v>10kV丁变棉纺厂512线</v>
          </cell>
          <cell r="G1573" t="str">
            <v>迁安县.丁官营站</v>
          </cell>
          <cell r="H1573" t="str">
            <v>兴安供电所</v>
          </cell>
          <cell r="I1573" t="str">
            <v>公变</v>
          </cell>
          <cell r="J1573" t="str">
            <v>2025-05-14</v>
          </cell>
          <cell r="K1573" t="str">
            <v>2024-12-04</v>
          </cell>
          <cell r="L1573">
            <v>320</v>
          </cell>
        </row>
        <row r="1573">
          <cell r="N1573">
            <v>320</v>
          </cell>
        </row>
        <row r="1574">
          <cell r="B1574" t="str">
            <v>余家洼村东南混用</v>
          </cell>
          <cell r="C1574">
            <v>1612240405005780</v>
          </cell>
          <cell r="D1574" t="str">
            <v>余家洼村东南混用</v>
          </cell>
          <cell r="E1574" t="str">
            <v>200</v>
          </cell>
          <cell r="F1574" t="str">
            <v>10kV丁变于洪庄521线</v>
          </cell>
          <cell r="G1574" t="str">
            <v>迁安县.丁官营站</v>
          </cell>
          <cell r="H1574" t="str">
            <v>兴安供电所</v>
          </cell>
          <cell r="I1574" t="str">
            <v>公变</v>
          </cell>
          <cell r="J1574" t="str">
            <v>2024-12-15</v>
          </cell>
          <cell r="K1574" t="str">
            <v>2024-12-04</v>
          </cell>
          <cell r="L1574">
            <v>0</v>
          </cell>
        </row>
        <row r="1574">
          <cell r="N1574">
            <v>0</v>
          </cell>
        </row>
        <row r="1575">
          <cell r="B1575" t="str">
            <v>周官营村东混用</v>
          </cell>
          <cell r="C1575">
            <v>1610241505058740</v>
          </cell>
          <cell r="D1575" t="str">
            <v>周官营村东混用</v>
          </cell>
          <cell r="E1575" t="str">
            <v>200</v>
          </cell>
          <cell r="F1575" t="str">
            <v>10kV新变潘营514线</v>
          </cell>
          <cell r="G1575" t="str">
            <v>唐山.新寨站</v>
          </cell>
          <cell r="H1575" t="str">
            <v>兴安供电所</v>
          </cell>
          <cell r="I1575" t="str">
            <v>公变</v>
          </cell>
          <cell r="J1575" t="str">
            <v>2025-07-13</v>
          </cell>
          <cell r="K1575" t="str">
            <v>2024-10-15</v>
          </cell>
          <cell r="L1575">
            <v>87.92</v>
          </cell>
          <cell r="M1575">
            <v>70</v>
          </cell>
          <cell r="N1575">
            <v>157.92</v>
          </cell>
        </row>
        <row r="1576">
          <cell r="B1576" t="str">
            <v>胡南村西北混</v>
          </cell>
          <cell r="C1576">
            <v>1612240505033930</v>
          </cell>
          <cell r="D1576" t="str">
            <v>胡南村西北混</v>
          </cell>
          <cell r="E1576" t="str">
            <v>200</v>
          </cell>
          <cell r="F1576" t="str">
            <v>10kV城东变尹庄522线</v>
          </cell>
          <cell r="G1576" t="str">
            <v>迁安县.城东站</v>
          </cell>
          <cell r="H1576" t="str">
            <v>兴安供电所</v>
          </cell>
          <cell r="I1576" t="str">
            <v>公变</v>
          </cell>
          <cell r="J1576" t="str">
            <v>2025-05-08</v>
          </cell>
          <cell r="K1576" t="str">
            <v>2024-12-05</v>
          </cell>
          <cell r="L1576">
            <v>151.665</v>
          </cell>
        </row>
        <row r="1576">
          <cell r="N1576">
            <v>151.665</v>
          </cell>
        </row>
        <row r="1577">
          <cell r="B1577" t="str">
            <v>杨团堡故居混用</v>
          </cell>
          <cell r="C1577">
            <v>1612240405015410</v>
          </cell>
          <cell r="D1577" t="str">
            <v>杨团堡故居混用</v>
          </cell>
          <cell r="E1577" t="str">
            <v>400</v>
          </cell>
          <cell r="F1577" t="str">
            <v>10kV新变潘营514线</v>
          </cell>
          <cell r="G1577" t="str">
            <v>唐山.新寨站</v>
          </cell>
          <cell r="H1577" t="str">
            <v>兴安供电所</v>
          </cell>
          <cell r="I1577" t="str">
            <v>公变</v>
          </cell>
          <cell r="J1577" t="str">
            <v>2025-11-20</v>
          </cell>
          <cell r="K1577" t="str">
            <v>2024-12-04</v>
          </cell>
          <cell r="L1577">
            <v>170.425</v>
          </cell>
        </row>
        <row r="1577">
          <cell r="N1577">
            <v>170.425</v>
          </cell>
        </row>
        <row r="1578">
          <cell r="B1578" t="str">
            <v>杨团堡西北混用</v>
          </cell>
          <cell r="C1578">
            <v>1612240405007580</v>
          </cell>
          <cell r="D1578" t="str">
            <v>杨团堡西北混用</v>
          </cell>
          <cell r="E1578" t="str">
            <v>200</v>
          </cell>
          <cell r="F1578" t="str">
            <v>10kV新变潘营514线</v>
          </cell>
          <cell r="G1578" t="str">
            <v>唐山.新寨站</v>
          </cell>
          <cell r="H1578" t="str">
            <v>兴安供电所</v>
          </cell>
          <cell r="I1578" t="str">
            <v>公变</v>
          </cell>
          <cell r="J1578" t="str">
            <v>2025-07-06</v>
          </cell>
          <cell r="K1578" t="str">
            <v>2024-12-04</v>
          </cell>
          <cell r="L1578">
            <v>177</v>
          </cell>
        </row>
        <row r="1578">
          <cell r="N1578">
            <v>177</v>
          </cell>
        </row>
        <row r="1579">
          <cell r="B1579" t="str">
            <v>沙河子村中混用2号</v>
          </cell>
          <cell r="C1579">
            <v>1601240805021960</v>
          </cell>
          <cell r="D1579" t="str">
            <v>沙河子村中混用2号</v>
          </cell>
          <cell r="E1579" t="str">
            <v>200</v>
          </cell>
          <cell r="F1579" t="str">
            <v>10kV丁变于洪庄521线</v>
          </cell>
          <cell r="G1579" t="str">
            <v>迁安县.丁官营站</v>
          </cell>
          <cell r="H1579" t="str">
            <v>兴安供电所</v>
          </cell>
          <cell r="I1579" t="str">
            <v>公变</v>
          </cell>
          <cell r="J1579" t="str">
            <v>2025-06-01</v>
          </cell>
          <cell r="K1579" t="str">
            <v>2024-01-08</v>
          </cell>
          <cell r="L1579">
            <v>140.99</v>
          </cell>
        </row>
        <row r="1579">
          <cell r="N1579">
            <v>140.99</v>
          </cell>
        </row>
        <row r="1580">
          <cell r="B1580" t="str">
            <v>尹庄村东北混用</v>
          </cell>
          <cell r="C1580">
            <v>1607241905027890</v>
          </cell>
          <cell r="D1580" t="str">
            <v>尹庄村东北混用</v>
          </cell>
          <cell r="E1580" t="str">
            <v>200</v>
          </cell>
          <cell r="F1580" t="str">
            <v>10kV城东变尹庄522线</v>
          </cell>
          <cell r="G1580" t="str">
            <v>迁安县.城东站</v>
          </cell>
          <cell r="H1580" t="str">
            <v>兴安供电所</v>
          </cell>
          <cell r="I1580" t="str">
            <v>公变</v>
          </cell>
          <cell r="J1580" t="str">
            <v>2025-11-28</v>
          </cell>
          <cell r="K1580" t="str">
            <v>2024-07-19</v>
          </cell>
          <cell r="L1580">
            <v>0</v>
          </cell>
        </row>
        <row r="1580">
          <cell r="N1580">
            <v>0</v>
          </cell>
        </row>
        <row r="1581">
          <cell r="B1581" t="str">
            <v>梨行村东混用2号</v>
          </cell>
          <cell r="C1581">
            <v>1606241805020050</v>
          </cell>
          <cell r="D1581" t="str">
            <v>梨行村东混用2号</v>
          </cell>
          <cell r="E1581" t="str">
            <v>200</v>
          </cell>
          <cell r="F1581" t="str">
            <v>10kV新变新地529线</v>
          </cell>
          <cell r="G1581" t="str">
            <v>唐山.新寨站</v>
          </cell>
          <cell r="H1581" t="str">
            <v>兴安供电所</v>
          </cell>
          <cell r="I1581" t="str">
            <v>公变</v>
          </cell>
          <cell r="J1581" t="str">
            <v>2025-07-05</v>
          </cell>
          <cell r="K1581" t="str">
            <v>2024-06-18</v>
          </cell>
          <cell r="L1581">
            <v>0</v>
          </cell>
        </row>
        <row r="1581">
          <cell r="N1581">
            <v>0</v>
          </cell>
        </row>
        <row r="1582">
          <cell r="B1582" t="str">
            <v>余家洼村中混用</v>
          </cell>
          <cell r="C1582">
            <v>1601241105018430</v>
          </cell>
          <cell r="D1582" t="str">
            <v>余家洼村中混用</v>
          </cell>
          <cell r="E1582" t="str">
            <v>100</v>
          </cell>
          <cell r="F1582" t="str">
            <v>10kV丁变棉纺厂512线</v>
          </cell>
          <cell r="G1582" t="str">
            <v>迁安县.丁官营站</v>
          </cell>
          <cell r="H1582" t="str">
            <v>兴安供电所</v>
          </cell>
          <cell r="I1582" t="str">
            <v>公变</v>
          </cell>
          <cell r="J1582" t="str">
            <v>2025-07-20</v>
          </cell>
          <cell r="K1582" t="str">
            <v>2024-01-11</v>
          </cell>
          <cell r="L1582">
            <v>77.845</v>
          </cell>
        </row>
        <row r="1582">
          <cell r="N1582">
            <v>77.845</v>
          </cell>
        </row>
        <row r="1583">
          <cell r="B1583" t="str">
            <v>三李庄村中混用</v>
          </cell>
          <cell r="C1583">
            <v>1607242205001000</v>
          </cell>
          <cell r="D1583" t="str">
            <v>三李庄村中混用</v>
          </cell>
          <cell r="E1583" t="str">
            <v>200</v>
          </cell>
          <cell r="F1583" t="str">
            <v>10kV芦变芦商518线</v>
          </cell>
          <cell r="G1583" t="str">
            <v>唐山.芦沟堡站</v>
          </cell>
          <cell r="H1583" t="str">
            <v>兴安供电所</v>
          </cell>
          <cell r="I1583" t="str">
            <v>公变</v>
          </cell>
          <cell r="J1583" t="str">
            <v>2025-11-01</v>
          </cell>
          <cell r="K1583" t="str">
            <v>2024-07-19</v>
          </cell>
          <cell r="L1583">
            <v>379.45</v>
          </cell>
        </row>
        <row r="1583">
          <cell r="N1583">
            <v>379.45</v>
          </cell>
        </row>
        <row r="1584">
          <cell r="B1584" t="str">
            <v>于家村路西混用2号</v>
          </cell>
          <cell r="C1584">
            <v>1607242205026010</v>
          </cell>
          <cell r="D1584" t="str">
            <v>于家村路西混用2号</v>
          </cell>
          <cell r="E1584" t="str">
            <v>200</v>
          </cell>
          <cell r="F1584" t="str">
            <v>10kV芦变芦帝511线</v>
          </cell>
          <cell r="G1584" t="str">
            <v>唐山.芦沟堡站</v>
          </cell>
          <cell r="H1584" t="str">
            <v>兴安供电所</v>
          </cell>
          <cell r="I1584" t="str">
            <v>公变</v>
          </cell>
          <cell r="J1584" t="str">
            <v>2025-10-31</v>
          </cell>
          <cell r="K1584" t="str">
            <v>2024-07-22</v>
          </cell>
          <cell r="L1584">
            <v>17.96</v>
          </cell>
        </row>
        <row r="1584">
          <cell r="N1584">
            <v>17.96</v>
          </cell>
        </row>
        <row r="1585">
          <cell r="B1585" t="str">
            <v>商庄村中混2号</v>
          </cell>
          <cell r="C1585">
            <v>1607242605023460</v>
          </cell>
          <cell r="D1585" t="str">
            <v>商庄村中混2号</v>
          </cell>
          <cell r="E1585" t="str">
            <v>200</v>
          </cell>
          <cell r="F1585" t="str">
            <v>10kV丁变于洪庄521线</v>
          </cell>
          <cell r="G1585" t="str">
            <v>迁安县.丁官营站</v>
          </cell>
          <cell r="H1585" t="str">
            <v>兴安供电所</v>
          </cell>
          <cell r="I1585" t="str">
            <v>公变</v>
          </cell>
          <cell r="J1585" t="str">
            <v>2025-01-10</v>
          </cell>
          <cell r="K1585" t="str">
            <v>2024-07-26</v>
          </cell>
          <cell r="L1585">
            <v>99.695</v>
          </cell>
        </row>
        <row r="1585">
          <cell r="N1585">
            <v>99.695</v>
          </cell>
        </row>
        <row r="1586">
          <cell r="B1586" t="str">
            <v>白沙坡村北混用2号</v>
          </cell>
          <cell r="C1586">
            <v>1607242605013580</v>
          </cell>
          <cell r="D1586" t="str">
            <v>白沙坡村北混用2号</v>
          </cell>
          <cell r="E1586" t="str">
            <v>200</v>
          </cell>
          <cell r="F1586" t="str">
            <v>10kV新变潘营514线</v>
          </cell>
          <cell r="G1586" t="str">
            <v>唐山.新寨站</v>
          </cell>
          <cell r="H1586" t="str">
            <v>兴安供电所</v>
          </cell>
          <cell r="I1586" t="str">
            <v>公变</v>
          </cell>
          <cell r="J1586" t="str">
            <v>2025-05-24</v>
          </cell>
          <cell r="K1586" t="str">
            <v>2024-07-26</v>
          </cell>
          <cell r="L1586">
            <v>66.68</v>
          </cell>
        </row>
        <row r="1586">
          <cell r="N1586">
            <v>66.68</v>
          </cell>
        </row>
        <row r="1587">
          <cell r="B1587" t="str">
            <v>商庄村北混</v>
          </cell>
          <cell r="C1587">
            <v>1607242605021880</v>
          </cell>
          <cell r="D1587" t="str">
            <v>商庄村北混</v>
          </cell>
          <cell r="E1587" t="str">
            <v>200</v>
          </cell>
          <cell r="F1587" t="str">
            <v>10kV丁变于洪庄521线</v>
          </cell>
          <cell r="G1587" t="str">
            <v>迁安县.丁官营站</v>
          </cell>
          <cell r="H1587" t="str">
            <v>兴安供电所</v>
          </cell>
          <cell r="I1587" t="str">
            <v>公变</v>
          </cell>
          <cell r="J1587" t="str">
            <v>2025-05-01</v>
          </cell>
          <cell r="K1587" t="str">
            <v>2024-07-26</v>
          </cell>
          <cell r="L1587">
            <v>77.92</v>
          </cell>
        </row>
        <row r="1587">
          <cell r="N1587">
            <v>77.92</v>
          </cell>
        </row>
        <row r="1588">
          <cell r="B1588" t="str">
            <v>大魏庄村东混用</v>
          </cell>
          <cell r="C1588">
            <v>1607242605021880</v>
          </cell>
          <cell r="D1588" t="str">
            <v>大魏庄村东混用</v>
          </cell>
          <cell r="E1588" t="str">
            <v>200</v>
          </cell>
          <cell r="F1588" t="str">
            <v>10kV新变潘营514线</v>
          </cell>
          <cell r="G1588" t="str">
            <v>唐山.新寨站</v>
          </cell>
          <cell r="H1588" t="str">
            <v>兴安供电所</v>
          </cell>
          <cell r="I1588" t="str">
            <v>公变</v>
          </cell>
          <cell r="J1588" t="str">
            <v>2025-11-06</v>
          </cell>
          <cell r="K1588" t="str">
            <v>2024-07-26</v>
          </cell>
          <cell r="L1588">
            <v>159.39</v>
          </cell>
        </row>
        <row r="1588">
          <cell r="N1588">
            <v>159.39</v>
          </cell>
        </row>
        <row r="1589">
          <cell r="B1589" t="str">
            <v>大魏庄村西混用</v>
          </cell>
          <cell r="C1589">
            <v>1607242605028440</v>
          </cell>
          <cell r="D1589" t="str">
            <v>大魏庄村西混用</v>
          </cell>
          <cell r="E1589" t="str">
            <v>200</v>
          </cell>
          <cell r="F1589" t="str">
            <v>10kV新变潘营514线</v>
          </cell>
          <cell r="G1589" t="str">
            <v>唐山.新寨站</v>
          </cell>
          <cell r="H1589" t="str">
            <v>兴安供电所</v>
          </cell>
          <cell r="I1589" t="str">
            <v>公变</v>
          </cell>
          <cell r="J1589" t="str">
            <v>2025-07-24</v>
          </cell>
          <cell r="K1589" t="str">
            <v>2024-07-26</v>
          </cell>
          <cell r="L1589">
            <v>70.56</v>
          </cell>
        </row>
        <row r="1589">
          <cell r="N1589">
            <v>70.56</v>
          </cell>
        </row>
        <row r="1590">
          <cell r="B1590" t="str">
            <v>杨乜村中混用</v>
          </cell>
          <cell r="C1590">
            <v>1612233005028420</v>
          </cell>
          <cell r="D1590" t="str">
            <v>杨乜村中混用</v>
          </cell>
          <cell r="E1590" t="str">
            <v>200</v>
          </cell>
          <cell r="F1590" t="str">
            <v>10kV芦变芦于556线</v>
          </cell>
          <cell r="G1590" t="str">
            <v>唐山.芦沟堡站</v>
          </cell>
          <cell r="H1590" t="str">
            <v>兴安供电所</v>
          </cell>
          <cell r="I1590" t="str">
            <v>公变</v>
          </cell>
          <cell r="J1590" t="str">
            <v>2025-11-09</v>
          </cell>
          <cell r="K1590" t="str">
            <v>2023-12-29</v>
          </cell>
          <cell r="L1590">
            <v>3.64</v>
          </cell>
        </row>
        <row r="1590">
          <cell r="N1590">
            <v>3.64</v>
          </cell>
        </row>
        <row r="1591">
          <cell r="B1591" t="str">
            <v>胡南村中混用</v>
          </cell>
          <cell r="C1591">
            <v>1612233005030680</v>
          </cell>
          <cell r="D1591" t="str">
            <v>胡南村中混用</v>
          </cell>
          <cell r="E1591" t="str">
            <v>200</v>
          </cell>
          <cell r="F1591" t="str">
            <v>10kV城东变尹庄522线</v>
          </cell>
          <cell r="G1591" t="str">
            <v>迁安县.城东站</v>
          </cell>
          <cell r="H1591" t="str">
            <v>兴安供电所</v>
          </cell>
          <cell r="I1591" t="str">
            <v>公变</v>
          </cell>
          <cell r="J1591" t="str">
            <v>2025-02-22</v>
          </cell>
          <cell r="K1591" t="str">
            <v>2023-12-30</v>
          </cell>
          <cell r="L1591">
            <v>158.68</v>
          </cell>
        </row>
        <row r="1591">
          <cell r="N1591">
            <v>158.68</v>
          </cell>
        </row>
        <row r="1592">
          <cell r="B1592" t="str">
            <v>徐乜村北混用2号</v>
          </cell>
          <cell r="C1592">
            <v>1612233005026790</v>
          </cell>
          <cell r="D1592" t="str">
            <v>徐乜村北混用2号</v>
          </cell>
          <cell r="E1592" t="str">
            <v>200</v>
          </cell>
          <cell r="F1592" t="str">
            <v>10kV芦变芦于556线</v>
          </cell>
          <cell r="G1592" t="str">
            <v>唐山.芦沟堡站</v>
          </cell>
          <cell r="H1592" t="str">
            <v>兴安供电所</v>
          </cell>
          <cell r="I1592" t="str">
            <v>公变</v>
          </cell>
          <cell r="J1592" t="str">
            <v>2025-08-23</v>
          </cell>
          <cell r="K1592" t="str">
            <v>2023-12-29</v>
          </cell>
          <cell r="L1592">
            <v>0</v>
          </cell>
        </row>
        <row r="1592">
          <cell r="N1592">
            <v>0</v>
          </cell>
        </row>
        <row r="1593">
          <cell r="B1593" t="str">
            <v>马家村东北混用</v>
          </cell>
          <cell r="C1593">
            <v>1607241805030790</v>
          </cell>
          <cell r="D1593" t="str">
            <v>马家村东北混用</v>
          </cell>
          <cell r="E1593" t="str">
            <v>200</v>
          </cell>
          <cell r="F1593" t="str">
            <v>10kV新变潘营514线</v>
          </cell>
          <cell r="G1593" t="str">
            <v>唐山.新寨站</v>
          </cell>
          <cell r="H1593" t="str">
            <v>兴安供电所</v>
          </cell>
          <cell r="I1593" t="str">
            <v>公变</v>
          </cell>
          <cell r="J1593" t="str">
            <v>2025-04-29</v>
          </cell>
          <cell r="K1593" t="str">
            <v>2024-07-18</v>
          </cell>
          <cell r="L1593">
            <v>133.68</v>
          </cell>
        </row>
        <row r="1593">
          <cell r="N1593">
            <v>133.68</v>
          </cell>
        </row>
        <row r="1594">
          <cell r="B1594" t="str">
            <v>前丁村北混用</v>
          </cell>
          <cell r="C1594">
            <v>1607241805028680</v>
          </cell>
          <cell r="D1594" t="str">
            <v>前丁村北混用</v>
          </cell>
          <cell r="E1594" t="str">
            <v>200</v>
          </cell>
          <cell r="F1594" t="str">
            <v>10kV丁变棉纺厂512线</v>
          </cell>
          <cell r="G1594" t="str">
            <v>迁安县.丁官营站</v>
          </cell>
          <cell r="H1594" t="str">
            <v>兴安供电所</v>
          </cell>
          <cell r="I1594" t="str">
            <v>公变</v>
          </cell>
          <cell r="J1594" t="str">
            <v>2025-04-13</v>
          </cell>
          <cell r="K1594" t="str">
            <v>2024-07-18</v>
          </cell>
          <cell r="L1594">
            <v>145.27</v>
          </cell>
        </row>
        <row r="1594">
          <cell r="N1594">
            <v>145.27</v>
          </cell>
        </row>
        <row r="1595">
          <cell r="B1595" t="str">
            <v>芦沟堡村中混用</v>
          </cell>
          <cell r="C1595">
            <v>1607241805036380</v>
          </cell>
          <cell r="D1595" t="str">
            <v>芦沟堡村中混用</v>
          </cell>
          <cell r="E1595" t="str">
            <v>200</v>
          </cell>
          <cell r="F1595" t="str">
            <v>10kV丁变于洪庄521线</v>
          </cell>
          <cell r="G1595" t="str">
            <v>迁安县.丁官营站</v>
          </cell>
          <cell r="H1595" t="str">
            <v>兴安供电所</v>
          </cell>
          <cell r="I1595" t="str">
            <v>公变</v>
          </cell>
          <cell r="J1595" t="str">
            <v>2025-09-13</v>
          </cell>
          <cell r="K1595" t="str">
            <v>2024-07-18</v>
          </cell>
          <cell r="L1595">
            <v>77.23</v>
          </cell>
        </row>
        <row r="1595">
          <cell r="N1595">
            <v>77.23</v>
          </cell>
        </row>
        <row r="1596">
          <cell r="B1596" t="str">
            <v>白庄河滩东混用</v>
          </cell>
          <cell r="C1596">
            <v>1607241805009920</v>
          </cell>
          <cell r="D1596" t="str">
            <v>白庄河滩东混用</v>
          </cell>
          <cell r="E1596" t="str">
            <v>200</v>
          </cell>
          <cell r="F1596" t="str">
            <v>10kV新变潘营514线</v>
          </cell>
          <cell r="G1596" t="str">
            <v>唐山.新寨站</v>
          </cell>
          <cell r="H1596" t="str">
            <v>兴安供电所</v>
          </cell>
          <cell r="I1596" t="str">
            <v>公变</v>
          </cell>
          <cell r="J1596" t="str">
            <v>2024-08-20</v>
          </cell>
          <cell r="K1596" t="str">
            <v>2024-07-18</v>
          </cell>
          <cell r="L1596">
            <v>0</v>
          </cell>
        </row>
        <row r="1596">
          <cell r="N1596">
            <v>0</v>
          </cell>
        </row>
        <row r="1597">
          <cell r="B1597" t="str">
            <v>三李庄村北混（广场）</v>
          </cell>
          <cell r="C1597">
            <v>1607242305024730</v>
          </cell>
          <cell r="D1597" t="str">
            <v>三李庄村北混（广场）</v>
          </cell>
          <cell r="E1597" t="str">
            <v>400</v>
          </cell>
          <cell r="F1597" t="str">
            <v>10kV芦变芦于556线</v>
          </cell>
          <cell r="G1597" t="str">
            <v>唐山.芦沟堡站</v>
          </cell>
          <cell r="H1597" t="str">
            <v>兴安供电所</v>
          </cell>
          <cell r="I1597" t="str">
            <v>公变</v>
          </cell>
          <cell r="J1597" t="str">
            <v>2025-11-01</v>
          </cell>
          <cell r="K1597" t="str">
            <v>2024-07-23</v>
          </cell>
          <cell r="L1597">
            <v>40.565</v>
          </cell>
        </row>
        <row r="1597">
          <cell r="N1597">
            <v>40.565</v>
          </cell>
        </row>
        <row r="1598">
          <cell r="B1598" t="str">
            <v>三李庄村西北混用（医院南）</v>
          </cell>
          <cell r="C1598">
            <v>1607242305016900</v>
          </cell>
          <cell r="D1598" t="str">
            <v>三李庄村西北混用（医院南）</v>
          </cell>
          <cell r="E1598" t="str">
            <v>400</v>
          </cell>
          <cell r="F1598" t="str">
            <v>10kV芦变芦于556线</v>
          </cell>
          <cell r="G1598" t="str">
            <v>唐山.芦沟堡站</v>
          </cell>
          <cell r="H1598" t="str">
            <v>兴安供电所</v>
          </cell>
          <cell r="I1598" t="str">
            <v>公变</v>
          </cell>
          <cell r="J1598" t="str">
            <v>2025-11-20</v>
          </cell>
          <cell r="K1598" t="str">
            <v>2024-07-23</v>
          </cell>
          <cell r="L1598">
            <v>17.44</v>
          </cell>
        </row>
        <row r="1598">
          <cell r="N1598">
            <v>17.44</v>
          </cell>
        </row>
        <row r="1599">
          <cell r="B1599" t="str">
            <v>一纸厂门前三李庄混（路北）</v>
          </cell>
          <cell r="C1599">
            <v>1607242305030800</v>
          </cell>
          <cell r="D1599" t="str">
            <v>一纸厂门前三李庄混（路北）</v>
          </cell>
          <cell r="E1599" t="str">
            <v>400</v>
          </cell>
          <cell r="F1599" t="str">
            <v>10kV芦变芦于556线</v>
          </cell>
          <cell r="G1599" t="str">
            <v>唐山.芦沟堡站</v>
          </cell>
          <cell r="H1599" t="str">
            <v>兴安供电所</v>
          </cell>
          <cell r="I1599" t="str">
            <v>公变</v>
          </cell>
          <cell r="J1599" t="str">
            <v>2025-07-25</v>
          </cell>
          <cell r="K1599" t="str">
            <v>2024-07-23</v>
          </cell>
          <cell r="L1599">
            <v>0</v>
          </cell>
        </row>
        <row r="1599">
          <cell r="N1599">
            <v>0</v>
          </cell>
        </row>
        <row r="1600">
          <cell r="B1600" t="str">
            <v>于家村北混用</v>
          </cell>
          <cell r="C1600">
            <v>1607241605009870</v>
          </cell>
          <cell r="D1600" t="str">
            <v>于家村北混用</v>
          </cell>
          <cell r="E1600" t="str">
            <v>160</v>
          </cell>
          <cell r="F1600" t="str">
            <v>10kV丁变迁卢路523线</v>
          </cell>
          <cell r="G1600" t="str">
            <v>迁安县.丁官营站</v>
          </cell>
          <cell r="H1600" t="str">
            <v>兴安供电所</v>
          </cell>
          <cell r="I1600" t="str">
            <v>公变</v>
          </cell>
          <cell r="J1600" t="str">
            <v>2025-11-21</v>
          </cell>
          <cell r="K1600" t="str">
            <v>2024-07-16</v>
          </cell>
          <cell r="L1600">
            <v>119.35</v>
          </cell>
        </row>
        <row r="1600">
          <cell r="N1600">
            <v>119.35</v>
          </cell>
        </row>
        <row r="1601">
          <cell r="B1601" t="str">
            <v>丰盛蔬菜种植合作社混用</v>
          </cell>
          <cell r="C1601">
            <v>1612230505124510</v>
          </cell>
          <cell r="D1601" t="str">
            <v>丰盛蔬菜种植合作社混用</v>
          </cell>
          <cell r="E1601" t="str">
            <v>200</v>
          </cell>
          <cell r="F1601" t="str">
            <v>10kV丁变于洪庄521线</v>
          </cell>
          <cell r="G1601" t="str">
            <v>迁安县.丁官营站</v>
          </cell>
          <cell r="H1601" t="str">
            <v>兴安供电所</v>
          </cell>
          <cell r="I1601" t="str">
            <v>公变</v>
          </cell>
          <cell r="J1601" t="str">
            <v>2024-03-07</v>
          </cell>
          <cell r="K1601" t="str">
            <v>2023-12-05</v>
          </cell>
          <cell r="L1601">
            <v>0</v>
          </cell>
        </row>
        <row r="1601">
          <cell r="N1601">
            <v>0</v>
          </cell>
        </row>
        <row r="1602">
          <cell r="B1602" t="str">
            <v>小寨混用1号</v>
          </cell>
          <cell r="C1602">
            <v>103669755</v>
          </cell>
          <cell r="D1602" t="str">
            <v>电网_小寨混用1号</v>
          </cell>
          <cell r="E1602" t="str">
            <v>400</v>
          </cell>
          <cell r="F1602" t="str">
            <v>10kV新变潘营514线</v>
          </cell>
          <cell r="G1602" t="str">
            <v>唐山.新寨站</v>
          </cell>
          <cell r="H1602" t="str">
            <v>兴安供电所</v>
          </cell>
          <cell r="I1602" t="str">
            <v>公变</v>
          </cell>
          <cell r="J1602" t="str">
            <v>2024-10-24</v>
          </cell>
          <cell r="K1602" t="str">
            <v>2023-03-05</v>
          </cell>
          <cell r="L1602">
            <v>234.72</v>
          </cell>
        </row>
        <row r="1602">
          <cell r="N1602">
            <v>234.72</v>
          </cell>
        </row>
        <row r="1603">
          <cell r="B1603" t="str">
            <v>迁安市迁安镇白沙坡村混用</v>
          </cell>
          <cell r="C1603">
            <v>103669756</v>
          </cell>
          <cell r="D1603" t="str">
            <v>迁安市迁安镇白沙坡村混用</v>
          </cell>
          <cell r="E1603" t="str">
            <v>80</v>
          </cell>
          <cell r="F1603" t="str">
            <v>10kV新变潘营514线</v>
          </cell>
          <cell r="G1603" t="str">
            <v>唐山.新寨站</v>
          </cell>
          <cell r="H1603" t="str">
            <v>兴安供电所</v>
          </cell>
          <cell r="I1603" t="str">
            <v>公变</v>
          </cell>
          <cell r="J1603" t="str">
            <v>2025-09-27</v>
          </cell>
          <cell r="K1603" t="str">
            <v>2023-03-05</v>
          </cell>
          <cell r="L1603">
            <v>58.68</v>
          </cell>
        </row>
        <row r="1603">
          <cell r="N1603">
            <v>58.68</v>
          </cell>
        </row>
        <row r="1604">
          <cell r="B1604" t="str">
            <v>三李庄村东南混</v>
          </cell>
          <cell r="C1604">
            <v>103669757</v>
          </cell>
          <cell r="D1604" t="str">
            <v>三李庄村东南混</v>
          </cell>
          <cell r="E1604" t="str">
            <v>200</v>
          </cell>
          <cell r="F1604" t="str">
            <v>10kV芦变芦商518线</v>
          </cell>
          <cell r="G1604" t="str">
            <v>唐山.芦沟堡站</v>
          </cell>
          <cell r="H1604" t="str">
            <v>兴安供电所</v>
          </cell>
          <cell r="I1604" t="str">
            <v>公变</v>
          </cell>
          <cell r="J1604" t="str">
            <v>2025-06-13</v>
          </cell>
          <cell r="K1604" t="str">
            <v>2023-03-05</v>
          </cell>
          <cell r="L1604">
            <v>125.13</v>
          </cell>
        </row>
        <row r="1604">
          <cell r="N1604">
            <v>125.13</v>
          </cell>
        </row>
        <row r="1605">
          <cell r="B1605" t="str">
            <v>小寨村南混</v>
          </cell>
          <cell r="C1605">
            <v>103669758</v>
          </cell>
          <cell r="D1605" t="str">
            <v>小寨村南混</v>
          </cell>
          <cell r="E1605" t="str">
            <v>100</v>
          </cell>
          <cell r="F1605" t="str">
            <v>10kV新变潘营514线</v>
          </cell>
          <cell r="G1605" t="str">
            <v>唐山.新寨站</v>
          </cell>
          <cell r="H1605" t="str">
            <v>兴安供电所</v>
          </cell>
          <cell r="I1605" t="str">
            <v>公变</v>
          </cell>
          <cell r="J1605" t="str">
            <v>2025-07-10</v>
          </cell>
          <cell r="K1605" t="str">
            <v>2023-03-05</v>
          </cell>
          <cell r="L1605">
            <v>82.5</v>
          </cell>
        </row>
        <row r="1605">
          <cell r="N1605">
            <v>82.5</v>
          </cell>
        </row>
        <row r="1606">
          <cell r="B1606" t="str">
            <v>小寨混用3号</v>
          </cell>
          <cell r="C1606">
            <v>103683255</v>
          </cell>
          <cell r="D1606" t="str">
            <v>电网_小寨混用3号</v>
          </cell>
          <cell r="E1606" t="str">
            <v>200</v>
          </cell>
          <cell r="F1606" t="str">
            <v>10kV新变新地529线</v>
          </cell>
          <cell r="G1606" t="str">
            <v>唐山.新寨站</v>
          </cell>
          <cell r="H1606" t="str">
            <v>兴安供电所</v>
          </cell>
          <cell r="I1606" t="str">
            <v>公变</v>
          </cell>
          <cell r="J1606" t="str">
            <v>2024-11-08</v>
          </cell>
          <cell r="K1606" t="str">
            <v>2023-08-07</v>
          </cell>
          <cell r="L1606">
            <v>157.83</v>
          </cell>
        </row>
        <row r="1606">
          <cell r="N1606">
            <v>157.83</v>
          </cell>
        </row>
        <row r="1607">
          <cell r="B1607" t="str">
            <v>马家村西混</v>
          </cell>
          <cell r="C1607">
            <v>103683236</v>
          </cell>
          <cell r="D1607" t="str">
            <v>马家村西混</v>
          </cell>
          <cell r="E1607" t="str">
            <v>200</v>
          </cell>
          <cell r="F1607" t="str">
            <v>10kV新变潘营514线</v>
          </cell>
          <cell r="G1607" t="str">
            <v>唐山.新寨站</v>
          </cell>
          <cell r="H1607" t="str">
            <v>兴安供电所</v>
          </cell>
          <cell r="I1607" t="str">
            <v>公变</v>
          </cell>
          <cell r="J1607" t="str">
            <v>2025-05-28</v>
          </cell>
          <cell r="K1607" t="str">
            <v>2023-08-07</v>
          </cell>
          <cell r="L1607">
            <v>160</v>
          </cell>
        </row>
        <row r="1607">
          <cell r="N1607">
            <v>160</v>
          </cell>
        </row>
        <row r="1608">
          <cell r="B1608" t="str">
            <v>白庄变压器</v>
          </cell>
          <cell r="C1608">
            <v>103647361</v>
          </cell>
          <cell r="D1608" t="str">
            <v>电网_白庄变压器</v>
          </cell>
          <cell r="E1608" t="str">
            <v>200</v>
          </cell>
          <cell r="F1608" t="str">
            <v>10kV新变潘营514线</v>
          </cell>
          <cell r="G1608" t="str">
            <v>唐山.新寨站</v>
          </cell>
          <cell r="H1608" t="str">
            <v>兴安供电所</v>
          </cell>
          <cell r="I1608" t="str">
            <v>公变</v>
          </cell>
          <cell r="J1608" t="str">
            <v>2025-11-02</v>
          </cell>
          <cell r="K1608" t="str">
            <v>2022-08-09</v>
          </cell>
          <cell r="L1608">
            <v>121.62</v>
          </cell>
        </row>
        <row r="1608">
          <cell r="N1608">
            <v>121.62</v>
          </cell>
        </row>
        <row r="1609">
          <cell r="B1609" t="str">
            <v>马家村北混用</v>
          </cell>
          <cell r="C1609">
            <v>103661156</v>
          </cell>
          <cell r="D1609" t="str">
            <v>电网_马家村北混用</v>
          </cell>
          <cell r="E1609" t="str">
            <v>200</v>
          </cell>
          <cell r="F1609" t="str">
            <v>10kV新变潘营514线</v>
          </cell>
          <cell r="G1609" t="str">
            <v>唐山.新寨站</v>
          </cell>
          <cell r="H1609" t="str">
            <v>兴安供电所</v>
          </cell>
          <cell r="I1609" t="str">
            <v>公变</v>
          </cell>
          <cell r="J1609" t="str">
            <v>2025-10-26</v>
          </cell>
          <cell r="K1609" t="str">
            <v>2022-11-30</v>
          </cell>
          <cell r="L1609">
            <v>157.925</v>
          </cell>
        </row>
        <row r="1609">
          <cell r="N1609">
            <v>157.925</v>
          </cell>
        </row>
        <row r="1610">
          <cell r="B1610" t="str">
            <v>郭庄村东混用</v>
          </cell>
          <cell r="C1610">
            <v>103666419</v>
          </cell>
          <cell r="D1610" t="str">
            <v>郭庄村东混用</v>
          </cell>
          <cell r="E1610" t="str">
            <v>100</v>
          </cell>
          <cell r="F1610" t="str">
            <v>10kV城东变尹庄522线</v>
          </cell>
          <cell r="G1610" t="str">
            <v>迁安县.城东站</v>
          </cell>
          <cell r="H1610" t="str">
            <v>兴安供电所</v>
          </cell>
          <cell r="I1610" t="str">
            <v>公变</v>
          </cell>
          <cell r="J1610" t="str">
            <v>2024-10-20</v>
          </cell>
          <cell r="K1610" t="str">
            <v>2023-01-16</v>
          </cell>
          <cell r="L1610">
            <v>97.67</v>
          </cell>
        </row>
        <row r="1610">
          <cell r="N1610">
            <v>97.67</v>
          </cell>
        </row>
        <row r="1611">
          <cell r="B1611" t="str">
            <v>大魏庄混</v>
          </cell>
          <cell r="C1611">
            <v>103661516</v>
          </cell>
          <cell r="D1611" t="str">
            <v>电网_大魏庄混</v>
          </cell>
          <cell r="E1611" t="str">
            <v>200</v>
          </cell>
          <cell r="F1611" t="str">
            <v>10kV新变潘营514线</v>
          </cell>
          <cell r="G1611" t="str">
            <v>唐山.新寨站</v>
          </cell>
          <cell r="H1611" t="str">
            <v>兴安供电所</v>
          </cell>
          <cell r="I1611" t="str">
            <v>公变</v>
          </cell>
          <cell r="J1611" t="str">
            <v>2025-08-01</v>
          </cell>
          <cell r="K1611" t="str">
            <v>2022-12-02</v>
          </cell>
          <cell r="L1611">
            <v>65.49</v>
          </cell>
        </row>
        <row r="1611">
          <cell r="N1611">
            <v>65.49</v>
          </cell>
        </row>
        <row r="1612">
          <cell r="B1612" t="str">
            <v>大魏庄村南混用</v>
          </cell>
          <cell r="C1612">
            <v>103661501</v>
          </cell>
          <cell r="D1612" t="str">
            <v>电网_大魏庄村南混用</v>
          </cell>
          <cell r="E1612" t="str">
            <v>200</v>
          </cell>
          <cell r="F1612" t="str">
            <v>10kV新变潘营514线</v>
          </cell>
          <cell r="G1612" t="str">
            <v>唐山.新寨站</v>
          </cell>
          <cell r="H1612" t="str">
            <v>兴安供电所</v>
          </cell>
          <cell r="I1612" t="str">
            <v>公变</v>
          </cell>
          <cell r="J1612" t="str">
            <v>2025-01-24</v>
          </cell>
          <cell r="K1612" t="str">
            <v>2022-12-02</v>
          </cell>
          <cell r="L1612">
            <v>58.725</v>
          </cell>
        </row>
        <row r="1612">
          <cell r="N1612">
            <v>58.725</v>
          </cell>
        </row>
        <row r="1613">
          <cell r="B1613" t="str">
            <v>石辛庄村西混用</v>
          </cell>
          <cell r="C1613">
            <v>103661235</v>
          </cell>
          <cell r="D1613" t="str">
            <v>电网_石辛庄村西混用</v>
          </cell>
          <cell r="E1613" t="str">
            <v>200</v>
          </cell>
          <cell r="F1613" t="str">
            <v>10kV芦变芦于556线</v>
          </cell>
          <cell r="G1613" t="str">
            <v>唐山.芦沟堡站</v>
          </cell>
          <cell r="H1613" t="str">
            <v>兴安供电所</v>
          </cell>
          <cell r="I1613" t="str">
            <v>公变</v>
          </cell>
          <cell r="J1613" t="str">
            <v>2025-03-09</v>
          </cell>
          <cell r="K1613" t="str">
            <v>2022-12-01</v>
          </cell>
          <cell r="L1613">
            <v>142.03</v>
          </cell>
        </row>
        <row r="1613">
          <cell r="N1613">
            <v>142.03</v>
          </cell>
        </row>
        <row r="1614">
          <cell r="B1614" t="str">
            <v>杨团堡村东混用</v>
          </cell>
          <cell r="C1614">
            <v>103661255</v>
          </cell>
          <cell r="D1614" t="str">
            <v>电网_杨团堡村东混用</v>
          </cell>
          <cell r="E1614" t="str">
            <v>200</v>
          </cell>
          <cell r="F1614" t="str">
            <v>10kV新变潘营514线</v>
          </cell>
          <cell r="G1614" t="str">
            <v>唐山.新寨站</v>
          </cell>
          <cell r="H1614" t="str">
            <v>兴安供电所</v>
          </cell>
          <cell r="I1614" t="str">
            <v>公变</v>
          </cell>
          <cell r="J1614" t="str">
            <v>2025-10-24</v>
          </cell>
          <cell r="K1614" t="str">
            <v>2022-12-01</v>
          </cell>
          <cell r="L1614">
            <v>174.25</v>
          </cell>
        </row>
        <row r="1614">
          <cell r="N1614">
            <v>174.25</v>
          </cell>
        </row>
        <row r="1615">
          <cell r="B1615" t="str">
            <v>胡各庄村混用三号</v>
          </cell>
          <cell r="C1615">
            <v>103670862</v>
          </cell>
          <cell r="D1615" t="str">
            <v>电网_胡各庄村混用三号</v>
          </cell>
          <cell r="E1615" t="str">
            <v>200</v>
          </cell>
          <cell r="F1615" t="str">
            <v>10kV城东变尹庄522线</v>
          </cell>
          <cell r="G1615" t="str">
            <v>迁安县.城东站</v>
          </cell>
          <cell r="H1615" t="str">
            <v>兴安供电所</v>
          </cell>
          <cell r="I1615" t="str">
            <v>公变</v>
          </cell>
          <cell r="J1615" t="str">
            <v>2025-11-20</v>
          </cell>
          <cell r="K1615" t="str">
            <v>2023-03-16</v>
          </cell>
          <cell r="L1615">
            <v>69.13</v>
          </cell>
        </row>
        <row r="1615">
          <cell r="N1615">
            <v>69.13</v>
          </cell>
        </row>
        <row r="1616">
          <cell r="B1616" t="str">
            <v>大李庄南混</v>
          </cell>
          <cell r="C1616">
            <v>103670879</v>
          </cell>
          <cell r="D1616" t="str">
            <v>电网_大李庄南混</v>
          </cell>
          <cell r="E1616" t="str">
            <v>200</v>
          </cell>
          <cell r="F1616" t="str">
            <v>10kV新变潘营514线</v>
          </cell>
          <cell r="G1616" t="str">
            <v>唐山.新寨站</v>
          </cell>
          <cell r="H1616" t="str">
            <v>兴安供电所</v>
          </cell>
          <cell r="I1616" t="str">
            <v>公变</v>
          </cell>
          <cell r="J1616" t="str">
            <v>2024-03-07</v>
          </cell>
          <cell r="K1616" t="str">
            <v>2023-03-16</v>
          </cell>
          <cell r="L1616">
            <v>0</v>
          </cell>
        </row>
        <row r="1616">
          <cell r="N1616">
            <v>0</v>
          </cell>
        </row>
        <row r="1617">
          <cell r="B1617" t="str">
            <v>庞庄村北混用</v>
          </cell>
          <cell r="C1617">
            <v>103673572</v>
          </cell>
          <cell r="D1617" t="str">
            <v>庞庄村北混用</v>
          </cell>
          <cell r="E1617" t="str">
            <v>160</v>
          </cell>
          <cell r="F1617" t="str">
            <v>10kV芦变芦于556线</v>
          </cell>
          <cell r="G1617" t="str">
            <v>唐山.芦沟堡站</v>
          </cell>
          <cell r="H1617" t="str">
            <v>兴安供电所</v>
          </cell>
          <cell r="I1617" t="str">
            <v>公变</v>
          </cell>
          <cell r="J1617" t="str">
            <v>2025-02-15</v>
          </cell>
          <cell r="K1617" t="str">
            <v>2023-04-21</v>
          </cell>
          <cell r="L1617">
            <v>127.47</v>
          </cell>
        </row>
        <row r="1617">
          <cell r="N1617">
            <v>127.47</v>
          </cell>
        </row>
        <row r="1618">
          <cell r="B1618" t="str">
            <v>菅庄南混</v>
          </cell>
          <cell r="C1618">
            <v>103671488</v>
          </cell>
          <cell r="D1618" t="str">
            <v>电网_菅庄南混</v>
          </cell>
          <cell r="E1618" t="str">
            <v>200</v>
          </cell>
          <cell r="F1618" t="str">
            <v>10kV城东变平青大511线</v>
          </cell>
          <cell r="G1618" t="str">
            <v>迁安县.城东站</v>
          </cell>
          <cell r="H1618" t="str">
            <v>兴安供电所</v>
          </cell>
          <cell r="I1618" t="str">
            <v>公变</v>
          </cell>
          <cell r="J1618" t="str">
            <v>2025-04-19</v>
          </cell>
          <cell r="K1618" t="str">
            <v>2023-03-27</v>
          </cell>
          <cell r="L1618">
            <v>0</v>
          </cell>
        </row>
        <row r="1618">
          <cell r="N1618">
            <v>0</v>
          </cell>
        </row>
        <row r="1619">
          <cell r="B1619" t="str">
            <v>西丁混用</v>
          </cell>
          <cell r="C1619">
            <v>103671489</v>
          </cell>
          <cell r="D1619" t="str">
            <v>电网_西丁混用</v>
          </cell>
          <cell r="E1619" t="str">
            <v>200</v>
          </cell>
          <cell r="F1619" t="str">
            <v>10kV丁变迁卢路523线</v>
          </cell>
          <cell r="G1619" t="str">
            <v>迁安县.丁官营站</v>
          </cell>
          <cell r="H1619" t="str">
            <v>兴安供电所</v>
          </cell>
          <cell r="I1619" t="str">
            <v>公变</v>
          </cell>
          <cell r="J1619" t="str">
            <v>2024-08-21</v>
          </cell>
          <cell r="K1619" t="str">
            <v>2023-03-27</v>
          </cell>
          <cell r="L1619">
            <v>0</v>
          </cell>
        </row>
        <row r="1619">
          <cell r="N1619">
            <v>0</v>
          </cell>
        </row>
        <row r="1620">
          <cell r="B1620" t="str">
            <v>乡直混用工业</v>
          </cell>
          <cell r="C1620">
            <v>103647719</v>
          </cell>
          <cell r="D1620" t="str">
            <v>乡直混用工业</v>
          </cell>
          <cell r="E1620" t="str">
            <v>100</v>
          </cell>
          <cell r="F1620" t="str">
            <v>10kV西变西回一线513</v>
          </cell>
          <cell r="G1620" t="str">
            <v>迁安县.西里铺站</v>
          </cell>
          <cell r="H1620" t="str">
            <v>兴安供电所</v>
          </cell>
          <cell r="I1620" t="str">
            <v>公变</v>
          </cell>
          <cell r="J1620" t="str">
            <v>2025-07-25</v>
          </cell>
          <cell r="K1620" t="str">
            <v>2022-08-15</v>
          </cell>
          <cell r="L1620">
            <v>0</v>
          </cell>
        </row>
        <row r="1620">
          <cell r="N1620">
            <v>0</v>
          </cell>
        </row>
        <row r="1621">
          <cell r="B1621" t="str">
            <v>庞庄村西混用</v>
          </cell>
          <cell r="C1621">
            <v>103644735</v>
          </cell>
          <cell r="D1621" t="str">
            <v>电网_庞庄村西混用</v>
          </cell>
          <cell r="E1621" t="str">
            <v>400</v>
          </cell>
          <cell r="F1621" t="str">
            <v>10kV芦变芦于556线</v>
          </cell>
          <cell r="G1621" t="str">
            <v>唐山.芦沟堡站</v>
          </cell>
          <cell r="H1621" t="str">
            <v>兴安供电所</v>
          </cell>
          <cell r="I1621" t="str">
            <v>公变</v>
          </cell>
          <cell r="J1621" t="str">
            <v>2025-08-28</v>
          </cell>
          <cell r="K1621" t="str">
            <v>2022-07-27</v>
          </cell>
          <cell r="L1621">
            <v>169.01</v>
          </cell>
        </row>
        <row r="1621">
          <cell r="N1621">
            <v>169.01</v>
          </cell>
        </row>
        <row r="1622">
          <cell r="B1622" t="str">
            <v>前丁东北混</v>
          </cell>
          <cell r="C1622">
            <v>1103312194</v>
          </cell>
          <cell r="D1622" t="str">
            <v>前丁东北混</v>
          </cell>
          <cell r="E1622" t="str">
            <v>50</v>
          </cell>
          <cell r="F1622" t="str">
            <v>10kV丁变棉纺厂512线</v>
          </cell>
          <cell r="G1622" t="str">
            <v>迁安县.丁官营站</v>
          </cell>
          <cell r="H1622" t="str">
            <v>兴安供电所</v>
          </cell>
          <cell r="I1622" t="str">
            <v>公变</v>
          </cell>
          <cell r="J1622" t="str">
            <v>2024-11-01</v>
          </cell>
          <cell r="K1622" t="str">
            <v>2019-05-09</v>
          </cell>
          <cell r="L1622">
            <v>0</v>
          </cell>
        </row>
        <row r="1622">
          <cell r="N1622">
            <v>0</v>
          </cell>
        </row>
        <row r="1623">
          <cell r="B1623" t="str">
            <v>梨行村西混用</v>
          </cell>
          <cell r="C1623">
            <v>1102671266</v>
          </cell>
          <cell r="D1623" t="str">
            <v>梨行村西混用</v>
          </cell>
          <cell r="E1623" t="str">
            <v>200</v>
          </cell>
          <cell r="F1623" t="str">
            <v>10kV新变新地529线</v>
          </cell>
          <cell r="G1623" t="str">
            <v>唐山.新寨站</v>
          </cell>
          <cell r="H1623" t="str">
            <v>兴安供电所</v>
          </cell>
          <cell r="I1623" t="str">
            <v>公变</v>
          </cell>
          <cell r="J1623" t="str">
            <v>2025-07-10</v>
          </cell>
          <cell r="K1623" t="str">
            <v>2012-05-22</v>
          </cell>
          <cell r="L1623">
            <v>53.865</v>
          </cell>
        </row>
        <row r="1623">
          <cell r="N1623">
            <v>53.865</v>
          </cell>
        </row>
        <row r="1624">
          <cell r="B1624" t="str">
            <v>马家村西南混用</v>
          </cell>
          <cell r="C1624">
            <v>1102671262</v>
          </cell>
          <cell r="D1624" t="str">
            <v>马家村西南混用</v>
          </cell>
          <cell r="E1624" t="str">
            <v>200</v>
          </cell>
          <cell r="F1624" t="str">
            <v>10kV新变潘营514线</v>
          </cell>
          <cell r="G1624" t="str">
            <v>唐山.新寨站</v>
          </cell>
          <cell r="H1624" t="str">
            <v>兴安供电所</v>
          </cell>
          <cell r="I1624" t="str">
            <v>公变</v>
          </cell>
          <cell r="J1624" t="str">
            <v>2025-08-24</v>
          </cell>
          <cell r="K1624" t="str">
            <v>2013-01-06</v>
          </cell>
          <cell r="L1624">
            <v>92.52</v>
          </cell>
        </row>
        <row r="1624">
          <cell r="N1624">
            <v>92.52</v>
          </cell>
        </row>
        <row r="1625">
          <cell r="B1625" t="str">
            <v>迁安市迁安镇杨团堡村(混)1100816666</v>
          </cell>
          <cell r="C1625">
            <v>1102852111</v>
          </cell>
          <cell r="D1625" t="str">
            <v>电网_迁安市迁安镇杨团堡村(混)1100816666</v>
          </cell>
          <cell r="E1625" t="str">
            <v>80</v>
          </cell>
          <cell r="F1625" t="str">
            <v>10kV新变潘营514线</v>
          </cell>
          <cell r="G1625" t="str">
            <v>唐山.新寨站</v>
          </cell>
          <cell r="H1625" t="str">
            <v>兴安供电所</v>
          </cell>
          <cell r="I1625" t="str">
            <v>公变</v>
          </cell>
          <cell r="J1625" t="str">
            <v>2025-06-29</v>
          </cell>
          <cell r="K1625" t="str">
            <v>2011-04-28</v>
          </cell>
          <cell r="L1625">
            <v>43.05</v>
          </cell>
        </row>
        <row r="1625">
          <cell r="N1625">
            <v>43.05</v>
          </cell>
        </row>
        <row r="1626">
          <cell r="B1626" t="str">
            <v>西丁混用西丁村西混用1100812098</v>
          </cell>
          <cell r="C1626">
            <v>1102727607</v>
          </cell>
          <cell r="D1626" t="str">
            <v>电网_西丁混用西丁村西混用1100812098</v>
          </cell>
          <cell r="E1626" t="str">
            <v>160</v>
          </cell>
          <cell r="F1626" t="str">
            <v>10kV丁变迁卢路523线</v>
          </cell>
          <cell r="G1626" t="str">
            <v>迁安县.丁官营站</v>
          </cell>
          <cell r="H1626" t="str">
            <v>兴安供电所</v>
          </cell>
          <cell r="I1626" t="str">
            <v>公变</v>
          </cell>
          <cell r="J1626" t="str">
            <v>2025-01-05</v>
          </cell>
          <cell r="K1626" t="str">
            <v>2014-12-05</v>
          </cell>
          <cell r="L1626">
            <v>51.03</v>
          </cell>
        </row>
        <row r="1626">
          <cell r="N1626">
            <v>51.03</v>
          </cell>
        </row>
        <row r="1627">
          <cell r="B1627" t="str">
            <v>湖景花苑1号箱变配电变压器</v>
          </cell>
          <cell r="C1627">
            <v>1102932418</v>
          </cell>
          <cell r="D1627" t="str">
            <v>电网_湖景花苑1号箱变配电变压器</v>
          </cell>
          <cell r="E1627" t="str">
            <v>1000</v>
          </cell>
          <cell r="F1627" t="str">
            <v>10kV市变七号岛514线</v>
          </cell>
          <cell r="G1627" t="str">
            <v>迁安县.市区站</v>
          </cell>
          <cell r="H1627" t="str">
            <v>兴安供电所</v>
          </cell>
          <cell r="I1627" t="str">
            <v>公变</v>
          </cell>
          <cell r="J1627" t="str">
            <v>2024-03-07</v>
          </cell>
          <cell r="K1627" t="str">
            <v>2016-07-12</v>
          </cell>
          <cell r="L1627">
            <v>0</v>
          </cell>
        </row>
        <row r="1627">
          <cell r="N1627">
            <v>0</v>
          </cell>
        </row>
        <row r="1628">
          <cell r="B1628" t="str">
            <v>三李庄电线厂混用</v>
          </cell>
          <cell r="C1628">
            <v>1102733257</v>
          </cell>
          <cell r="D1628" t="str">
            <v>三李庄电线厂混用</v>
          </cell>
          <cell r="E1628" t="str">
            <v>200</v>
          </cell>
          <cell r="F1628" t="str">
            <v>10kV芦变芦商518线</v>
          </cell>
          <cell r="G1628" t="str">
            <v>唐山.芦沟堡站</v>
          </cell>
          <cell r="H1628" t="str">
            <v>兴安供电所</v>
          </cell>
          <cell r="I1628" t="str">
            <v>公变</v>
          </cell>
          <cell r="J1628" t="str">
            <v>2025-03-29</v>
          </cell>
          <cell r="K1628" t="str">
            <v>2013-06-13</v>
          </cell>
          <cell r="L1628">
            <v>0</v>
          </cell>
        </row>
        <row r="1628">
          <cell r="N1628">
            <v>0</v>
          </cell>
        </row>
        <row r="1629">
          <cell r="B1629" t="str">
            <v>蔡滩子混用11008121461114132359台区变压器</v>
          </cell>
          <cell r="C1629">
            <v>1102643946</v>
          </cell>
          <cell r="D1629" t="str">
            <v>蔡滩子混用11008121461114132359台区变压器</v>
          </cell>
          <cell r="E1629" t="str">
            <v>160</v>
          </cell>
          <cell r="F1629" t="str">
            <v>10kV西变西回一线513</v>
          </cell>
          <cell r="G1629" t="str">
            <v>迁安县.西里铺站</v>
          </cell>
          <cell r="H1629" t="str">
            <v>兴安供电所</v>
          </cell>
          <cell r="I1629" t="str">
            <v>公变</v>
          </cell>
          <cell r="J1629" t="str">
            <v>2025-07-25</v>
          </cell>
          <cell r="K1629" t="str">
            <v>2005-12-14</v>
          </cell>
          <cell r="L1629">
            <v>0</v>
          </cell>
        </row>
        <row r="1629">
          <cell r="N1629">
            <v>0</v>
          </cell>
        </row>
        <row r="1630">
          <cell r="B1630" t="str">
            <v>周官营西混11008131731174104886台区变压器</v>
          </cell>
          <cell r="C1630">
            <v>103340841</v>
          </cell>
          <cell r="D1630" t="str">
            <v>电网_周官营西混11008131731174104886台区变压器</v>
          </cell>
          <cell r="E1630" t="str">
            <v>160</v>
          </cell>
          <cell r="F1630" t="str">
            <v>10kV新变潘营514线</v>
          </cell>
          <cell r="G1630" t="str">
            <v>唐山.新寨站</v>
          </cell>
          <cell r="H1630" t="str">
            <v>兴安供电所</v>
          </cell>
          <cell r="I1630" t="str">
            <v>公变</v>
          </cell>
          <cell r="J1630" t="str">
            <v>2025-09-13</v>
          </cell>
          <cell r="K1630" t="str">
            <v>2019-07-28</v>
          </cell>
          <cell r="L1630">
            <v>118.12</v>
          </cell>
        </row>
        <row r="1630">
          <cell r="N1630">
            <v>118.12</v>
          </cell>
        </row>
        <row r="1631">
          <cell r="B1631" t="str">
            <v>三李庄南混1102898759</v>
          </cell>
          <cell r="C1631">
            <v>1102906905</v>
          </cell>
          <cell r="D1631" t="str">
            <v>电网_三李庄南混1102898759</v>
          </cell>
          <cell r="E1631" t="str">
            <v>100</v>
          </cell>
          <cell r="F1631" t="str">
            <v>10kV丁变于洪庄521线</v>
          </cell>
          <cell r="G1631" t="str">
            <v>迁安县.丁官营站</v>
          </cell>
          <cell r="H1631" t="str">
            <v>兴安供电所</v>
          </cell>
          <cell r="I1631" t="str">
            <v>公变</v>
          </cell>
          <cell r="J1631" t="str">
            <v>2024-11-16</v>
          </cell>
          <cell r="K1631" t="str">
            <v>2016-05-20</v>
          </cell>
          <cell r="L1631">
            <v>0</v>
          </cell>
        </row>
        <row r="1631">
          <cell r="N1631">
            <v>0</v>
          </cell>
        </row>
        <row r="1632">
          <cell r="B1632" t="str">
            <v>迁安三李庄村村民委员会2#1182326562台区变压器</v>
          </cell>
          <cell r="C1632">
            <v>1102733397</v>
          </cell>
          <cell r="D1632" t="str">
            <v>电网_迁安三李庄村村民委员会2#1182326562台区变压器</v>
          </cell>
          <cell r="E1632" t="str">
            <v>80</v>
          </cell>
          <cell r="F1632" t="str">
            <v>10kV芦变芦于556线</v>
          </cell>
          <cell r="G1632" t="str">
            <v>唐山.芦沟堡站</v>
          </cell>
          <cell r="H1632" t="str">
            <v>兴安供电所</v>
          </cell>
          <cell r="I1632" t="str">
            <v>公变</v>
          </cell>
          <cell r="J1632" t="str">
            <v>2025-10-13</v>
          </cell>
          <cell r="K1632" t="str">
            <v>2011-03-24</v>
          </cell>
          <cell r="L1632">
            <v>60.9</v>
          </cell>
        </row>
        <row r="1632">
          <cell r="N1632">
            <v>60.9</v>
          </cell>
        </row>
        <row r="1633">
          <cell r="B1633" t="str">
            <v>徐乜村东新增混用</v>
          </cell>
          <cell r="C1633">
            <v>1103201920</v>
          </cell>
          <cell r="D1633" t="str">
            <v>电网_徐乜村东新增混用</v>
          </cell>
          <cell r="E1633" t="str">
            <v>50</v>
          </cell>
          <cell r="F1633" t="str">
            <v>10kV芦变芦商518线</v>
          </cell>
          <cell r="G1633" t="str">
            <v>唐山.芦沟堡站</v>
          </cell>
          <cell r="H1633" t="str">
            <v>兴安供电所</v>
          </cell>
          <cell r="I1633" t="str">
            <v>公变</v>
          </cell>
          <cell r="J1633" t="str">
            <v>2024-05-17</v>
          </cell>
          <cell r="K1633" t="str">
            <v>2018-09-27</v>
          </cell>
          <cell r="L1633">
            <v>0</v>
          </cell>
        </row>
        <row r="1633">
          <cell r="N1633">
            <v>0</v>
          </cell>
        </row>
        <row r="1634">
          <cell r="B1634" t="str">
            <v>一纸厂门前三李庄混用</v>
          </cell>
          <cell r="C1634">
            <v>1102733384</v>
          </cell>
          <cell r="D1634" t="str">
            <v>一纸厂门前三李庄混用</v>
          </cell>
          <cell r="E1634" t="str">
            <v>400</v>
          </cell>
          <cell r="F1634" t="str">
            <v>10kV芦变芦于556线</v>
          </cell>
          <cell r="G1634" t="str">
            <v>唐山.芦沟堡站</v>
          </cell>
          <cell r="H1634" t="str">
            <v>兴安供电所</v>
          </cell>
          <cell r="I1634" t="str">
            <v>公变</v>
          </cell>
          <cell r="J1634" t="str">
            <v>2025-07-25</v>
          </cell>
          <cell r="K1634" t="str">
            <v>2018-01-30</v>
          </cell>
          <cell r="L1634">
            <v>35.17</v>
          </cell>
        </row>
        <row r="1634">
          <cell r="N1634">
            <v>35.17</v>
          </cell>
        </row>
        <row r="1635">
          <cell r="B1635" t="str">
            <v>蔡淮子徐铺混11008121471174125504台区变压器</v>
          </cell>
          <cell r="C1635">
            <v>1102643945</v>
          </cell>
          <cell r="D1635" t="str">
            <v>蔡淮子徐铺混11008121471174125504台区变压器</v>
          </cell>
          <cell r="E1635" t="str">
            <v>160</v>
          </cell>
          <cell r="F1635" t="str">
            <v>10kV西变西回一线513</v>
          </cell>
          <cell r="G1635" t="str">
            <v>迁安县.西里铺站</v>
          </cell>
          <cell r="H1635" t="str">
            <v>兴安供电所</v>
          </cell>
          <cell r="I1635" t="str">
            <v>公变</v>
          </cell>
          <cell r="J1635" t="str">
            <v>2025-07-25</v>
          </cell>
          <cell r="K1635" t="str">
            <v>2009-02-05</v>
          </cell>
          <cell r="L1635">
            <v>0</v>
          </cell>
        </row>
        <row r="1635">
          <cell r="N1635">
            <v>0</v>
          </cell>
        </row>
        <row r="1636">
          <cell r="B1636" t="str">
            <v>小贾庄东北混</v>
          </cell>
          <cell r="C1636">
            <v>1102924839</v>
          </cell>
          <cell r="D1636" t="str">
            <v>小贾庄东北混</v>
          </cell>
          <cell r="E1636" t="str">
            <v>100</v>
          </cell>
          <cell r="F1636" t="str">
            <v>10kV丁变棉纺厂512线</v>
          </cell>
          <cell r="G1636" t="str">
            <v>迁安县.丁官营站</v>
          </cell>
          <cell r="H1636" t="str">
            <v>兴安供电所</v>
          </cell>
          <cell r="I1636" t="str">
            <v>公变</v>
          </cell>
          <cell r="J1636" t="str">
            <v>2025-09-17</v>
          </cell>
          <cell r="K1636" t="str">
            <v>2020-01-06</v>
          </cell>
          <cell r="L1636">
            <v>78.11</v>
          </cell>
        </row>
        <row r="1636">
          <cell r="N1636">
            <v>78.11</v>
          </cell>
        </row>
        <row r="1637">
          <cell r="B1637" t="str">
            <v>周官营北混</v>
          </cell>
          <cell r="C1637">
            <v>1103415381</v>
          </cell>
          <cell r="D1637" t="str">
            <v>电网_周官营北混</v>
          </cell>
          <cell r="E1637" t="str">
            <v>100</v>
          </cell>
          <cell r="F1637" t="str">
            <v>10kV新变潘营514线</v>
          </cell>
          <cell r="G1637" t="str">
            <v>唐山.新寨站</v>
          </cell>
          <cell r="H1637" t="str">
            <v>兴安供电所</v>
          </cell>
          <cell r="I1637" t="str">
            <v>公变</v>
          </cell>
          <cell r="J1637" t="str">
            <v>2025-03-29</v>
          </cell>
          <cell r="K1637" t="str">
            <v>2019-12-27</v>
          </cell>
          <cell r="L1637">
            <v>95.06</v>
          </cell>
        </row>
        <row r="1637">
          <cell r="N1637">
            <v>95.06</v>
          </cell>
        </row>
        <row r="1638">
          <cell r="B1638" t="str">
            <v>商庄南混</v>
          </cell>
          <cell r="C1638">
            <v>1103415380</v>
          </cell>
          <cell r="D1638" t="str">
            <v>商庄南混</v>
          </cell>
          <cell r="E1638" t="str">
            <v>200</v>
          </cell>
          <cell r="F1638" t="str">
            <v>10kV丁变于洪庄521线</v>
          </cell>
          <cell r="G1638" t="str">
            <v>迁安县.丁官营站</v>
          </cell>
          <cell r="H1638" t="str">
            <v>兴安供电所</v>
          </cell>
          <cell r="I1638" t="str">
            <v>公变</v>
          </cell>
          <cell r="J1638" t="str">
            <v>2025-01-25</v>
          </cell>
          <cell r="K1638" t="str">
            <v>2019-12-27</v>
          </cell>
          <cell r="L1638">
            <v>84.44</v>
          </cell>
        </row>
        <row r="1638">
          <cell r="N1638">
            <v>84.44</v>
          </cell>
        </row>
        <row r="1639">
          <cell r="B1639" t="str">
            <v>谢庄公用</v>
          </cell>
          <cell r="C1639">
            <v>1103537279</v>
          </cell>
          <cell r="D1639" t="str">
            <v>电网_谢庄村东公用1103537279</v>
          </cell>
          <cell r="E1639" t="str">
            <v>200</v>
          </cell>
          <cell r="F1639" t="str">
            <v>10kV芦变芦于556线</v>
          </cell>
          <cell r="G1639" t="str">
            <v>唐山.芦沟堡站</v>
          </cell>
          <cell r="H1639" t="str">
            <v>兴安供电所</v>
          </cell>
          <cell r="I1639" t="str">
            <v>公变</v>
          </cell>
          <cell r="J1639" t="str">
            <v>2025-07-17</v>
          </cell>
          <cell r="K1639" t="str">
            <v>2019-12-29</v>
          </cell>
          <cell r="L1639">
            <v>0</v>
          </cell>
        </row>
        <row r="1639">
          <cell r="N1639">
            <v>0</v>
          </cell>
        </row>
        <row r="1640">
          <cell r="B1640" t="str">
            <v>周官营村西南混用</v>
          </cell>
          <cell r="C1640">
            <v>103550453</v>
          </cell>
          <cell r="D1640" t="str">
            <v>周官营村西南混用</v>
          </cell>
          <cell r="E1640" t="str">
            <v>200</v>
          </cell>
          <cell r="F1640" t="str">
            <v>10kV新变潘营514线</v>
          </cell>
          <cell r="G1640" t="str">
            <v>唐山.新寨站</v>
          </cell>
          <cell r="H1640" t="str">
            <v>兴安供电所</v>
          </cell>
          <cell r="I1640" t="str">
            <v>公变</v>
          </cell>
          <cell r="J1640" t="str">
            <v>2025-09-21</v>
          </cell>
          <cell r="K1640" t="str">
            <v>2021-08-02</v>
          </cell>
          <cell r="L1640">
            <v>156.86</v>
          </cell>
        </row>
        <row r="1640">
          <cell r="N1640">
            <v>156.86</v>
          </cell>
        </row>
        <row r="1641">
          <cell r="B1641" t="str">
            <v>尹庄村东混用</v>
          </cell>
          <cell r="C1641">
            <v>103551332</v>
          </cell>
          <cell r="D1641" t="str">
            <v>电网_尹庄村东混用</v>
          </cell>
          <cell r="E1641" t="str">
            <v>160</v>
          </cell>
          <cell r="F1641" t="str">
            <v>10kV城东变尹庄522线</v>
          </cell>
          <cell r="G1641" t="str">
            <v>迁安县.城东站</v>
          </cell>
          <cell r="H1641" t="str">
            <v>兴安供电所</v>
          </cell>
          <cell r="I1641" t="str">
            <v>公变</v>
          </cell>
          <cell r="J1641" t="str">
            <v>2025-11-29</v>
          </cell>
          <cell r="K1641" t="str">
            <v>2021-02-05</v>
          </cell>
          <cell r="L1641">
            <v>127.12</v>
          </cell>
        </row>
        <row r="1641">
          <cell r="N1641">
            <v>127.12</v>
          </cell>
        </row>
        <row r="1642">
          <cell r="B1642" t="str">
            <v>东安门前公用</v>
          </cell>
          <cell r="C1642">
            <v>1103415881</v>
          </cell>
          <cell r="D1642" t="str">
            <v>东安门前公用</v>
          </cell>
          <cell r="E1642" t="str">
            <v>400</v>
          </cell>
          <cell r="F1642" t="str">
            <v>10kV姚官屯变姚夏513线</v>
          </cell>
          <cell r="G1642" t="str">
            <v>冀北.姚官屯站</v>
          </cell>
          <cell r="H1642" t="str">
            <v>夏官营镇供电所</v>
          </cell>
          <cell r="I1642" t="str">
            <v>公变</v>
          </cell>
          <cell r="J1642" t="str">
            <v>2025-10-25</v>
          </cell>
          <cell r="K1642" t="str">
            <v>2019-12-27</v>
          </cell>
          <cell r="L1642">
            <v>5</v>
          </cell>
        </row>
        <row r="1642">
          <cell r="N1642">
            <v>5</v>
          </cell>
        </row>
        <row r="1643">
          <cell r="B1643" t="str">
            <v>1175801906杨坡村北混用</v>
          </cell>
          <cell r="C1643">
            <v>1102731619</v>
          </cell>
          <cell r="D1643" t="str">
            <v>电网_1175801906杨坡村北混用</v>
          </cell>
          <cell r="E1643" t="str">
            <v>200</v>
          </cell>
          <cell r="F1643" t="str">
            <v>10kV彭变包官营522线</v>
          </cell>
          <cell r="G1643" t="str">
            <v>迁安县.彭店子站</v>
          </cell>
          <cell r="H1643" t="str">
            <v>夏官营镇供电所</v>
          </cell>
          <cell r="I1643" t="str">
            <v>公变</v>
          </cell>
          <cell r="J1643" t="str">
            <v>2024-08-10</v>
          </cell>
          <cell r="K1643" t="str">
            <v>2019-11-11</v>
          </cell>
          <cell r="L1643">
            <v>149.94</v>
          </cell>
        </row>
        <row r="1643">
          <cell r="N1643">
            <v>149.94</v>
          </cell>
        </row>
        <row r="1644">
          <cell r="B1644" t="str">
            <v>3108758037易庄北混</v>
          </cell>
          <cell r="C1644">
            <v>1102800081</v>
          </cell>
          <cell r="D1644" t="str">
            <v>电网_3108758037易庄北混</v>
          </cell>
          <cell r="E1644" t="str">
            <v>80</v>
          </cell>
          <cell r="F1644" t="str">
            <v>10kV彭变南丘523线</v>
          </cell>
          <cell r="G1644" t="str">
            <v>迁安县.彭店子站</v>
          </cell>
          <cell r="H1644" t="str">
            <v>夏官营镇供电所</v>
          </cell>
          <cell r="I1644" t="str">
            <v>公变</v>
          </cell>
          <cell r="J1644" t="str">
            <v>2024-06-26</v>
          </cell>
          <cell r="K1644" t="str">
            <v>2008-03-31</v>
          </cell>
          <cell r="L1644">
            <v>59.84</v>
          </cell>
        </row>
        <row r="1644">
          <cell r="N1644">
            <v>59.84</v>
          </cell>
        </row>
        <row r="1645">
          <cell r="B1645" t="str">
            <v>梅官营南混</v>
          </cell>
          <cell r="C1645">
            <v>1102730028</v>
          </cell>
          <cell r="D1645" t="str">
            <v>梅官营南混</v>
          </cell>
          <cell r="E1645" t="str">
            <v>100</v>
          </cell>
          <cell r="F1645" t="str">
            <v>10kV姚官屯变姚袁512线</v>
          </cell>
          <cell r="G1645" t="str">
            <v>冀北.姚官屯站</v>
          </cell>
          <cell r="H1645" t="str">
            <v>夏官营镇供电所</v>
          </cell>
          <cell r="I1645" t="str">
            <v>公变</v>
          </cell>
          <cell r="J1645" t="str">
            <v>2025-10-30</v>
          </cell>
          <cell r="K1645" t="str">
            <v>2015-05-08</v>
          </cell>
          <cell r="L1645">
            <v>78.63</v>
          </cell>
        </row>
        <row r="1645">
          <cell r="N1645">
            <v>78.63</v>
          </cell>
        </row>
        <row r="1646">
          <cell r="B1646" t="str">
            <v>大榆树北混</v>
          </cell>
          <cell r="C1646">
            <v>1102731989</v>
          </cell>
          <cell r="D1646" t="str">
            <v>电网_大榆树北混</v>
          </cell>
          <cell r="E1646" t="str">
            <v>80</v>
          </cell>
          <cell r="F1646" t="str">
            <v>10kV姚官屯变姚袁512线</v>
          </cell>
          <cell r="G1646" t="str">
            <v>冀北.姚官屯站</v>
          </cell>
          <cell r="H1646" t="str">
            <v>夏官营镇供电所</v>
          </cell>
          <cell r="I1646" t="str">
            <v>公变</v>
          </cell>
          <cell r="J1646" t="str">
            <v>2025-10-17</v>
          </cell>
          <cell r="K1646" t="str">
            <v>2009-04-14</v>
          </cell>
          <cell r="L1646">
            <v>49.2</v>
          </cell>
        </row>
        <row r="1646">
          <cell r="N1646">
            <v>49.2</v>
          </cell>
        </row>
        <row r="1647">
          <cell r="B1647" t="str">
            <v>1175787840八家寨西混80</v>
          </cell>
          <cell r="C1647">
            <v>1102733270</v>
          </cell>
          <cell r="D1647" t="str">
            <v>电网_1175787840八家寨西混80</v>
          </cell>
          <cell r="E1647" t="str">
            <v>80</v>
          </cell>
          <cell r="F1647" t="str">
            <v>10kV彭变彭店子513线</v>
          </cell>
          <cell r="G1647" t="str">
            <v>迁安县.彭店子站</v>
          </cell>
          <cell r="H1647" t="str">
            <v>夏官营镇供电所</v>
          </cell>
          <cell r="I1647" t="str">
            <v>公变</v>
          </cell>
          <cell r="J1647" t="str">
            <v>2025-08-01</v>
          </cell>
          <cell r="K1647" t="str">
            <v>2009-12-19</v>
          </cell>
          <cell r="L1647">
            <v>50.58</v>
          </cell>
        </row>
        <row r="1647">
          <cell r="N1647">
            <v>50.58</v>
          </cell>
        </row>
        <row r="1648">
          <cell r="B1648" t="str">
            <v>1102731578坨上西混200</v>
          </cell>
          <cell r="C1648">
            <v>1102731578</v>
          </cell>
          <cell r="D1648" t="str">
            <v>电网_1102731578坨上西混200</v>
          </cell>
          <cell r="E1648" t="str">
            <v>200</v>
          </cell>
          <cell r="F1648" t="str">
            <v>10kV彭变南丘523线</v>
          </cell>
          <cell r="G1648" t="str">
            <v>迁安县.彭店子站</v>
          </cell>
          <cell r="H1648" t="str">
            <v>夏官营镇供电所</v>
          </cell>
          <cell r="I1648" t="str">
            <v>公变</v>
          </cell>
          <cell r="J1648" t="str">
            <v>2025-01-23</v>
          </cell>
          <cell r="K1648" t="str">
            <v>2016-01-24</v>
          </cell>
          <cell r="L1648">
            <v>154.97</v>
          </cell>
        </row>
        <row r="1648">
          <cell r="N1648">
            <v>154.97</v>
          </cell>
        </row>
        <row r="1649">
          <cell r="B1649" t="str">
            <v>黄官营西混</v>
          </cell>
          <cell r="C1649">
            <v>1102730011</v>
          </cell>
          <cell r="D1649" t="str">
            <v>电网_黄官营西混</v>
          </cell>
          <cell r="E1649" t="str">
            <v>200</v>
          </cell>
          <cell r="F1649" t="str">
            <v>10kV姚官屯变姚夏513线</v>
          </cell>
          <cell r="G1649" t="str">
            <v>冀北.姚官屯站</v>
          </cell>
          <cell r="H1649" t="str">
            <v>夏官营镇供电所</v>
          </cell>
          <cell r="I1649" t="str">
            <v>公变</v>
          </cell>
          <cell r="J1649" t="str">
            <v>2025-11-23</v>
          </cell>
          <cell r="K1649" t="str">
            <v>2015-12-01</v>
          </cell>
          <cell r="L1649">
            <v>152.21</v>
          </cell>
        </row>
        <row r="1649">
          <cell r="N1649">
            <v>152.21</v>
          </cell>
        </row>
        <row r="1650">
          <cell r="B1650" t="str">
            <v>黄官营北混</v>
          </cell>
          <cell r="C1650">
            <v>1102730015</v>
          </cell>
          <cell r="D1650" t="str">
            <v>电网_黄官营北混</v>
          </cell>
          <cell r="E1650" t="str">
            <v>80</v>
          </cell>
          <cell r="F1650" t="str">
            <v>10kV姚官屯变姚夏513线</v>
          </cell>
          <cell r="G1650" t="str">
            <v>冀北.姚官屯站</v>
          </cell>
          <cell r="H1650" t="str">
            <v>夏官营镇供电所</v>
          </cell>
          <cell r="I1650" t="str">
            <v>公变</v>
          </cell>
          <cell r="J1650" t="str">
            <v>2025-11-23</v>
          </cell>
          <cell r="K1650" t="str">
            <v>2002-02-11</v>
          </cell>
          <cell r="L1650">
            <v>58.69</v>
          </cell>
        </row>
        <row r="1650">
          <cell r="N1650">
            <v>58.69</v>
          </cell>
        </row>
        <row r="1651">
          <cell r="B1651" t="str">
            <v>永兴庄新5</v>
          </cell>
          <cell r="C1651">
            <v>1103415680</v>
          </cell>
          <cell r="D1651" t="str">
            <v>电网_永兴庄新5</v>
          </cell>
          <cell r="E1651" t="str">
            <v>200</v>
          </cell>
          <cell r="F1651" t="str">
            <v>10kV姚官屯变姚矿523线</v>
          </cell>
          <cell r="G1651" t="str">
            <v>冀北.姚官屯站</v>
          </cell>
          <cell r="H1651" t="str">
            <v>夏官营镇供电所</v>
          </cell>
          <cell r="I1651" t="str">
            <v>公变</v>
          </cell>
          <cell r="J1651" t="str">
            <v>2024-07-17</v>
          </cell>
          <cell r="K1651" t="str">
            <v>2020-08-11</v>
          </cell>
          <cell r="L1651">
            <v>181.295</v>
          </cell>
        </row>
        <row r="1651">
          <cell r="N1651">
            <v>181.295</v>
          </cell>
        </row>
        <row r="1652">
          <cell r="B1652" t="str">
            <v>夏官营新1</v>
          </cell>
          <cell r="C1652">
            <v>1103415690</v>
          </cell>
          <cell r="D1652" t="str">
            <v>电网_夏官营新1</v>
          </cell>
          <cell r="E1652" t="str">
            <v>400</v>
          </cell>
          <cell r="F1652" t="str">
            <v>10kV姚官屯变姚夏513线</v>
          </cell>
          <cell r="G1652" t="str">
            <v>冀北.姚官屯站</v>
          </cell>
          <cell r="H1652" t="str">
            <v>夏官营镇供电所</v>
          </cell>
          <cell r="I1652" t="str">
            <v>公变</v>
          </cell>
          <cell r="J1652" t="str">
            <v>2025-11-13</v>
          </cell>
          <cell r="K1652" t="str">
            <v>2020-08-05</v>
          </cell>
          <cell r="L1652">
            <v>341.23</v>
          </cell>
        </row>
        <row r="1652">
          <cell r="N1652">
            <v>341.23</v>
          </cell>
        </row>
        <row r="1653">
          <cell r="B1653" t="str">
            <v>1175808806栢庄混用100</v>
          </cell>
          <cell r="C1653">
            <v>1102731600</v>
          </cell>
          <cell r="D1653" t="str">
            <v>电网_1175808806栢庄混用100</v>
          </cell>
          <cell r="E1653" t="str">
            <v>100</v>
          </cell>
          <cell r="F1653" t="str">
            <v>10kV彭变南丘523线</v>
          </cell>
          <cell r="G1653" t="str">
            <v>迁安县.彭店子站</v>
          </cell>
          <cell r="H1653" t="str">
            <v>夏官营镇供电所</v>
          </cell>
          <cell r="I1653" t="str">
            <v>公变</v>
          </cell>
          <cell r="J1653" t="str">
            <v>2025-09-14</v>
          </cell>
          <cell r="K1653" t="str">
            <v>2008-04-07</v>
          </cell>
          <cell r="L1653">
            <v>71.76</v>
          </cell>
        </row>
        <row r="1653">
          <cell r="N1653">
            <v>71.76</v>
          </cell>
        </row>
        <row r="1654">
          <cell r="B1654" t="str">
            <v>梁庞庄北混</v>
          </cell>
          <cell r="C1654">
            <v>1102732003</v>
          </cell>
          <cell r="D1654" t="str">
            <v>电网_梁庞庄北混</v>
          </cell>
          <cell r="E1654" t="str">
            <v>400</v>
          </cell>
          <cell r="F1654" t="str">
            <v>10kV姚官屯变姚六522线</v>
          </cell>
          <cell r="G1654" t="str">
            <v>冀北.姚官屯站</v>
          </cell>
          <cell r="H1654" t="str">
            <v>夏官营镇供电所</v>
          </cell>
          <cell r="I1654" t="str">
            <v>公变</v>
          </cell>
          <cell r="J1654" t="str">
            <v>2025-08-15</v>
          </cell>
          <cell r="K1654" t="str">
            <v>2018-12-10</v>
          </cell>
          <cell r="L1654">
            <v>70.66</v>
          </cell>
        </row>
        <row r="1654">
          <cell r="N1654">
            <v>70.66</v>
          </cell>
        </row>
        <row r="1655">
          <cell r="B1655" t="str">
            <v>柏庄村西混100</v>
          </cell>
          <cell r="C1655">
            <v>103538572</v>
          </cell>
          <cell r="D1655" t="str">
            <v>电网_柏庄村西混100</v>
          </cell>
          <cell r="E1655" t="str">
            <v>100</v>
          </cell>
          <cell r="F1655" t="str">
            <v>10kV彭变南丘523线</v>
          </cell>
          <cell r="G1655" t="str">
            <v>迁安县.彭店子站</v>
          </cell>
          <cell r="H1655" t="str">
            <v>夏官营镇供电所</v>
          </cell>
          <cell r="I1655" t="str">
            <v>公变</v>
          </cell>
          <cell r="J1655" t="str">
            <v>2025-05-28</v>
          </cell>
          <cell r="K1655" t="str">
            <v>2020-12-21</v>
          </cell>
          <cell r="L1655">
            <v>78.3</v>
          </cell>
        </row>
        <row r="1655">
          <cell r="N1655">
            <v>78.3</v>
          </cell>
        </row>
        <row r="1656">
          <cell r="B1656" t="str">
            <v>包官营村西北</v>
          </cell>
          <cell r="C1656">
            <v>1103282905</v>
          </cell>
          <cell r="D1656" t="str">
            <v>电网_包官营村西北</v>
          </cell>
          <cell r="E1656" t="str">
            <v>200</v>
          </cell>
          <cell r="F1656" t="str">
            <v>10kV姚官屯变姚夏513线</v>
          </cell>
          <cell r="G1656" t="str">
            <v>冀北.姚官屯站</v>
          </cell>
          <cell r="H1656" t="str">
            <v>夏官营镇供电所</v>
          </cell>
          <cell r="I1656" t="str">
            <v>公变</v>
          </cell>
          <cell r="J1656" t="str">
            <v>2025-10-19</v>
          </cell>
          <cell r="K1656" t="str">
            <v>2018-12-29</v>
          </cell>
          <cell r="L1656">
            <v>187.65</v>
          </cell>
        </row>
        <row r="1656">
          <cell r="N1656">
            <v>187.65</v>
          </cell>
        </row>
        <row r="1657">
          <cell r="B1657" t="str">
            <v>耿庄东南混100</v>
          </cell>
          <cell r="C1657">
            <v>103387089</v>
          </cell>
          <cell r="D1657" t="str">
            <v>耿庄东南混100</v>
          </cell>
          <cell r="E1657" t="str">
            <v>100</v>
          </cell>
          <cell r="F1657" t="str">
            <v>10kV姚官屯变姚六522线</v>
          </cell>
          <cell r="G1657" t="str">
            <v>冀北.姚官屯站</v>
          </cell>
          <cell r="H1657" t="str">
            <v>夏官营镇供电所</v>
          </cell>
          <cell r="I1657" t="str">
            <v>公变</v>
          </cell>
          <cell r="J1657" t="str">
            <v>2025-07-27</v>
          </cell>
          <cell r="K1657" t="str">
            <v>2019-11-19</v>
          </cell>
          <cell r="L1657">
            <v>0</v>
          </cell>
        </row>
        <row r="1657">
          <cell r="N1657">
            <v>0</v>
          </cell>
        </row>
        <row r="1658">
          <cell r="B1658" t="str">
            <v>永兴庄村机井通混2号</v>
          </cell>
          <cell r="C1658">
            <v>1103088984</v>
          </cell>
          <cell r="D1658" t="str">
            <v>电网_永兴庄村机井通混2号</v>
          </cell>
          <cell r="E1658" t="str">
            <v>100</v>
          </cell>
          <cell r="F1658" t="str">
            <v>10kV姚官屯变姚矿523线</v>
          </cell>
          <cell r="G1658" t="str">
            <v>冀北.姚官屯站</v>
          </cell>
          <cell r="H1658" t="str">
            <v>夏官营镇供电所</v>
          </cell>
          <cell r="I1658" t="str">
            <v>公变</v>
          </cell>
          <cell r="J1658" t="str">
            <v>2024-03-07</v>
          </cell>
          <cell r="K1658" t="str">
            <v>2017-12-06</v>
          </cell>
          <cell r="L1658">
            <v>0</v>
          </cell>
        </row>
        <row r="1658">
          <cell r="N1658">
            <v>0</v>
          </cell>
        </row>
        <row r="1659">
          <cell r="B1659" t="str">
            <v>彭店子乡直200</v>
          </cell>
          <cell r="C1659">
            <v>103538571</v>
          </cell>
          <cell r="D1659" t="str">
            <v>电网_彭店子乡直200</v>
          </cell>
          <cell r="E1659" t="str">
            <v>200</v>
          </cell>
          <cell r="F1659" t="str">
            <v>10kV彭变南丘523线</v>
          </cell>
          <cell r="G1659" t="str">
            <v>迁安县.彭店子站</v>
          </cell>
          <cell r="H1659" t="str">
            <v>夏官营镇供电所</v>
          </cell>
          <cell r="I1659" t="str">
            <v>公变</v>
          </cell>
          <cell r="J1659" t="str">
            <v>2025-05-17</v>
          </cell>
          <cell r="K1659" t="str">
            <v>2020-12-21</v>
          </cell>
          <cell r="L1659">
            <v>158.9</v>
          </cell>
        </row>
        <row r="1659">
          <cell r="N1659">
            <v>158.9</v>
          </cell>
        </row>
        <row r="1660">
          <cell r="B1660" t="str">
            <v>夏官营村北机井通混2号</v>
          </cell>
          <cell r="C1660">
            <v>1103088985</v>
          </cell>
          <cell r="D1660" t="str">
            <v>电网_夏官营村北机井通混2号</v>
          </cell>
          <cell r="E1660" t="str">
            <v>100</v>
          </cell>
          <cell r="F1660" t="str">
            <v>10kV姚官屯变姚六522线</v>
          </cell>
          <cell r="G1660" t="str">
            <v>冀北.姚官屯站</v>
          </cell>
          <cell r="H1660" t="str">
            <v>夏官营镇供电所</v>
          </cell>
          <cell r="I1660" t="str">
            <v>公变</v>
          </cell>
          <cell r="J1660" t="str">
            <v>2024-03-07</v>
          </cell>
          <cell r="K1660" t="str">
            <v>2017-12-06</v>
          </cell>
          <cell r="L1660">
            <v>0</v>
          </cell>
        </row>
        <row r="1660">
          <cell r="N1660">
            <v>0</v>
          </cell>
        </row>
        <row r="1661">
          <cell r="B1661" t="str">
            <v>1175801977八家寨内混</v>
          </cell>
          <cell r="C1661">
            <v>1102733293</v>
          </cell>
          <cell r="D1661" t="str">
            <v>电网_1175801977八家寨内混</v>
          </cell>
          <cell r="E1661" t="str">
            <v>160</v>
          </cell>
          <cell r="F1661" t="str">
            <v>10kV彭变彭店子513线</v>
          </cell>
          <cell r="G1661" t="str">
            <v>迁安县.彭店子站</v>
          </cell>
          <cell r="H1661" t="str">
            <v>夏官营镇供电所</v>
          </cell>
          <cell r="I1661" t="str">
            <v>公变</v>
          </cell>
          <cell r="J1661" t="str">
            <v>2025-10-01</v>
          </cell>
          <cell r="K1661" t="str">
            <v>2014-01-15</v>
          </cell>
          <cell r="L1661">
            <v>126.765</v>
          </cell>
        </row>
        <row r="1661">
          <cell r="N1661">
            <v>126.765</v>
          </cell>
        </row>
        <row r="1662">
          <cell r="B1662" t="str">
            <v>1175794800彭店子东混用</v>
          </cell>
          <cell r="C1662">
            <v>1102731401</v>
          </cell>
          <cell r="D1662" t="str">
            <v>1175794800彭店子东混用</v>
          </cell>
          <cell r="E1662" t="str">
            <v>400</v>
          </cell>
          <cell r="F1662" t="str">
            <v>10kV彭变彭店子513线</v>
          </cell>
          <cell r="G1662" t="str">
            <v>迁安县.彭店子站</v>
          </cell>
          <cell r="H1662" t="str">
            <v>夏官营镇供电所</v>
          </cell>
          <cell r="I1662" t="str">
            <v>公变</v>
          </cell>
          <cell r="J1662" t="str">
            <v>2025-08-01</v>
          </cell>
          <cell r="K1662" t="str">
            <v>2008-05-27</v>
          </cell>
          <cell r="L1662">
            <v>2</v>
          </cell>
        </row>
        <row r="1662">
          <cell r="N1662">
            <v>2</v>
          </cell>
        </row>
        <row r="1663">
          <cell r="B1663" t="str">
            <v>夏水混支4号井井通混</v>
          </cell>
          <cell r="C1663">
            <v>1103088982</v>
          </cell>
          <cell r="D1663" t="str">
            <v>电网_夏水混支4号井井通混</v>
          </cell>
          <cell r="E1663" t="str">
            <v>100</v>
          </cell>
          <cell r="F1663" t="str">
            <v>10kV姚官屯变姚夏513线</v>
          </cell>
          <cell r="G1663" t="str">
            <v>冀北.姚官屯站</v>
          </cell>
          <cell r="H1663" t="str">
            <v>夏官营镇供电所</v>
          </cell>
          <cell r="I1663" t="str">
            <v>公变</v>
          </cell>
          <cell r="J1663" t="str">
            <v>2024-03-07</v>
          </cell>
          <cell r="K1663" t="str">
            <v>2017-12-06</v>
          </cell>
          <cell r="L1663">
            <v>0</v>
          </cell>
        </row>
        <row r="1663">
          <cell r="N1663">
            <v>0</v>
          </cell>
        </row>
        <row r="1664">
          <cell r="B1664" t="str">
            <v>花庄正北混</v>
          </cell>
          <cell r="C1664">
            <v>1103507121</v>
          </cell>
          <cell r="D1664" t="str">
            <v>花庄正北混</v>
          </cell>
          <cell r="E1664" t="str">
            <v>100</v>
          </cell>
          <cell r="F1664" t="str">
            <v>10kV棒变花庄511线</v>
          </cell>
          <cell r="G1664" t="str">
            <v>唐山.棒磨山站</v>
          </cell>
          <cell r="H1664" t="str">
            <v>夏官营镇供电所</v>
          </cell>
          <cell r="I1664" t="str">
            <v>公变</v>
          </cell>
          <cell r="J1664" t="str">
            <v>2025-11-22</v>
          </cell>
          <cell r="K1664" t="str">
            <v>2020-08-19</v>
          </cell>
          <cell r="L1664">
            <v>69.87</v>
          </cell>
        </row>
        <row r="1664">
          <cell r="N1664">
            <v>69.87</v>
          </cell>
        </row>
        <row r="1665">
          <cell r="B1665" t="str">
            <v>洪庄村机井通混3号</v>
          </cell>
          <cell r="C1665">
            <v>1103089035</v>
          </cell>
          <cell r="D1665" t="str">
            <v>电网_洪庄村机井通混3号</v>
          </cell>
          <cell r="E1665" t="str">
            <v>100</v>
          </cell>
          <cell r="F1665" t="str">
            <v>10kV姚官屯变姚袁512线</v>
          </cell>
          <cell r="G1665" t="str">
            <v>冀北.姚官屯站</v>
          </cell>
          <cell r="H1665" t="str">
            <v>夏官营镇供电所</v>
          </cell>
          <cell r="I1665" t="str">
            <v>公变</v>
          </cell>
          <cell r="J1665" t="str">
            <v>2024-11-08</v>
          </cell>
          <cell r="K1665" t="str">
            <v>2017-12-13</v>
          </cell>
          <cell r="L1665">
            <v>0</v>
          </cell>
        </row>
        <row r="1665">
          <cell r="N1665">
            <v>0</v>
          </cell>
        </row>
        <row r="1666">
          <cell r="B1666" t="str">
            <v>夏官营村</v>
          </cell>
          <cell r="C1666">
            <v>1102730005</v>
          </cell>
          <cell r="D1666" t="str">
            <v>电网_夏官营村</v>
          </cell>
          <cell r="E1666" t="str">
            <v>160</v>
          </cell>
          <cell r="F1666" t="str">
            <v>10kV姚官屯变姚夏513线</v>
          </cell>
          <cell r="G1666" t="str">
            <v>冀北.姚官屯站</v>
          </cell>
          <cell r="H1666" t="str">
            <v>夏官营镇供电所</v>
          </cell>
          <cell r="I1666" t="str">
            <v>公变</v>
          </cell>
          <cell r="J1666" t="str">
            <v>2025-04-09</v>
          </cell>
          <cell r="K1666" t="str">
            <v>2014-06-12</v>
          </cell>
          <cell r="L1666">
            <v>72.2</v>
          </cell>
        </row>
        <row r="1666">
          <cell r="N1666">
            <v>72.2</v>
          </cell>
        </row>
        <row r="1667">
          <cell r="B1667" t="str">
            <v>1175802039小邹庄南混</v>
          </cell>
          <cell r="C1667">
            <v>1102731404</v>
          </cell>
          <cell r="D1667" t="str">
            <v>电网_1175802039小邹庄南混</v>
          </cell>
          <cell r="E1667" t="str">
            <v>160</v>
          </cell>
          <cell r="F1667" t="str">
            <v>10kV彭变南丘523线</v>
          </cell>
          <cell r="G1667" t="str">
            <v>迁安县.彭店子站</v>
          </cell>
          <cell r="H1667" t="str">
            <v>夏官营镇供电所</v>
          </cell>
          <cell r="I1667" t="str">
            <v>公变</v>
          </cell>
          <cell r="J1667" t="str">
            <v>2025-11-23</v>
          </cell>
          <cell r="K1667" t="str">
            <v>2014-01-15</v>
          </cell>
          <cell r="L1667">
            <v>127.5</v>
          </cell>
        </row>
        <row r="1667">
          <cell r="N1667">
            <v>127.5</v>
          </cell>
        </row>
        <row r="1668">
          <cell r="B1668" t="str">
            <v>田马寨西混台区变压器</v>
          </cell>
          <cell r="C1668">
            <v>1102731606</v>
          </cell>
          <cell r="D1668" t="str">
            <v>田马寨西混台区变压器</v>
          </cell>
          <cell r="E1668" t="str">
            <v>200</v>
          </cell>
          <cell r="F1668" t="str">
            <v>10kV彭变南丘523线</v>
          </cell>
          <cell r="G1668" t="str">
            <v>迁安县.彭店子站</v>
          </cell>
          <cell r="H1668" t="str">
            <v>夏官营镇供电所</v>
          </cell>
          <cell r="I1668" t="str">
            <v>公变</v>
          </cell>
          <cell r="J1668" t="str">
            <v>2025-10-01</v>
          </cell>
          <cell r="K1668" t="str">
            <v>2005-04-01</v>
          </cell>
          <cell r="L1668">
            <v>144.145</v>
          </cell>
        </row>
        <row r="1668">
          <cell r="N1668">
            <v>144.145</v>
          </cell>
        </row>
        <row r="1669">
          <cell r="B1669" t="str">
            <v>1175878601崔李庄北混100</v>
          </cell>
          <cell r="C1669">
            <v>1102733290</v>
          </cell>
          <cell r="D1669" t="str">
            <v>1175878601崔李庄北混100</v>
          </cell>
          <cell r="E1669" t="str">
            <v>200</v>
          </cell>
          <cell r="F1669" t="str">
            <v>10kV彭变彭店子513线</v>
          </cell>
          <cell r="G1669" t="str">
            <v>迁安县.彭店子站</v>
          </cell>
          <cell r="H1669" t="str">
            <v>夏官营镇供电所</v>
          </cell>
          <cell r="I1669" t="str">
            <v>公变</v>
          </cell>
          <cell r="J1669" t="str">
            <v>2025-03-28</v>
          </cell>
          <cell r="K1669" t="str">
            <v>2004-06-01</v>
          </cell>
          <cell r="L1669">
            <v>159.72</v>
          </cell>
        </row>
        <row r="1669">
          <cell r="N1669">
            <v>159.72</v>
          </cell>
        </row>
        <row r="1670">
          <cell r="B1670" t="str">
            <v>夏官营东北混</v>
          </cell>
          <cell r="C1670">
            <v>1102730001</v>
          </cell>
          <cell r="D1670" t="str">
            <v>电网_夏官营东北混</v>
          </cell>
          <cell r="E1670" t="str">
            <v>50</v>
          </cell>
          <cell r="F1670" t="str">
            <v>10kV姚官屯变姚夏513线</v>
          </cell>
          <cell r="G1670" t="str">
            <v>冀北.姚官屯站</v>
          </cell>
          <cell r="H1670" t="str">
            <v>夏官营镇供电所</v>
          </cell>
          <cell r="I1670" t="str">
            <v>公变</v>
          </cell>
          <cell r="J1670" t="str">
            <v>2025-04-30</v>
          </cell>
          <cell r="K1670" t="str">
            <v>2010-11-03</v>
          </cell>
          <cell r="L1670">
            <v>32.175</v>
          </cell>
        </row>
        <row r="1670">
          <cell r="N1670">
            <v>32.175</v>
          </cell>
        </row>
        <row r="1671">
          <cell r="B1671" t="str">
            <v>政府东公用</v>
          </cell>
          <cell r="C1671">
            <v>1103415664</v>
          </cell>
          <cell r="D1671" t="str">
            <v>政府东公用</v>
          </cell>
          <cell r="E1671" t="str">
            <v>400</v>
          </cell>
          <cell r="F1671" t="str">
            <v>10kV姚官屯变姚夏513线</v>
          </cell>
          <cell r="G1671" t="str">
            <v>冀北.姚官屯站</v>
          </cell>
          <cell r="H1671" t="str">
            <v>夏官营镇供电所</v>
          </cell>
          <cell r="I1671" t="str">
            <v>公变</v>
          </cell>
          <cell r="J1671" t="str">
            <v>2025-09-07</v>
          </cell>
          <cell r="K1671" t="str">
            <v>2019-12-28</v>
          </cell>
          <cell r="L1671">
            <v>0</v>
          </cell>
        </row>
        <row r="1671">
          <cell r="N1671">
            <v>0</v>
          </cell>
        </row>
        <row r="1672">
          <cell r="B1672" t="str">
            <v>梁庞庄新1</v>
          </cell>
          <cell r="C1672">
            <v>1103415674</v>
          </cell>
          <cell r="D1672" t="str">
            <v>电网_梁庞庄新1</v>
          </cell>
          <cell r="E1672" t="str">
            <v>400</v>
          </cell>
          <cell r="F1672" t="str">
            <v>10kV姚官屯变姚六522线</v>
          </cell>
          <cell r="G1672" t="str">
            <v>冀北.姚官屯站</v>
          </cell>
          <cell r="H1672" t="str">
            <v>夏官营镇供电所</v>
          </cell>
          <cell r="I1672" t="str">
            <v>公变</v>
          </cell>
          <cell r="J1672" t="str">
            <v>2025-09-20</v>
          </cell>
          <cell r="K1672" t="str">
            <v>2020-08-05</v>
          </cell>
          <cell r="L1672">
            <v>228.47</v>
          </cell>
        </row>
        <row r="1672">
          <cell r="N1672">
            <v>228.47</v>
          </cell>
        </row>
        <row r="1673">
          <cell r="B1673" t="str">
            <v>永兴庄新1</v>
          </cell>
          <cell r="C1673">
            <v>1103415684</v>
          </cell>
          <cell r="D1673" t="str">
            <v>电网_永兴庄新1</v>
          </cell>
          <cell r="E1673" t="str">
            <v>400</v>
          </cell>
          <cell r="F1673" t="str">
            <v>10kV姚官屯变姚矿523线</v>
          </cell>
          <cell r="G1673" t="str">
            <v>冀北.姚官屯站</v>
          </cell>
          <cell r="H1673" t="str">
            <v>夏官营镇供电所</v>
          </cell>
          <cell r="I1673" t="str">
            <v>公变</v>
          </cell>
          <cell r="J1673" t="str">
            <v>2025-11-09</v>
          </cell>
          <cell r="K1673" t="str">
            <v>2020-05-26</v>
          </cell>
          <cell r="L1673">
            <v>272.04</v>
          </cell>
        </row>
        <row r="1673">
          <cell r="N1673">
            <v>272.04</v>
          </cell>
        </row>
        <row r="1674">
          <cell r="B1674" t="str">
            <v>黄官营村新二</v>
          </cell>
          <cell r="C1674">
            <v>1103415694</v>
          </cell>
          <cell r="D1674" t="str">
            <v>黄官营村新二</v>
          </cell>
          <cell r="E1674" t="str">
            <v>400</v>
          </cell>
          <cell r="F1674" t="str">
            <v>10kV姚官屯变姚夏513线</v>
          </cell>
          <cell r="G1674" t="str">
            <v>冀北.姚官屯站</v>
          </cell>
          <cell r="H1674" t="str">
            <v>夏官营镇供电所</v>
          </cell>
          <cell r="I1674" t="str">
            <v>公变</v>
          </cell>
          <cell r="J1674" t="str">
            <v>2025-09-25</v>
          </cell>
          <cell r="K1674" t="str">
            <v>2020-07-14</v>
          </cell>
          <cell r="L1674">
            <v>322.13</v>
          </cell>
        </row>
        <row r="1674">
          <cell r="N1674">
            <v>322.13</v>
          </cell>
        </row>
        <row r="1675">
          <cell r="B1675" t="str">
            <v>上马哨新2</v>
          </cell>
          <cell r="C1675">
            <v>1103415669</v>
          </cell>
          <cell r="D1675" t="str">
            <v>电网_上马哨新2</v>
          </cell>
          <cell r="E1675" t="str">
            <v>100</v>
          </cell>
          <cell r="F1675" t="str">
            <v>10kV姚官屯变姚六522线</v>
          </cell>
          <cell r="G1675" t="str">
            <v>冀北.姚官屯站</v>
          </cell>
          <cell r="H1675" t="str">
            <v>夏官营镇供电所</v>
          </cell>
          <cell r="I1675" t="str">
            <v>公变</v>
          </cell>
          <cell r="J1675" t="str">
            <v>2024-12-27</v>
          </cell>
          <cell r="K1675" t="str">
            <v>2020-08-11</v>
          </cell>
          <cell r="L1675">
            <v>44.9</v>
          </cell>
        </row>
        <row r="1675">
          <cell r="N1675">
            <v>44.9</v>
          </cell>
        </row>
        <row r="1676">
          <cell r="B1676" t="str">
            <v>团新庄东三混</v>
          </cell>
          <cell r="C1676">
            <v>1103415689</v>
          </cell>
          <cell r="D1676" t="str">
            <v>团新庄东三混</v>
          </cell>
          <cell r="E1676" t="str">
            <v>400</v>
          </cell>
          <cell r="F1676" t="str">
            <v>10kV棒变团新庄522线</v>
          </cell>
          <cell r="G1676" t="str">
            <v>唐山.棒磨山站</v>
          </cell>
          <cell r="H1676" t="str">
            <v>夏官营镇供电所</v>
          </cell>
          <cell r="I1676" t="str">
            <v>公变</v>
          </cell>
          <cell r="J1676" t="str">
            <v>2025-11-27</v>
          </cell>
          <cell r="K1676" t="str">
            <v>2020-07-22</v>
          </cell>
          <cell r="L1676">
            <v>318.99</v>
          </cell>
        </row>
        <row r="1676">
          <cell r="N1676">
            <v>318.99</v>
          </cell>
        </row>
        <row r="1677">
          <cell r="B1677" t="str">
            <v>梁庞庄东混南上</v>
          </cell>
          <cell r="C1677">
            <v>1102730035</v>
          </cell>
          <cell r="D1677" t="str">
            <v>电网_梁庞庄东混南上</v>
          </cell>
          <cell r="E1677" t="str">
            <v>100</v>
          </cell>
          <cell r="F1677" t="str">
            <v>10kV姚官屯变姚六522线</v>
          </cell>
          <cell r="G1677" t="str">
            <v>冀北.姚官屯站</v>
          </cell>
          <cell r="H1677" t="str">
            <v>夏官营镇供电所</v>
          </cell>
          <cell r="I1677" t="str">
            <v>公变</v>
          </cell>
          <cell r="J1677" t="str">
            <v>2025-09-20</v>
          </cell>
          <cell r="K1677" t="str">
            <v>2017-01-23</v>
          </cell>
          <cell r="L1677">
            <v>69.46</v>
          </cell>
        </row>
        <row r="1677">
          <cell r="N1677">
            <v>69.46</v>
          </cell>
        </row>
        <row r="1678">
          <cell r="B1678" t="str">
            <v>陈家沟东混（煤改电）</v>
          </cell>
          <cell r="C1678">
            <v>103516163</v>
          </cell>
          <cell r="D1678" t="str">
            <v>电网_陈家沟东混（煤改电）</v>
          </cell>
          <cell r="E1678" t="str">
            <v>200</v>
          </cell>
          <cell r="F1678" t="str">
            <v>10kV姚官屯变姚六522线</v>
          </cell>
          <cell r="G1678" t="str">
            <v>冀北.姚官屯站</v>
          </cell>
          <cell r="H1678" t="str">
            <v>夏官营镇供电所</v>
          </cell>
          <cell r="I1678" t="str">
            <v>公变</v>
          </cell>
          <cell r="J1678" t="str">
            <v>2024-06-29</v>
          </cell>
          <cell r="K1678" t="str">
            <v>2020-10-13</v>
          </cell>
          <cell r="L1678">
            <v>180.88</v>
          </cell>
        </row>
        <row r="1678">
          <cell r="N1678">
            <v>180.88</v>
          </cell>
        </row>
        <row r="1679">
          <cell r="B1679" t="str">
            <v>棒磨山家属院门前公用</v>
          </cell>
          <cell r="C1679">
            <v>103527930</v>
          </cell>
          <cell r="D1679" t="str">
            <v>电网_棒磨山家属院门前公用</v>
          </cell>
          <cell r="E1679" t="str">
            <v>200</v>
          </cell>
          <cell r="F1679" t="str">
            <v>10kV姚官屯变姚夏513线</v>
          </cell>
          <cell r="G1679" t="str">
            <v>冀北.姚官屯站</v>
          </cell>
          <cell r="H1679" t="str">
            <v>夏官营镇供电所</v>
          </cell>
          <cell r="I1679" t="str">
            <v>公变</v>
          </cell>
          <cell r="J1679" t="str">
            <v>2024-09-27</v>
          </cell>
          <cell r="K1679" t="str">
            <v>2020-11-11</v>
          </cell>
          <cell r="L1679">
            <v>0</v>
          </cell>
        </row>
        <row r="1679">
          <cell r="N1679">
            <v>0</v>
          </cell>
        </row>
        <row r="1680">
          <cell r="B1680" t="str">
            <v>彭店子乡人民政府配电变压器间隔配电变压器</v>
          </cell>
          <cell r="C1680">
            <v>1103079786</v>
          </cell>
          <cell r="D1680" t="str">
            <v>电网_彭店子乡人民政府配电变压器间隔配电变压器</v>
          </cell>
          <cell r="E1680" t="str">
            <v>800</v>
          </cell>
          <cell r="F1680" t="str">
            <v>10kV彭变彭店子513线</v>
          </cell>
          <cell r="G1680" t="str">
            <v>迁安县.彭店子站</v>
          </cell>
          <cell r="H1680" t="str">
            <v>夏官营镇供电所</v>
          </cell>
          <cell r="I1680" t="str">
            <v>公变</v>
          </cell>
          <cell r="J1680" t="str">
            <v>2024-05-23</v>
          </cell>
          <cell r="K1680" t="str">
            <v>2017-11-13</v>
          </cell>
          <cell r="L1680">
            <v>0</v>
          </cell>
        </row>
        <row r="1680">
          <cell r="N1680">
            <v>0</v>
          </cell>
        </row>
        <row r="1681">
          <cell r="B1681" t="str">
            <v>包官营中混</v>
          </cell>
          <cell r="C1681">
            <v>1102727806</v>
          </cell>
          <cell r="D1681" t="str">
            <v>包官营中混</v>
          </cell>
          <cell r="E1681" t="str">
            <v>160</v>
          </cell>
          <cell r="F1681" t="str">
            <v>10kV包变包兴523线</v>
          </cell>
          <cell r="G1681" t="str">
            <v>迁安县.包官营站</v>
          </cell>
          <cell r="H1681" t="str">
            <v>夏官营镇供电所</v>
          </cell>
          <cell r="I1681" t="str">
            <v>公变</v>
          </cell>
          <cell r="J1681" t="str">
            <v>2025-11-22</v>
          </cell>
          <cell r="K1681" t="str">
            <v>2012-02-20</v>
          </cell>
          <cell r="L1681">
            <v>194.43</v>
          </cell>
        </row>
        <row r="1681">
          <cell r="N1681">
            <v>194.43</v>
          </cell>
        </row>
        <row r="1682">
          <cell r="B1682" t="str">
            <v>洪庄西北混1（煤改电）</v>
          </cell>
          <cell r="C1682">
            <v>103516149</v>
          </cell>
          <cell r="D1682" t="str">
            <v>电网_洪庄西北混1（煤改电）</v>
          </cell>
          <cell r="E1682" t="str">
            <v>400</v>
          </cell>
          <cell r="F1682" t="str">
            <v>10kV姚官屯变姚袁512线</v>
          </cell>
          <cell r="G1682" t="str">
            <v>冀北.姚官屯站</v>
          </cell>
          <cell r="H1682" t="str">
            <v>夏官营镇供电所</v>
          </cell>
          <cell r="I1682" t="str">
            <v>公变</v>
          </cell>
          <cell r="J1682" t="str">
            <v>2025-06-07</v>
          </cell>
          <cell r="K1682" t="str">
            <v>2020-10-13</v>
          </cell>
          <cell r="L1682">
            <v>343.25</v>
          </cell>
        </row>
        <row r="1682">
          <cell r="N1682">
            <v>343.25</v>
          </cell>
        </row>
        <row r="1683">
          <cell r="B1683" t="str">
            <v>姚官屯混3（煤改电）</v>
          </cell>
          <cell r="C1683">
            <v>103516154</v>
          </cell>
          <cell r="D1683" t="str">
            <v>姚官屯混3（煤改电）</v>
          </cell>
          <cell r="E1683" t="str">
            <v>200</v>
          </cell>
          <cell r="F1683" t="str">
            <v>10kV包变姚官屯512线</v>
          </cell>
          <cell r="G1683" t="str">
            <v>迁安县.包官营站</v>
          </cell>
          <cell r="H1683" t="str">
            <v>夏官营镇供电所</v>
          </cell>
          <cell r="I1683" t="str">
            <v>公变</v>
          </cell>
          <cell r="J1683" t="str">
            <v>2024-06-17</v>
          </cell>
          <cell r="K1683" t="str">
            <v>2020-10-13</v>
          </cell>
          <cell r="L1683">
            <v>163.02</v>
          </cell>
        </row>
        <row r="1683">
          <cell r="N1683">
            <v>163.02</v>
          </cell>
        </row>
        <row r="1684">
          <cell r="B1684" t="str">
            <v>洪庄北混（煤改电）</v>
          </cell>
          <cell r="C1684">
            <v>103516164</v>
          </cell>
          <cell r="D1684" t="str">
            <v>电网_洪庄北混（煤改电）</v>
          </cell>
          <cell r="E1684" t="str">
            <v>200</v>
          </cell>
          <cell r="F1684" t="str">
            <v>10kV姚官屯变姚袁512线</v>
          </cell>
          <cell r="G1684" t="str">
            <v>冀北.姚官屯站</v>
          </cell>
          <cell r="H1684" t="str">
            <v>夏官营镇供电所</v>
          </cell>
          <cell r="I1684" t="str">
            <v>公变</v>
          </cell>
          <cell r="J1684" t="str">
            <v>2024-09-26</v>
          </cell>
          <cell r="K1684" t="str">
            <v>2020-10-13</v>
          </cell>
          <cell r="L1684">
            <v>171.61</v>
          </cell>
        </row>
        <row r="1684">
          <cell r="N1684">
            <v>171.61</v>
          </cell>
        </row>
        <row r="1685">
          <cell r="B1685" t="str">
            <v>袁庄北混（煤改电）</v>
          </cell>
          <cell r="C1685">
            <v>103516174</v>
          </cell>
          <cell r="D1685" t="str">
            <v>袁庄北混（煤改电）</v>
          </cell>
          <cell r="E1685" t="str">
            <v>400</v>
          </cell>
          <cell r="F1685" t="str">
            <v>10kV姚官屯变姚袁512线</v>
          </cell>
          <cell r="G1685" t="str">
            <v>冀北.姚官屯站</v>
          </cell>
          <cell r="H1685" t="str">
            <v>夏官营镇供电所</v>
          </cell>
          <cell r="I1685" t="str">
            <v>公变</v>
          </cell>
          <cell r="J1685" t="str">
            <v>2025-03-27</v>
          </cell>
          <cell r="K1685" t="str">
            <v>2020-04-13</v>
          </cell>
          <cell r="L1685">
            <v>263.23</v>
          </cell>
        </row>
        <row r="1685">
          <cell r="N1685">
            <v>263.23</v>
          </cell>
        </row>
        <row r="1686">
          <cell r="B1686" t="str">
            <v>洪庄主街西混（煤改电）</v>
          </cell>
          <cell r="C1686">
            <v>103516151</v>
          </cell>
          <cell r="D1686" t="str">
            <v>电网_洪庄主街西混（煤改电）</v>
          </cell>
          <cell r="E1686" t="str">
            <v>400</v>
          </cell>
          <cell r="F1686" t="str">
            <v>10kV姚官屯变姚袁512线</v>
          </cell>
          <cell r="G1686" t="str">
            <v>冀北.姚官屯站</v>
          </cell>
          <cell r="H1686" t="str">
            <v>夏官营镇供电所</v>
          </cell>
          <cell r="I1686" t="str">
            <v>公变</v>
          </cell>
          <cell r="J1686" t="str">
            <v>2025-06-07</v>
          </cell>
          <cell r="K1686" t="str">
            <v>2020-10-13</v>
          </cell>
          <cell r="L1686">
            <v>294.91</v>
          </cell>
        </row>
        <row r="1686">
          <cell r="N1686">
            <v>294.91</v>
          </cell>
        </row>
        <row r="1687">
          <cell r="B1687" t="str">
            <v>1175801704坨上村东混80</v>
          </cell>
          <cell r="C1687">
            <v>1102731580</v>
          </cell>
          <cell r="D1687" t="str">
            <v>1175801704坨上村东混80</v>
          </cell>
          <cell r="E1687" t="str">
            <v>160</v>
          </cell>
          <cell r="F1687" t="str">
            <v>10kV彭变南丘523线</v>
          </cell>
          <cell r="G1687" t="str">
            <v>迁安县.彭店子站</v>
          </cell>
          <cell r="H1687" t="str">
            <v>夏官营镇供电所</v>
          </cell>
          <cell r="I1687" t="str">
            <v>公变</v>
          </cell>
          <cell r="J1687" t="str">
            <v>2025-08-31</v>
          </cell>
          <cell r="K1687" t="str">
            <v>2010-05-25</v>
          </cell>
          <cell r="L1687">
            <v>63.19</v>
          </cell>
        </row>
        <row r="1687">
          <cell r="N1687">
            <v>63.19</v>
          </cell>
        </row>
        <row r="1688">
          <cell r="B1688" t="str">
            <v>耿庄西南混</v>
          </cell>
          <cell r="C1688">
            <v>1103027463</v>
          </cell>
          <cell r="D1688" t="str">
            <v>耿庄西南混</v>
          </cell>
          <cell r="E1688" t="str">
            <v>80</v>
          </cell>
          <cell r="F1688" t="str">
            <v>10kV姚官屯变姚六522线</v>
          </cell>
          <cell r="G1688" t="str">
            <v>冀北.姚官屯站</v>
          </cell>
          <cell r="H1688" t="str">
            <v>夏官营镇供电所</v>
          </cell>
          <cell r="I1688" t="str">
            <v>公变</v>
          </cell>
          <cell r="J1688" t="str">
            <v>2025-07-27</v>
          </cell>
          <cell r="K1688" t="str">
            <v>2006-11-16</v>
          </cell>
          <cell r="L1688">
            <v>79.885</v>
          </cell>
        </row>
        <row r="1688">
          <cell r="N1688">
            <v>79.885</v>
          </cell>
        </row>
        <row r="1689">
          <cell r="B1689" t="str">
            <v>姚官屯混2（煤改电）</v>
          </cell>
          <cell r="C1689">
            <v>103516160</v>
          </cell>
          <cell r="D1689" t="str">
            <v>姚官屯混2（煤改电）</v>
          </cell>
          <cell r="E1689" t="str">
            <v>400</v>
          </cell>
          <cell r="F1689" t="str">
            <v>10kV包变姚官屯512线</v>
          </cell>
          <cell r="G1689" t="str">
            <v>迁安县.包官营站</v>
          </cell>
          <cell r="H1689" t="str">
            <v>夏官营镇供电所</v>
          </cell>
          <cell r="I1689" t="str">
            <v>公变</v>
          </cell>
          <cell r="J1689" t="str">
            <v>2024-06-17</v>
          </cell>
          <cell r="K1689" t="str">
            <v>2020-10-13</v>
          </cell>
          <cell r="L1689">
            <v>319.06</v>
          </cell>
        </row>
        <row r="1689">
          <cell r="N1689">
            <v>319.06</v>
          </cell>
        </row>
        <row r="1690">
          <cell r="B1690" t="str">
            <v>1175808910八里塔村内混用50</v>
          </cell>
          <cell r="C1690">
            <v>1102731412</v>
          </cell>
          <cell r="D1690" t="str">
            <v>1175808910八里塔村内混用50</v>
          </cell>
          <cell r="E1690" t="str">
            <v>200</v>
          </cell>
          <cell r="F1690" t="str">
            <v>10kV彭变彭店子513线</v>
          </cell>
          <cell r="G1690" t="str">
            <v>迁安县.彭店子站</v>
          </cell>
          <cell r="H1690" t="str">
            <v>夏官营镇供电所</v>
          </cell>
          <cell r="I1690" t="str">
            <v>公变</v>
          </cell>
          <cell r="J1690" t="str">
            <v>2025-04-23</v>
          </cell>
          <cell r="K1690" t="str">
            <v>2015-05-01</v>
          </cell>
          <cell r="L1690">
            <v>159.725</v>
          </cell>
        </row>
        <row r="1690">
          <cell r="N1690">
            <v>159.725</v>
          </cell>
        </row>
        <row r="1691">
          <cell r="B1691" t="str">
            <v>耿庄村北混</v>
          </cell>
          <cell r="C1691">
            <v>1102731999</v>
          </cell>
          <cell r="D1691" t="str">
            <v>耿庄村北混</v>
          </cell>
          <cell r="E1691" t="str">
            <v>80</v>
          </cell>
          <cell r="F1691" t="str">
            <v>10kV姚官屯变姚六522线</v>
          </cell>
          <cell r="G1691" t="str">
            <v>冀北.姚官屯站</v>
          </cell>
          <cell r="H1691" t="str">
            <v>夏官营镇供电所</v>
          </cell>
          <cell r="I1691" t="str">
            <v>公变</v>
          </cell>
          <cell r="J1691" t="str">
            <v>2025-07-27</v>
          </cell>
          <cell r="K1691" t="str">
            <v>2006-11-21</v>
          </cell>
          <cell r="L1691">
            <v>59.845</v>
          </cell>
        </row>
        <row r="1691">
          <cell r="N1691">
            <v>59.845</v>
          </cell>
        </row>
        <row r="1692">
          <cell r="B1692" t="str">
            <v>团辛庄村东混</v>
          </cell>
          <cell r="C1692">
            <v>1102729991</v>
          </cell>
          <cell r="D1692" t="str">
            <v>电网_团辛庄村东混</v>
          </cell>
          <cell r="E1692" t="str">
            <v>100</v>
          </cell>
          <cell r="F1692" t="str">
            <v>10kV棒变团新庄522线</v>
          </cell>
          <cell r="G1692" t="str">
            <v>唐山.棒磨山站</v>
          </cell>
          <cell r="H1692" t="str">
            <v>夏官营镇供电所</v>
          </cell>
          <cell r="I1692" t="str">
            <v>公变</v>
          </cell>
          <cell r="J1692" t="str">
            <v>2025-10-26</v>
          </cell>
          <cell r="K1692" t="str">
            <v>2015-05-11</v>
          </cell>
          <cell r="L1692">
            <v>72.6</v>
          </cell>
        </row>
        <row r="1692">
          <cell r="N1692">
            <v>72.6</v>
          </cell>
        </row>
        <row r="1693">
          <cell r="B1693" t="str">
            <v>徐家沟果山台区变压器</v>
          </cell>
          <cell r="C1693">
            <v>1102731583</v>
          </cell>
          <cell r="D1693" t="str">
            <v>徐家沟果山台区变压器</v>
          </cell>
          <cell r="E1693" t="str">
            <v>100</v>
          </cell>
          <cell r="F1693" t="str">
            <v>10kV彭变南丘523线</v>
          </cell>
          <cell r="G1693" t="str">
            <v>迁安县.彭店子站</v>
          </cell>
          <cell r="H1693" t="str">
            <v>夏官营镇供电所</v>
          </cell>
          <cell r="I1693" t="str">
            <v>公变</v>
          </cell>
          <cell r="J1693" t="str">
            <v>2024-07-11</v>
          </cell>
          <cell r="K1693" t="str">
            <v>2001-12-08</v>
          </cell>
          <cell r="L1693">
            <v>0</v>
          </cell>
        </row>
        <row r="1693">
          <cell r="N1693">
            <v>0</v>
          </cell>
        </row>
        <row r="1694">
          <cell r="B1694" t="str">
            <v>1175809027祁庄内混80</v>
          </cell>
          <cell r="C1694">
            <v>1102730317</v>
          </cell>
          <cell r="D1694" t="str">
            <v>电网_1175809027祁庄内混80</v>
          </cell>
          <cell r="E1694" t="str">
            <v>80</v>
          </cell>
          <cell r="F1694" t="str">
            <v>10kV彭变南丘523线</v>
          </cell>
          <cell r="G1694" t="str">
            <v>迁安县.彭店子站</v>
          </cell>
          <cell r="H1694" t="str">
            <v>夏官营镇供电所</v>
          </cell>
          <cell r="I1694" t="str">
            <v>公变</v>
          </cell>
          <cell r="J1694" t="str">
            <v>2024-03-07</v>
          </cell>
          <cell r="K1694" t="str">
            <v>2007-06-21</v>
          </cell>
          <cell r="L1694">
            <v>52.25</v>
          </cell>
        </row>
        <row r="1694">
          <cell r="N1694">
            <v>52.25</v>
          </cell>
        </row>
        <row r="1695">
          <cell r="B1695" t="str">
            <v>1175801876徐家沟东混</v>
          </cell>
          <cell r="C1695">
            <v>1102731584</v>
          </cell>
          <cell r="D1695" t="str">
            <v>电网_1175801876徐家沟东混</v>
          </cell>
          <cell r="E1695" t="str">
            <v>100</v>
          </cell>
          <cell r="F1695" t="str">
            <v>10kV彭变南丘523线</v>
          </cell>
          <cell r="G1695" t="str">
            <v>迁安县.彭店子站</v>
          </cell>
          <cell r="H1695" t="str">
            <v>夏官营镇供电所</v>
          </cell>
          <cell r="I1695" t="str">
            <v>公变</v>
          </cell>
          <cell r="J1695" t="str">
            <v>2024-10-31</v>
          </cell>
          <cell r="K1695" t="str">
            <v>2002-04-29</v>
          </cell>
          <cell r="L1695">
            <v>66.83</v>
          </cell>
        </row>
        <row r="1695">
          <cell r="N1695">
            <v>66.83</v>
          </cell>
        </row>
        <row r="1696">
          <cell r="B1696" t="str">
            <v>3108723071霍庄村南混用1号</v>
          </cell>
          <cell r="C1696">
            <v>1102733288</v>
          </cell>
          <cell r="D1696" t="str">
            <v>电网_3108723071霍庄村南混用1号</v>
          </cell>
          <cell r="E1696" t="str">
            <v>100</v>
          </cell>
          <cell r="F1696" t="str">
            <v>10kV彭变彭店子513线</v>
          </cell>
          <cell r="G1696" t="str">
            <v>迁安县.彭店子站</v>
          </cell>
          <cell r="H1696" t="str">
            <v>夏官营镇供电所</v>
          </cell>
          <cell r="I1696" t="str">
            <v>公变</v>
          </cell>
          <cell r="J1696" t="str">
            <v>2025-04-20</v>
          </cell>
          <cell r="K1696" t="str">
            <v>2014-01-23</v>
          </cell>
          <cell r="L1696">
            <v>78.89</v>
          </cell>
        </row>
        <row r="1696">
          <cell r="N1696">
            <v>78.89</v>
          </cell>
        </row>
        <row r="1697">
          <cell r="B1697" t="str">
            <v>沙坡子混用</v>
          </cell>
          <cell r="C1697">
            <v>1102730026</v>
          </cell>
          <cell r="D1697" t="str">
            <v>电网_沙坡子混用</v>
          </cell>
          <cell r="E1697" t="str">
            <v>100</v>
          </cell>
          <cell r="F1697" t="str">
            <v>10kV姚官屯变姚六522线</v>
          </cell>
          <cell r="G1697" t="str">
            <v>冀北.姚官屯站</v>
          </cell>
          <cell r="H1697" t="str">
            <v>夏官营镇供电所</v>
          </cell>
          <cell r="I1697" t="str">
            <v>公变</v>
          </cell>
          <cell r="J1697" t="str">
            <v>2025-08-01</v>
          </cell>
          <cell r="K1697" t="str">
            <v>2011-12-27</v>
          </cell>
          <cell r="L1697">
            <v>69.265</v>
          </cell>
        </row>
        <row r="1697">
          <cell r="N1697">
            <v>69.265</v>
          </cell>
        </row>
        <row r="1698">
          <cell r="B1698" t="str">
            <v>1175808750粉子营混用</v>
          </cell>
          <cell r="C1698">
            <v>1102731598</v>
          </cell>
          <cell r="D1698" t="str">
            <v>电网_1175808750粉子营混用</v>
          </cell>
          <cell r="E1698" t="str">
            <v>100</v>
          </cell>
          <cell r="F1698" t="str">
            <v>10kV彭变南丘523线</v>
          </cell>
          <cell r="G1698" t="str">
            <v>迁安县.彭店子站</v>
          </cell>
          <cell r="H1698" t="str">
            <v>夏官营镇供电所</v>
          </cell>
          <cell r="I1698" t="str">
            <v>公变</v>
          </cell>
          <cell r="J1698" t="str">
            <v>2025-09-14</v>
          </cell>
          <cell r="K1698" t="str">
            <v>2005-11-24</v>
          </cell>
          <cell r="L1698">
            <v>74.05</v>
          </cell>
        </row>
        <row r="1698">
          <cell r="N1698">
            <v>74.05</v>
          </cell>
        </row>
        <row r="1699">
          <cell r="B1699" t="str">
            <v>1175878731富兴庄北混80</v>
          </cell>
          <cell r="C1699">
            <v>1102733284</v>
          </cell>
          <cell r="D1699" t="str">
            <v>1175878731富兴庄北混80</v>
          </cell>
          <cell r="E1699" t="str">
            <v>200</v>
          </cell>
          <cell r="F1699" t="str">
            <v>10kV彭变彭店子513线</v>
          </cell>
          <cell r="G1699" t="str">
            <v>迁安县.彭店子站</v>
          </cell>
          <cell r="H1699" t="str">
            <v>夏官营镇供电所</v>
          </cell>
          <cell r="I1699" t="str">
            <v>公变</v>
          </cell>
          <cell r="J1699" t="str">
            <v>2025-03-28</v>
          </cell>
          <cell r="K1699" t="str">
            <v>2001-08-14</v>
          </cell>
          <cell r="L1699">
            <v>151.44</v>
          </cell>
        </row>
        <row r="1699">
          <cell r="N1699">
            <v>151.44</v>
          </cell>
        </row>
        <row r="1700">
          <cell r="B1700" t="str">
            <v>1175808936小田庄混用50</v>
          </cell>
          <cell r="C1700">
            <v>1102731414</v>
          </cell>
          <cell r="D1700" t="str">
            <v>电网_1175808936小田庄混用50</v>
          </cell>
          <cell r="E1700" t="str">
            <v>100</v>
          </cell>
          <cell r="F1700" t="str">
            <v>10kV彭变彭店子513线</v>
          </cell>
          <cell r="G1700" t="str">
            <v>迁安县.彭店子站</v>
          </cell>
          <cell r="H1700" t="str">
            <v>夏官营镇供电所</v>
          </cell>
          <cell r="I1700" t="str">
            <v>公变</v>
          </cell>
          <cell r="J1700" t="str">
            <v>2024-12-15</v>
          </cell>
          <cell r="K1700" t="str">
            <v>2015-05-01</v>
          </cell>
          <cell r="L1700">
            <v>67.41</v>
          </cell>
        </row>
        <row r="1700">
          <cell r="N1700">
            <v>67.41</v>
          </cell>
        </row>
        <row r="1701">
          <cell r="B1701" t="str">
            <v>梁庞庄村西混80.42</v>
          </cell>
          <cell r="C1701">
            <v>1102902666</v>
          </cell>
          <cell r="D1701" t="str">
            <v>电网_梁庞庄村西混80.42</v>
          </cell>
          <cell r="E1701" t="str">
            <v>80</v>
          </cell>
          <cell r="F1701" t="str">
            <v>10kV姚官屯变姚六522线</v>
          </cell>
          <cell r="G1701" t="str">
            <v>冀北.姚官屯站</v>
          </cell>
          <cell r="H1701" t="str">
            <v>夏官营镇供电所</v>
          </cell>
          <cell r="I1701" t="str">
            <v>公变</v>
          </cell>
          <cell r="J1701" t="str">
            <v>2024-03-07</v>
          </cell>
          <cell r="K1701" t="str">
            <v>2009-09-23</v>
          </cell>
          <cell r="L1701">
            <v>0</v>
          </cell>
        </row>
        <row r="1701">
          <cell r="N1701">
            <v>0</v>
          </cell>
        </row>
        <row r="1702">
          <cell r="B1702" t="str">
            <v>1175808835栢庄河滩混</v>
          </cell>
          <cell r="C1702">
            <v>1102731601</v>
          </cell>
          <cell r="D1702" t="str">
            <v>电网_1175808835栢庄河滩混</v>
          </cell>
          <cell r="E1702" t="str">
            <v>80</v>
          </cell>
          <cell r="F1702" t="str">
            <v>10kV彭变南丘523线</v>
          </cell>
          <cell r="G1702" t="str">
            <v>迁安县.彭店子站</v>
          </cell>
          <cell r="H1702" t="str">
            <v>夏官营镇供电所</v>
          </cell>
          <cell r="I1702" t="str">
            <v>公变</v>
          </cell>
          <cell r="J1702" t="str">
            <v>2024-03-07</v>
          </cell>
          <cell r="K1702" t="str">
            <v>2015-02-14</v>
          </cell>
          <cell r="L1702">
            <v>0</v>
          </cell>
        </row>
        <row r="1702">
          <cell r="N1702">
            <v>0</v>
          </cell>
        </row>
        <row r="1703">
          <cell r="B1703" t="str">
            <v>1175795047栢庄东混80</v>
          </cell>
          <cell r="C1703">
            <v>1102731603</v>
          </cell>
          <cell r="D1703" t="str">
            <v>1175795047栢庄东混80</v>
          </cell>
          <cell r="E1703" t="str">
            <v>200</v>
          </cell>
          <cell r="F1703" t="str">
            <v>10kV彭变南丘523线</v>
          </cell>
          <cell r="G1703" t="str">
            <v>迁安县.彭店子站</v>
          </cell>
          <cell r="H1703" t="str">
            <v>夏官营镇供电所</v>
          </cell>
          <cell r="I1703" t="str">
            <v>公变</v>
          </cell>
          <cell r="J1703" t="str">
            <v>2025-07-27</v>
          </cell>
          <cell r="K1703" t="str">
            <v>2011-02-14</v>
          </cell>
          <cell r="L1703">
            <v>159.24</v>
          </cell>
        </row>
        <row r="1703">
          <cell r="N1703">
            <v>159.24</v>
          </cell>
        </row>
        <row r="1704">
          <cell r="B1704" t="str">
            <v>梁庞庄新5</v>
          </cell>
          <cell r="C1704">
            <v>1103415667</v>
          </cell>
          <cell r="D1704" t="str">
            <v>电网_梁庞庄新5</v>
          </cell>
          <cell r="E1704" t="str">
            <v>200</v>
          </cell>
          <cell r="F1704" t="str">
            <v>10kV姚官屯变姚六522线</v>
          </cell>
          <cell r="G1704" t="str">
            <v>冀北.姚官屯站</v>
          </cell>
          <cell r="H1704" t="str">
            <v>夏官营镇供电所</v>
          </cell>
          <cell r="I1704" t="str">
            <v>公变</v>
          </cell>
          <cell r="J1704" t="str">
            <v>2025-10-19</v>
          </cell>
          <cell r="K1704" t="str">
            <v>2020-08-06</v>
          </cell>
          <cell r="L1704">
            <v>98.54</v>
          </cell>
        </row>
        <row r="1704">
          <cell r="N1704">
            <v>98.54</v>
          </cell>
        </row>
        <row r="1705">
          <cell r="B1705" t="str">
            <v>夏官营新3</v>
          </cell>
          <cell r="C1705">
            <v>1103415687</v>
          </cell>
          <cell r="D1705" t="str">
            <v>电网_夏官营新3</v>
          </cell>
          <cell r="E1705" t="str">
            <v>400</v>
          </cell>
          <cell r="F1705" t="str">
            <v>10kV姚官屯变姚夏513线</v>
          </cell>
          <cell r="G1705" t="str">
            <v>冀北.姚官屯站</v>
          </cell>
          <cell r="H1705" t="str">
            <v>夏官营镇供电所</v>
          </cell>
          <cell r="I1705" t="str">
            <v>公变</v>
          </cell>
          <cell r="J1705" t="str">
            <v>2025-07-13</v>
          </cell>
          <cell r="K1705" t="str">
            <v>2020-07-09</v>
          </cell>
          <cell r="L1705">
            <v>404.43</v>
          </cell>
        </row>
        <row r="1705">
          <cell r="N1705">
            <v>404.43</v>
          </cell>
        </row>
        <row r="1706">
          <cell r="B1706" t="str">
            <v>大榆树村新3</v>
          </cell>
          <cell r="C1706">
            <v>1103415697</v>
          </cell>
          <cell r="D1706" t="str">
            <v>电网_大榆树村新3</v>
          </cell>
          <cell r="E1706" t="str">
            <v>400</v>
          </cell>
          <cell r="F1706" t="str">
            <v>10kV姚官屯变姚袁512线</v>
          </cell>
          <cell r="G1706" t="str">
            <v>冀北.姚官屯站</v>
          </cell>
          <cell r="H1706" t="str">
            <v>夏官营镇供电所</v>
          </cell>
          <cell r="I1706" t="str">
            <v>公变</v>
          </cell>
          <cell r="J1706" t="str">
            <v>2024-03-07</v>
          </cell>
          <cell r="K1706" t="str">
            <v>2019-12-28</v>
          </cell>
          <cell r="L1706">
            <v>0</v>
          </cell>
        </row>
        <row r="1706">
          <cell r="N1706">
            <v>0</v>
          </cell>
        </row>
        <row r="1707">
          <cell r="B1707" t="str">
            <v>梁庞庄新4</v>
          </cell>
          <cell r="C1707">
            <v>1103415676</v>
          </cell>
          <cell r="D1707" t="str">
            <v>电网_梁庞庄新4</v>
          </cell>
          <cell r="E1707" t="str">
            <v>200</v>
          </cell>
          <cell r="F1707" t="str">
            <v>10kV姚官屯变姚六522线</v>
          </cell>
          <cell r="G1707" t="str">
            <v>冀北.姚官屯站</v>
          </cell>
          <cell r="H1707" t="str">
            <v>夏官营镇供电所</v>
          </cell>
          <cell r="I1707" t="str">
            <v>公变</v>
          </cell>
          <cell r="J1707" t="str">
            <v>2025-10-30</v>
          </cell>
          <cell r="K1707" t="str">
            <v>2020-08-05</v>
          </cell>
          <cell r="L1707">
            <v>154.57</v>
          </cell>
        </row>
        <row r="1707">
          <cell r="N1707">
            <v>154.57</v>
          </cell>
        </row>
        <row r="1708">
          <cell r="B1708" t="str">
            <v>夏官营新2</v>
          </cell>
          <cell r="C1708">
            <v>1103415686</v>
          </cell>
          <cell r="D1708" t="str">
            <v>电网_夏官营新2</v>
          </cell>
          <cell r="E1708" t="str">
            <v>400</v>
          </cell>
          <cell r="F1708" t="str">
            <v>10kV姚官屯变姚夏513线</v>
          </cell>
          <cell r="G1708" t="str">
            <v>冀北.姚官屯站</v>
          </cell>
          <cell r="H1708" t="str">
            <v>夏官营镇供电所</v>
          </cell>
          <cell r="I1708" t="str">
            <v>公变</v>
          </cell>
          <cell r="J1708" t="str">
            <v>2025-10-24</v>
          </cell>
          <cell r="K1708" t="str">
            <v>2020-07-09</v>
          </cell>
          <cell r="L1708">
            <v>303.03</v>
          </cell>
        </row>
        <row r="1708">
          <cell r="N1708">
            <v>303.03</v>
          </cell>
        </row>
        <row r="1709">
          <cell r="B1709" t="str">
            <v>大榆树村新2</v>
          </cell>
          <cell r="C1709">
            <v>1103415696</v>
          </cell>
          <cell r="D1709" t="str">
            <v>电网_大榆树村新2</v>
          </cell>
          <cell r="E1709" t="str">
            <v>200</v>
          </cell>
          <cell r="F1709" t="str">
            <v>10kV姚官屯变姚袁512线</v>
          </cell>
          <cell r="G1709" t="str">
            <v>冀北.姚官屯站</v>
          </cell>
          <cell r="H1709" t="str">
            <v>夏官营镇供电所</v>
          </cell>
          <cell r="I1709" t="str">
            <v>公变</v>
          </cell>
          <cell r="J1709" t="str">
            <v>2025-11-29</v>
          </cell>
          <cell r="K1709" t="str">
            <v>2020-08-07</v>
          </cell>
          <cell r="L1709">
            <v>115.15</v>
          </cell>
        </row>
        <row r="1709">
          <cell r="N1709">
            <v>115.15</v>
          </cell>
        </row>
        <row r="1710">
          <cell r="B1710" t="str">
            <v>1175808994王孟庄南混30</v>
          </cell>
          <cell r="C1710">
            <v>1102731588</v>
          </cell>
          <cell r="D1710" t="str">
            <v>1175808994王孟庄南混30</v>
          </cell>
          <cell r="E1710" t="str">
            <v>100</v>
          </cell>
          <cell r="F1710" t="str">
            <v>10kV彭变南丘523线</v>
          </cell>
          <cell r="G1710" t="str">
            <v>迁安县.彭店子站</v>
          </cell>
          <cell r="H1710" t="str">
            <v>夏官营镇供电所</v>
          </cell>
          <cell r="I1710" t="str">
            <v>公变</v>
          </cell>
          <cell r="J1710" t="str">
            <v>2024-07-11</v>
          </cell>
          <cell r="K1710" t="str">
            <v>2013-06-10</v>
          </cell>
          <cell r="L1710">
            <v>0</v>
          </cell>
        </row>
        <row r="1710">
          <cell r="N1710">
            <v>0</v>
          </cell>
        </row>
        <row r="1711">
          <cell r="B1711" t="str">
            <v>梁庞庄新3</v>
          </cell>
          <cell r="C1711">
            <v>1103415675</v>
          </cell>
          <cell r="D1711" t="str">
            <v>电网_梁庞庄新3</v>
          </cell>
          <cell r="E1711" t="str">
            <v>400</v>
          </cell>
          <cell r="F1711" t="str">
            <v>10kV姚官屯变姚六522线</v>
          </cell>
          <cell r="G1711" t="str">
            <v>冀北.姚官屯站</v>
          </cell>
          <cell r="H1711" t="str">
            <v>夏官营镇供电所</v>
          </cell>
          <cell r="I1711" t="str">
            <v>公变</v>
          </cell>
          <cell r="J1711" t="str">
            <v>2025-03-01</v>
          </cell>
          <cell r="K1711" t="str">
            <v>2020-08-04</v>
          </cell>
          <cell r="L1711">
            <v>285.805</v>
          </cell>
        </row>
        <row r="1711">
          <cell r="N1711">
            <v>285.805</v>
          </cell>
        </row>
        <row r="1712">
          <cell r="B1712" t="str">
            <v>永兴庄新2</v>
          </cell>
          <cell r="C1712">
            <v>1103415685</v>
          </cell>
          <cell r="D1712" t="str">
            <v>电网_永兴庄新2</v>
          </cell>
          <cell r="E1712" t="str">
            <v>400</v>
          </cell>
          <cell r="F1712" t="str">
            <v>10kV姚官屯变姚矿523线</v>
          </cell>
          <cell r="G1712" t="str">
            <v>冀北.姚官屯站</v>
          </cell>
          <cell r="H1712" t="str">
            <v>夏官营镇供电所</v>
          </cell>
          <cell r="I1712" t="str">
            <v>公变</v>
          </cell>
          <cell r="J1712" t="str">
            <v>2025-11-22</v>
          </cell>
          <cell r="K1712" t="str">
            <v>2020-07-15</v>
          </cell>
          <cell r="L1712">
            <v>303.66</v>
          </cell>
        </row>
        <row r="1712">
          <cell r="N1712">
            <v>303.66</v>
          </cell>
        </row>
        <row r="1713">
          <cell r="B1713" t="str">
            <v>大榆树村新四</v>
          </cell>
          <cell r="C1713">
            <v>1103415695</v>
          </cell>
          <cell r="D1713" t="str">
            <v>大榆树村新四</v>
          </cell>
          <cell r="E1713" t="str">
            <v>400</v>
          </cell>
          <cell r="F1713" t="str">
            <v>10kV姚官屯变姚袁512线</v>
          </cell>
          <cell r="G1713" t="str">
            <v>冀北.姚官屯站</v>
          </cell>
          <cell r="H1713" t="str">
            <v>夏官营镇供电所</v>
          </cell>
          <cell r="I1713" t="str">
            <v>公变</v>
          </cell>
          <cell r="J1713" t="str">
            <v>2025-02-15</v>
          </cell>
          <cell r="K1713" t="str">
            <v>2020-08-07</v>
          </cell>
          <cell r="L1713">
            <v>205.68</v>
          </cell>
        </row>
        <row r="1713">
          <cell r="N1713">
            <v>205.68</v>
          </cell>
        </row>
        <row r="1714">
          <cell r="B1714" t="str">
            <v>夏官营新4</v>
          </cell>
          <cell r="C1714">
            <v>1103415688</v>
          </cell>
          <cell r="D1714" t="str">
            <v>电网_夏官营新4</v>
          </cell>
          <cell r="E1714" t="str">
            <v>400</v>
          </cell>
          <cell r="F1714" t="str">
            <v>10kV姚官屯变姚夏513线</v>
          </cell>
          <cell r="G1714" t="str">
            <v>冀北.姚官屯站</v>
          </cell>
          <cell r="H1714" t="str">
            <v>夏官营镇供电所</v>
          </cell>
          <cell r="I1714" t="str">
            <v>公变</v>
          </cell>
          <cell r="J1714" t="str">
            <v>2025-11-29</v>
          </cell>
          <cell r="K1714" t="str">
            <v>2020-07-09</v>
          </cell>
          <cell r="L1714">
            <v>319.51</v>
          </cell>
        </row>
        <row r="1714">
          <cell r="N1714">
            <v>319.51</v>
          </cell>
        </row>
        <row r="1715">
          <cell r="B1715" t="str">
            <v>大榆树村新1</v>
          </cell>
          <cell r="C1715">
            <v>1103415698</v>
          </cell>
          <cell r="D1715" t="str">
            <v>电网_大榆树村新1</v>
          </cell>
          <cell r="E1715" t="str">
            <v>100</v>
          </cell>
          <cell r="F1715" t="str">
            <v>10kV姚官屯变姚袁512线</v>
          </cell>
          <cell r="G1715" t="str">
            <v>冀北.姚官屯站</v>
          </cell>
          <cell r="H1715" t="str">
            <v>夏官营镇供电所</v>
          </cell>
          <cell r="I1715" t="str">
            <v>公变</v>
          </cell>
          <cell r="J1715" t="str">
            <v>2025-07-18</v>
          </cell>
          <cell r="K1715" t="str">
            <v>2020-08-03</v>
          </cell>
          <cell r="L1715">
            <v>61.41</v>
          </cell>
        </row>
        <row r="1715">
          <cell r="N1715">
            <v>61.41</v>
          </cell>
        </row>
        <row r="1716">
          <cell r="B1716" t="str">
            <v>1175878584大周庄西混100</v>
          </cell>
          <cell r="C1716">
            <v>1102733285</v>
          </cell>
          <cell r="D1716" t="str">
            <v>1175878584大周庄西混100</v>
          </cell>
          <cell r="E1716" t="str">
            <v>200</v>
          </cell>
          <cell r="F1716" t="str">
            <v>10kV彭变彭店子513线</v>
          </cell>
          <cell r="G1716" t="str">
            <v>迁安县.彭店子站</v>
          </cell>
          <cell r="H1716" t="str">
            <v>夏官营镇供电所</v>
          </cell>
          <cell r="I1716" t="str">
            <v>公变</v>
          </cell>
          <cell r="J1716" t="str">
            <v>2025-11-23</v>
          </cell>
          <cell r="K1716" t="str">
            <v>2001-12-08</v>
          </cell>
          <cell r="L1716">
            <v>146.56</v>
          </cell>
        </row>
        <row r="1716">
          <cell r="N1716">
            <v>146.56</v>
          </cell>
        </row>
        <row r="1717">
          <cell r="B1717" t="str">
            <v>花庄北混</v>
          </cell>
          <cell r="C1717">
            <v>1102729996</v>
          </cell>
          <cell r="D1717" t="str">
            <v>花庄北混</v>
          </cell>
          <cell r="E1717" t="str">
            <v>200</v>
          </cell>
          <cell r="F1717" t="str">
            <v>10kV棒变花庄511线</v>
          </cell>
          <cell r="G1717" t="str">
            <v>唐山.棒磨山站</v>
          </cell>
          <cell r="H1717" t="str">
            <v>夏官营镇供电所</v>
          </cell>
          <cell r="I1717" t="str">
            <v>公变</v>
          </cell>
          <cell r="J1717" t="str">
            <v>2025-08-28</v>
          </cell>
          <cell r="K1717" t="str">
            <v>2011-01-23</v>
          </cell>
          <cell r="L1717">
            <v>68.46</v>
          </cell>
        </row>
        <row r="1717">
          <cell r="N1717">
            <v>68.46</v>
          </cell>
        </row>
        <row r="1718">
          <cell r="B1718" t="str">
            <v>1175802000高李庄西混80</v>
          </cell>
          <cell r="C1718">
            <v>1102733280</v>
          </cell>
          <cell r="D1718" t="str">
            <v>1175802000高李庄西混80</v>
          </cell>
          <cell r="E1718" t="str">
            <v>200</v>
          </cell>
          <cell r="F1718" t="str">
            <v>10kV彭变彭店子513线</v>
          </cell>
          <cell r="G1718" t="str">
            <v>迁安县.彭店子站</v>
          </cell>
          <cell r="H1718" t="str">
            <v>夏官营镇供电所</v>
          </cell>
          <cell r="I1718" t="str">
            <v>公变</v>
          </cell>
          <cell r="J1718" t="str">
            <v>2025-08-09</v>
          </cell>
          <cell r="K1718" t="str">
            <v>1999-06-18</v>
          </cell>
          <cell r="L1718">
            <v>24.2</v>
          </cell>
        </row>
        <row r="1718">
          <cell r="N1718">
            <v>24.2</v>
          </cell>
        </row>
        <row r="1719">
          <cell r="B1719" t="str">
            <v>赵店子开发区</v>
          </cell>
          <cell r="C1719">
            <v>1102730012</v>
          </cell>
          <cell r="D1719" t="str">
            <v>赵店子开发区</v>
          </cell>
          <cell r="E1719" t="str">
            <v>200</v>
          </cell>
          <cell r="F1719" t="str">
            <v>10kV姚官屯变姚夏513线</v>
          </cell>
          <cell r="G1719" t="str">
            <v>冀北.姚官屯站</v>
          </cell>
          <cell r="H1719" t="str">
            <v>夏官营镇供电所</v>
          </cell>
          <cell r="I1719" t="str">
            <v>公变</v>
          </cell>
          <cell r="J1719" t="str">
            <v>2025-03-09</v>
          </cell>
          <cell r="K1719" t="str">
            <v>2002-08-08</v>
          </cell>
          <cell r="L1719">
            <v>0</v>
          </cell>
        </row>
        <row r="1719">
          <cell r="N1719">
            <v>0</v>
          </cell>
        </row>
        <row r="1720">
          <cell r="B1720" t="str">
            <v>1175808718彭店子乡霍庄南混用</v>
          </cell>
          <cell r="C1720">
            <v>1102733289</v>
          </cell>
          <cell r="D1720" t="str">
            <v>电网_1175808718彭店子乡霍庄南混用</v>
          </cell>
          <cell r="E1720" t="str">
            <v>80</v>
          </cell>
          <cell r="F1720" t="str">
            <v>10kV彭变彭店子513线</v>
          </cell>
          <cell r="G1720" t="str">
            <v>迁安县.彭店子站</v>
          </cell>
          <cell r="H1720" t="str">
            <v>夏官营镇供电所</v>
          </cell>
          <cell r="I1720" t="str">
            <v>公变</v>
          </cell>
          <cell r="J1720" t="str">
            <v>2025-04-20</v>
          </cell>
          <cell r="K1720" t="str">
            <v>2006-07-09</v>
          </cell>
          <cell r="L1720">
            <v>63</v>
          </cell>
        </row>
        <row r="1720">
          <cell r="N1720">
            <v>63</v>
          </cell>
        </row>
        <row r="1721">
          <cell r="B1721" t="str">
            <v>包官营东混</v>
          </cell>
          <cell r="C1721">
            <v>1102727805</v>
          </cell>
          <cell r="D1721" t="str">
            <v>包官营东混</v>
          </cell>
          <cell r="E1721" t="str">
            <v>160</v>
          </cell>
          <cell r="F1721" t="str">
            <v>10kV包变包兴523线</v>
          </cell>
          <cell r="G1721" t="str">
            <v>迁安县.包官营站</v>
          </cell>
          <cell r="H1721" t="str">
            <v>夏官营镇供电所</v>
          </cell>
          <cell r="I1721" t="str">
            <v>公变</v>
          </cell>
          <cell r="J1721" t="str">
            <v>2025-06-15</v>
          </cell>
          <cell r="K1721" t="str">
            <v>2007-03-07</v>
          </cell>
          <cell r="L1721">
            <v>121.5</v>
          </cell>
        </row>
        <row r="1721">
          <cell r="N1721">
            <v>121.5</v>
          </cell>
        </row>
        <row r="1722">
          <cell r="B1722" t="str">
            <v>工商所门前公用</v>
          </cell>
          <cell r="C1722">
            <v>1102730007</v>
          </cell>
          <cell r="D1722" t="str">
            <v>工商所门前公用</v>
          </cell>
          <cell r="E1722" t="str">
            <v>400</v>
          </cell>
          <cell r="F1722" t="str">
            <v>10kV姚官屯变姚夏513线</v>
          </cell>
          <cell r="G1722" t="str">
            <v>冀北.姚官屯站</v>
          </cell>
          <cell r="H1722" t="str">
            <v>夏官营镇供电所</v>
          </cell>
          <cell r="I1722" t="str">
            <v>公变</v>
          </cell>
          <cell r="J1722" t="str">
            <v>2025-10-30</v>
          </cell>
          <cell r="K1722" t="str">
            <v>2004-10-06</v>
          </cell>
          <cell r="L1722">
            <v>52.8</v>
          </cell>
        </row>
        <row r="1722">
          <cell r="N1722">
            <v>52.8</v>
          </cell>
        </row>
        <row r="1723">
          <cell r="B1723" t="str">
            <v>包官营村西混</v>
          </cell>
          <cell r="C1723">
            <v>1102727808</v>
          </cell>
          <cell r="D1723" t="str">
            <v>包官营村西混</v>
          </cell>
          <cell r="E1723" t="str">
            <v>160</v>
          </cell>
          <cell r="F1723" t="str">
            <v>10kV棒变花庄511线</v>
          </cell>
          <cell r="G1723" t="str">
            <v>唐山.棒磨山站</v>
          </cell>
          <cell r="H1723" t="str">
            <v>夏官营镇供电所</v>
          </cell>
          <cell r="I1723" t="str">
            <v>公变</v>
          </cell>
          <cell r="J1723" t="str">
            <v>2025-11-13</v>
          </cell>
          <cell r="K1723" t="str">
            <v>2008-12-08</v>
          </cell>
          <cell r="L1723">
            <v>124.38</v>
          </cell>
        </row>
        <row r="1723">
          <cell r="N1723">
            <v>124.38</v>
          </cell>
        </row>
        <row r="1724">
          <cell r="B1724" t="str">
            <v>夏官营东混</v>
          </cell>
          <cell r="C1724">
            <v>1102730010</v>
          </cell>
          <cell r="D1724" t="str">
            <v>夏官营东混</v>
          </cell>
          <cell r="E1724" t="str">
            <v>200</v>
          </cell>
          <cell r="F1724" t="str">
            <v>10kV姚官屯变姚夏513线</v>
          </cell>
          <cell r="G1724" t="str">
            <v>冀北.姚官屯站</v>
          </cell>
          <cell r="H1724" t="str">
            <v>夏官营镇供电所</v>
          </cell>
          <cell r="I1724" t="str">
            <v>公变</v>
          </cell>
          <cell r="J1724" t="str">
            <v>2025-10-22</v>
          </cell>
          <cell r="K1724" t="str">
            <v>2014-01-19</v>
          </cell>
          <cell r="L1724">
            <v>0</v>
          </cell>
        </row>
        <row r="1724">
          <cell r="N1724">
            <v>0</v>
          </cell>
        </row>
        <row r="1725">
          <cell r="B1725" t="str">
            <v>回辛庄</v>
          </cell>
          <cell r="C1725">
            <v>103387087</v>
          </cell>
          <cell r="D1725" t="str">
            <v>电网_回辛庄</v>
          </cell>
          <cell r="E1725" t="str">
            <v>100</v>
          </cell>
          <cell r="F1725" t="str">
            <v>10kV姚官屯变姚矿523线</v>
          </cell>
          <cell r="G1725" t="str">
            <v>冀北.姚官屯站</v>
          </cell>
          <cell r="H1725" t="str">
            <v>夏官营镇供电所</v>
          </cell>
          <cell r="I1725" t="str">
            <v>公变</v>
          </cell>
          <cell r="J1725" t="str">
            <v>2024-11-27</v>
          </cell>
          <cell r="K1725" t="str">
            <v>2019-11-19</v>
          </cell>
          <cell r="L1725">
            <v>73.675</v>
          </cell>
        </row>
        <row r="1725">
          <cell r="N1725">
            <v>73.675</v>
          </cell>
        </row>
        <row r="1726">
          <cell r="B1726" t="str">
            <v>1175794767南丘河滩南混50</v>
          </cell>
          <cell r="C1726">
            <v>103386421</v>
          </cell>
          <cell r="D1726" t="str">
            <v>电网_1175794767南丘河滩南混50</v>
          </cell>
          <cell r="E1726" t="str">
            <v>100</v>
          </cell>
          <cell r="F1726" t="str">
            <v>10kV彭变南丘523线</v>
          </cell>
          <cell r="G1726" t="str">
            <v>迁安县.彭店子站</v>
          </cell>
          <cell r="H1726" t="str">
            <v>夏官营镇供电所</v>
          </cell>
          <cell r="I1726" t="str">
            <v>公变</v>
          </cell>
          <cell r="J1726" t="str">
            <v>2024-12-14</v>
          </cell>
          <cell r="K1726" t="str">
            <v>2019-11-19</v>
          </cell>
          <cell r="L1726">
            <v>0</v>
          </cell>
        </row>
        <row r="1726">
          <cell r="N1726">
            <v>0</v>
          </cell>
        </row>
        <row r="1727">
          <cell r="B1727" t="str">
            <v>南丘西北混50台区变压器</v>
          </cell>
          <cell r="C1727">
            <v>1102731593</v>
          </cell>
          <cell r="D1727" t="str">
            <v>电网_南丘西北混50台区变压器</v>
          </cell>
          <cell r="E1727" t="str">
            <v>100</v>
          </cell>
          <cell r="F1727" t="str">
            <v>10kV彭变南丘523线</v>
          </cell>
          <cell r="G1727" t="str">
            <v>迁安县.彭店子站</v>
          </cell>
          <cell r="H1727" t="str">
            <v>夏官营镇供电所</v>
          </cell>
          <cell r="I1727" t="str">
            <v>公变</v>
          </cell>
          <cell r="J1727" t="str">
            <v>2024-03-07</v>
          </cell>
          <cell r="K1727" t="str">
            <v>2015-05-30</v>
          </cell>
          <cell r="L1727">
            <v>0</v>
          </cell>
        </row>
        <row r="1727">
          <cell r="N1727">
            <v>0</v>
          </cell>
        </row>
        <row r="1728">
          <cell r="B1728" t="str">
            <v>梁庞庄村西混用</v>
          </cell>
          <cell r="C1728">
            <v>1102731998</v>
          </cell>
          <cell r="D1728" t="str">
            <v>电网_梁庞庄村西混用</v>
          </cell>
          <cell r="E1728" t="str">
            <v>100</v>
          </cell>
          <cell r="F1728" t="str">
            <v>10kV姚官屯变姚六522线</v>
          </cell>
          <cell r="G1728" t="str">
            <v>冀北.姚官屯站</v>
          </cell>
          <cell r="H1728" t="str">
            <v>夏官营镇供电所</v>
          </cell>
          <cell r="I1728" t="str">
            <v>公变</v>
          </cell>
          <cell r="J1728" t="str">
            <v>2024-03-07</v>
          </cell>
          <cell r="K1728" t="str">
            <v>2015-04-13</v>
          </cell>
          <cell r="L1728">
            <v>0</v>
          </cell>
        </row>
        <row r="1728">
          <cell r="N1728">
            <v>0</v>
          </cell>
        </row>
        <row r="1729">
          <cell r="B1729" t="str">
            <v>赵店子</v>
          </cell>
          <cell r="C1729">
            <v>1102727816</v>
          </cell>
          <cell r="D1729" t="str">
            <v>赵店子</v>
          </cell>
          <cell r="E1729" t="str">
            <v>100</v>
          </cell>
          <cell r="F1729" t="str">
            <v>10kV棒变花庄511线</v>
          </cell>
          <cell r="G1729" t="str">
            <v>唐山.棒磨山站</v>
          </cell>
          <cell r="H1729" t="str">
            <v>夏官营镇供电所</v>
          </cell>
          <cell r="I1729" t="str">
            <v>公变</v>
          </cell>
          <cell r="J1729" t="str">
            <v>2024-07-10</v>
          </cell>
          <cell r="K1729" t="str">
            <v>2015-05-11</v>
          </cell>
          <cell r="L1729">
            <v>70.84</v>
          </cell>
        </row>
        <row r="1729">
          <cell r="N1729">
            <v>70.84</v>
          </cell>
        </row>
        <row r="1730">
          <cell r="B1730" t="str">
            <v>尚庄子混用</v>
          </cell>
          <cell r="C1730">
            <v>1102730024</v>
          </cell>
          <cell r="D1730" t="str">
            <v>电网_尚庄子混用</v>
          </cell>
          <cell r="E1730" t="str">
            <v>100</v>
          </cell>
          <cell r="F1730" t="str">
            <v>10kV姚官屯变姚六522线</v>
          </cell>
          <cell r="G1730" t="str">
            <v>冀北.姚官屯站</v>
          </cell>
          <cell r="H1730" t="str">
            <v>夏官营镇供电所</v>
          </cell>
          <cell r="I1730" t="str">
            <v>公变</v>
          </cell>
          <cell r="J1730" t="str">
            <v>2024-10-31</v>
          </cell>
          <cell r="K1730" t="str">
            <v>2015-01-08</v>
          </cell>
          <cell r="L1730">
            <v>75.2</v>
          </cell>
        </row>
        <row r="1730">
          <cell r="N1730">
            <v>75.2</v>
          </cell>
        </row>
        <row r="1731">
          <cell r="B1731" t="str">
            <v>罗庄子混用</v>
          </cell>
          <cell r="C1731">
            <v>1102727813</v>
          </cell>
          <cell r="D1731" t="str">
            <v>罗庄子混用</v>
          </cell>
          <cell r="E1731" t="str">
            <v>100</v>
          </cell>
          <cell r="F1731" t="str">
            <v>10kV棒变花庄511线</v>
          </cell>
          <cell r="G1731" t="str">
            <v>唐山.棒磨山站</v>
          </cell>
          <cell r="H1731" t="str">
            <v>夏官营镇供电所</v>
          </cell>
          <cell r="I1731" t="str">
            <v>公变</v>
          </cell>
          <cell r="J1731" t="str">
            <v>2024-09-14</v>
          </cell>
          <cell r="K1731" t="str">
            <v>2014-01-19</v>
          </cell>
          <cell r="L1731">
            <v>54.97</v>
          </cell>
        </row>
        <row r="1731">
          <cell r="N1731">
            <v>54.97</v>
          </cell>
        </row>
        <row r="1732">
          <cell r="B1732" t="str">
            <v>耿庄东南混160</v>
          </cell>
          <cell r="C1732">
            <v>1102732000</v>
          </cell>
          <cell r="D1732" t="str">
            <v>耿庄东南混160</v>
          </cell>
          <cell r="E1732" t="str">
            <v>160</v>
          </cell>
          <cell r="F1732" t="str">
            <v>10kV姚官屯变姚六522线</v>
          </cell>
          <cell r="G1732" t="str">
            <v>冀北.姚官屯站</v>
          </cell>
          <cell r="H1732" t="str">
            <v>夏官营镇供电所</v>
          </cell>
          <cell r="I1732" t="str">
            <v>公变</v>
          </cell>
          <cell r="J1732" t="str">
            <v>2025-07-27</v>
          </cell>
          <cell r="K1732" t="str">
            <v>2008-07-07</v>
          </cell>
          <cell r="L1732">
            <v>0</v>
          </cell>
        </row>
        <row r="1732">
          <cell r="N1732">
            <v>0</v>
          </cell>
        </row>
        <row r="1733">
          <cell r="B1733" t="str">
            <v>沙坡子村内混用</v>
          </cell>
          <cell r="C1733">
            <v>1102730004</v>
          </cell>
          <cell r="D1733" t="str">
            <v>沙坡子村内混用</v>
          </cell>
          <cell r="E1733" t="str">
            <v>200</v>
          </cell>
          <cell r="F1733" t="str">
            <v>10kV姚官屯变姚夏513线</v>
          </cell>
          <cell r="G1733" t="str">
            <v>冀北.姚官屯站</v>
          </cell>
          <cell r="H1733" t="str">
            <v>夏官营镇供电所</v>
          </cell>
          <cell r="I1733" t="str">
            <v>公变</v>
          </cell>
          <cell r="J1733" t="str">
            <v>2025-09-25</v>
          </cell>
          <cell r="K1733" t="str">
            <v>2015-01-08</v>
          </cell>
          <cell r="L1733">
            <v>151.4</v>
          </cell>
        </row>
        <row r="1733">
          <cell r="N1733">
            <v>151.4</v>
          </cell>
        </row>
        <row r="1734">
          <cell r="B1734" t="str">
            <v>梁庞庄西混</v>
          </cell>
          <cell r="C1734">
            <v>1102730031</v>
          </cell>
          <cell r="D1734" t="str">
            <v>电网_梁庞庄西混</v>
          </cell>
          <cell r="E1734" t="str">
            <v>80</v>
          </cell>
          <cell r="F1734" t="str">
            <v>10kV姚官屯变姚六522线</v>
          </cell>
          <cell r="G1734" t="str">
            <v>冀北.姚官屯站</v>
          </cell>
          <cell r="H1734" t="str">
            <v>夏官营镇供电所</v>
          </cell>
          <cell r="I1734" t="str">
            <v>公变</v>
          </cell>
          <cell r="J1734" t="str">
            <v>2024-03-07</v>
          </cell>
          <cell r="K1734" t="str">
            <v>2004-04-15</v>
          </cell>
          <cell r="L1734">
            <v>0</v>
          </cell>
        </row>
        <row r="1734">
          <cell r="N1734">
            <v>0</v>
          </cell>
        </row>
        <row r="1735">
          <cell r="B1735" t="str">
            <v>夏官营西北混</v>
          </cell>
          <cell r="C1735">
            <v>1102930958</v>
          </cell>
          <cell r="D1735" t="str">
            <v>电网_夏官营西北混</v>
          </cell>
          <cell r="E1735" t="str">
            <v>200</v>
          </cell>
          <cell r="F1735" t="str">
            <v>10kV姚官屯变姚夏513线</v>
          </cell>
          <cell r="G1735" t="str">
            <v>冀北.姚官屯站</v>
          </cell>
          <cell r="H1735" t="str">
            <v>夏官营镇供电所</v>
          </cell>
          <cell r="I1735" t="str">
            <v>公变</v>
          </cell>
          <cell r="J1735" t="str">
            <v>2025-01-11</v>
          </cell>
          <cell r="K1735" t="str">
            <v>2016-07-06</v>
          </cell>
          <cell r="L1735">
            <v>124.345</v>
          </cell>
        </row>
        <row r="1735">
          <cell r="N1735">
            <v>124.345</v>
          </cell>
        </row>
        <row r="1736">
          <cell r="B1736" t="str">
            <v>大周庄村西混</v>
          </cell>
          <cell r="C1736">
            <v>1102903819</v>
          </cell>
          <cell r="D1736" t="str">
            <v>电网_大周庄村西混</v>
          </cell>
          <cell r="E1736" t="str">
            <v>100</v>
          </cell>
          <cell r="F1736" t="str">
            <v>10kV彭变彭店子513线</v>
          </cell>
          <cell r="G1736" t="str">
            <v>迁安县.彭店子站</v>
          </cell>
          <cell r="H1736" t="str">
            <v>夏官营镇供电所</v>
          </cell>
          <cell r="I1736" t="str">
            <v>公变</v>
          </cell>
          <cell r="J1736" t="str">
            <v>2025-05-23</v>
          </cell>
          <cell r="K1736" t="str">
            <v>2020-02-20</v>
          </cell>
          <cell r="L1736">
            <v>73.745</v>
          </cell>
        </row>
        <row r="1736">
          <cell r="N1736">
            <v>73.745</v>
          </cell>
        </row>
        <row r="1737">
          <cell r="B1737" t="str">
            <v>1175780810八家寨路边西混</v>
          </cell>
          <cell r="C1737">
            <v>1102729125</v>
          </cell>
          <cell r="D1737" t="str">
            <v>电网_1175780810八家寨路边西混</v>
          </cell>
          <cell r="E1737" t="str">
            <v>100</v>
          </cell>
          <cell r="F1737" t="str">
            <v>10kV彭变彭店子513线</v>
          </cell>
          <cell r="G1737" t="str">
            <v>迁安县.彭店子站</v>
          </cell>
          <cell r="H1737" t="str">
            <v>夏官营镇供电所</v>
          </cell>
          <cell r="I1737" t="str">
            <v>公变</v>
          </cell>
          <cell r="J1737" t="str">
            <v>2024-06-07</v>
          </cell>
          <cell r="K1737" t="str">
            <v>2012-02-24</v>
          </cell>
          <cell r="L1737">
            <v>63.97</v>
          </cell>
        </row>
        <row r="1737">
          <cell r="N1737">
            <v>63.97</v>
          </cell>
        </row>
        <row r="1738">
          <cell r="B1738" t="str">
            <v>坨上西南混</v>
          </cell>
          <cell r="C1738">
            <v>1102915009</v>
          </cell>
          <cell r="D1738" t="str">
            <v>电网_坨上西南混</v>
          </cell>
          <cell r="E1738" t="str">
            <v>200</v>
          </cell>
          <cell r="F1738" t="str">
            <v>10kV彭变南丘523线</v>
          </cell>
          <cell r="G1738" t="str">
            <v>迁安县.彭店子站</v>
          </cell>
          <cell r="H1738" t="str">
            <v>夏官营镇供电所</v>
          </cell>
          <cell r="I1738" t="str">
            <v>公变</v>
          </cell>
          <cell r="J1738" t="str">
            <v>2025-07-10</v>
          </cell>
          <cell r="K1738" t="str">
            <v>2016-06-08</v>
          </cell>
          <cell r="L1738">
            <v>151.49</v>
          </cell>
        </row>
        <row r="1738">
          <cell r="N1738">
            <v>151.49</v>
          </cell>
        </row>
        <row r="1739">
          <cell r="B1739" t="str">
            <v>3116441789杨坡西混</v>
          </cell>
          <cell r="C1739">
            <v>1102800108</v>
          </cell>
          <cell r="D1739" t="str">
            <v>电网_3116441789杨坡西混</v>
          </cell>
          <cell r="E1739" t="str">
            <v>100</v>
          </cell>
          <cell r="F1739" t="str">
            <v>10kV彭变一矿511线</v>
          </cell>
          <cell r="G1739" t="str">
            <v>迁安县.彭店子站</v>
          </cell>
          <cell r="H1739" t="str">
            <v>夏官营镇供电所</v>
          </cell>
          <cell r="I1739" t="str">
            <v>公变</v>
          </cell>
          <cell r="J1739" t="str">
            <v>2024-05-29</v>
          </cell>
          <cell r="K1739" t="str">
            <v>2015-03-17</v>
          </cell>
          <cell r="L1739">
            <v>78.81</v>
          </cell>
        </row>
        <row r="1739">
          <cell r="N1739">
            <v>78.81</v>
          </cell>
        </row>
        <row r="1740">
          <cell r="B1740" t="str">
            <v>回辛庄南混</v>
          </cell>
          <cell r="C1740">
            <v>1102730016</v>
          </cell>
          <cell r="D1740" t="str">
            <v>电网_回辛庄南混</v>
          </cell>
          <cell r="E1740" t="str">
            <v>100</v>
          </cell>
          <cell r="F1740" t="str">
            <v>10kV姚官屯变姚矿523线</v>
          </cell>
          <cell r="G1740" t="str">
            <v>冀北.姚官屯站</v>
          </cell>
          <cell r="H1740" t="str">
            <v>夏官营镇供电所</v>
          </cell>
          <cell r="I1740" t="str">
            <v>公变</v>
          </cell>
          <cell r="J1740" t="str">
            <v>2024-12-14</v>
          </cell>
          <cell r="K1740" t="str">
            <v>2015-05-08</v>
          </cell>
          <cell r="L1740">
            <v>79.525</v>
          </cell>
        </row>
        <row r="1740">
          <cell r="N1740">
            <v>79.525</v>
          </cell>
        </row>
        <row r="1741">
          <cell r="B1741" t="str">
            <v>花庄东混100</v>
          </cell>
          <cell r="C1741">
            <v>1102729995</v>
          </cell>
          <cell r="D1741" t="str">
            <v>花庄东混100</v>
          </cell>
          <cell r="E1741" t="str">
            <v>100</v>
          </cell>
          <cell r="F1741" t="str">
            <v>10kV棒变花庄511线</v>
          </cell>
          <cell r="G1741" t="str">
            <v>唐山.棒磨山站</v>
          </cell>
          <cell r="H1741" t="str">
            <v>夏官营镇供电所</v>
          </cell>
          <cell r="I1741" t="str">
            <v>公变</v>
          </cell>
          <cell r="J1741" t="str">
            <v>2025-03-28</v>
          </cell>
          <cell r="K1741" t="str">
            <v>2003-09-02</v>
          </cell>
          <cell r="L1741">
            <v>24.22</v>
          </cell>
        </row>
        <row r="1741">
          <cell r="N1741">
            <v>24.22</v>
          </cell>
        </row>
        <row r="1742">
          <cell r="B1742" t="str">
            <v>南丘村东混</v>
          </cell>
          <cell r="C1742">
            <v>1102995813</v>
          </cell>
          <cell r="D1742" t="str">
            <v>电网_南丘村东混</v>
          </cell>
          <cell r="E1742" t="str">
            <v>160</v>
          </cell>
          <cell r="F1742" t="str">
            <v>10kV彭变南丘523线</v>
          </cell>
          <cell r="G1742" t="str">
            <v>迁安县.彭店子站</v>
          </cell>
          <cell r="H1742" t="str">
            <v>夏官营镇供电所</v>
          </cell>
          <cell r="I1742" t="str">
            <v>公变</v>
          </cell>
          <cell r="J1742" t="str">
            <v>2025-10-26</v>
          </cell>
          <cell r="K1742" t="str">
            <v>2016-12-15</v>
          </cell>
          <cell r="L1742">
            <v>118.115</v>
          </cell>
        </row>
        <row r="1742">
          <cell r="N1742">
            <v>118.115</v>
          </cell>
        </row>
        <row r="1743">
          <cell r="B1743" t="str">
            <v>上庄混用100</v>
          </cell>
          <cell r="C1743">
            <v>1102844808</v>
          </cell>
          <cell r="D1743" t="str">
            <v>电网_上庄混用100</v>
          </cell>
          <cell r="E1743" t="str">
            <v>100</v>
          </cell>
          <cell r="F1743" t="str">
            <v>10kV姚官屯变姚六522线</v>
          </cell>
          <cell r="G1743" t="str">
            <v>冀北.姚官屯站</v>
          </cell>
          <cell r="H1743" t="str">
            <v>夏官营镇供电所</v>
          </cell>
          <cell r="I1743" t="str">
            <v>公变</v>
          </cell>
          <cell r="J1743" t="str">
            <v>2025-09-12</v>
          </cell>
          <cell r="K1743" t="str">
            <v>2014-07-14</v>
          </cell>
          <cell r="L1743">
            <v>0</v>
          </cell>
        </row>
        <row r="1743">
          <cell r="N1743">
            <v>0</v>
          </cell>
        </row>
        <row r="1744">
          <cell r="B1744" t="str">
            <v>柏庄村北混用变压器</v>
          </cell>
          <cell r="C1744">
            <v>1103003486</v>
          </cell>
          <cell r="D1744" t="str">
            <v>电网_柏庄村北混用变压器</v>
          </cell>
          <cell r="E1744" t="str">
            <v>100</v>
          </cell>
          <cell r="F1744" t="str">
            <v>10kV彭变南丘523线</v>
          </cell>
          <cell r="G1744" t="str">
            <v>迁安县.彭店子站</v>
          </cell>
          <cell r="H1744" t="str">
            <v>夏官营镇供电所</v>
          </cell>
          <cell r="I1744" t="str">
            <v>公变</v>
          </cell>
          <cell r="J1744" t="str">
            <v>2025-07-13</v>
          </cell>
          <cell r="K1744" t="str">
            <v>2019-09-27</v>
          </cell>
          <cell r="L1744">
            <v>69.3</v>
          </cell>
        </row>
        <row r="1744">
          <cell r="N1744">
            <v>69.3</v>
          </cell>
        </row>
        <row r="1745">
          <cell r="B1745" t="str">
            <v>1175808734崔李庄西混</v>
          </cell>
          <cell r="C1745">
            <v>1102733286</v>
          </cell>
          <cell r="D1745" t="str">
            <v>电网_1175808734崔李庄西混</v>
          </cell>
          <cell r="E1745" t="str">
            <v>100</v>
          </cell>
          <cell r="F1745" t="str">
            <v>10kV彭变彭店子513线</v>
          </cell>
          <cell r="G1745" t="str">
            <v>迁安县.彭店子站</v>
          </cell>
          <cell r="H1745" t="str">
            <v>夏官营镇供电所</v>
          </cell>
          <cell r="I1745" t="str">
            <v>公变</v>
          </cell>
          <cell r="J1745" t="str">
            <v>2025-09-21</v>
          </cell>
          <cell r="K1745" t="str">
            <v>2014-01-15</v>
          </cell>
          <cell r="L1745">
            <v>78.62</v>
          </cell>
        </row>
        <row r="1745">
          <cell r="N1745">
            <v>78.62</v>
          </cell>
        </row>
        <row r="1746">
          <cell r="B1746" t="str">
            <v>梁庞庄东混二</v>
          </cell>
          <cell r="C1746">
            <v>1102732004</v>
          </cell>
          <cell r="D1746" t="str">
            <v>电网_梁庞庄东混二</v>
          </cell>
          <cell r="E1746" t="str">
            <v>80</v>
          </cell>
          <cell r="F1746" t="str">
            <v>10kV姚官屯变姚六522线</v>
          </cell>
          <cell r="G1746" t="str">
            <v>冀北.姚官屯站</v>
          </cell>
          <cell r="H1746" t="str">
            <v>夏官营镇供电所</v>
          </cell>
          <cell r="I1746" t="str">
            <v>公变</v>
          </cell>
          <cell r="J1746" t="str">
            <v>2024-09-25</v>
          </cell>
          <cell r="K1746" t="str">
            <v>2009-09-23</v>
          </cell>
          <cell r="L1746">
            <v>0</v>
          </cell>
        </row>
        <row r="1746">
          <cell r="N1746">
            <v>0</v>
          </cell>
        </row>
        <row r="1747">
          <cell r="B1747" t="str">
            <v>姚官屯混7</v>
          </cell>
          <cell r="C1747">
            <v>1103415673</v>
          </cell>
          <cell r="D1747" t="str">
            <v>姚官屯混7</v>
          </cell>
          <cell r="E1747" t="str">
            <v>400</v>
          </cell>
          <cell r="F1747" t="str">
            <v>10kV包变姚官屯512线</v>
          </cell>
          <cell r="G1747" t="str">
            <v>迁安县.包官营站</v>
          </cell>
          <cell r="H1747" t="str">
            <v>夏官营镇供电所</v>
          </cell>
          <cell r="I1747" t="str">
            <v>公变</v>
          </cell>
          <cell r="J1747" t="str">
            <v>2024-06-17</v>
          </cell>
          <cell r="K1747" t="str">
            <v>2019-12-28</v>
          </cell>
          <cell r="L1747">
            <v>0</v>
          </cell>
        </row>
        <row r="1747">
          <cell r="N1747">
            <v>0</v>
          </cell>
        </row>
        <row r="1748">
          <cell r="B1748" t="str">
            <v>夏官营新5</v>
          </cell>
          <cell r="C1748">
            <v>1103415683</v>
          </cell>
          <cell r="D1748" t="str">
            <v>电网_夏官营新5</v>
          </cell>
          <cell r="E1748" t="str">
            <v>200</v>
          </cell>
          <cell r="F1748" t="str">
            <v>10kV姚官屯变姚夏513线</v>
          </cell>
          <cell r="G1748" t="str">
            <v>冀北.姚官屯站</v>
          </cell>
          <cell r="H1748" t="str">
            <v>夏官营镇供电所</v>
          </cell>
          <cell r="I1748" t="str">
            <v>公变</v>
          </cell>
          <cell r="J1748" t="str">
            <v>2025-01-23</v>
          </cell>
          <cell r="K1748" t="str">
            <v>2020-07-09</v>
          </cell>
          <cell r="L1748">
            <v>131.18</v>
          </cell>
        </row>
        <row r="1748">
          <cell r="N1748">
            <v>131.18</v>
          </cell>
        </row>
        <row r="1749">
          <cell r="B1749" t="str">
            <v>黄官营村新1</v>
          </cell>
          <cell r="C1749">
            <v>1103415693</v>
          </cell>
          <cell r="D1749" t="str">
            <v>电网_黄官营村新1</v>
          </cell>
          <cell r="E1749" t="str">
            <v>400</v>
          </cell>
          <cell r="F1749" t="str">
            <v>10kV姚官屯变姚夏513线</v>
          </cell>
          <cell r="G1749" t="str">
            <v>冀北.姚官屯站</v>
          </cell>
          <cell r="H1749" t="str">
            <v>夏官营镇供电所</v>
          </cell>
          <cell r="I1749" t="str">
            <v>公变</v>
          </cell>
          <cell r="J1749" t="str">
            <v>2025-08-13</v>
          </cell>
          <cell r="K1749" t="str">
            <v>2020-07-14</v>
          </cell>
          <cell r="L1749">
            <v>208.5</v>
          </cell>
        </row>
        <row r="1749">
          <cell r="N1749">
            <v>208.5</v>
          </cell>
        </row>
        <row r="1750">
          <cell r="B1750" t="str">
            <v>团辛庄果山混</v>
          </cell>
          <cell r="C1750">
            <v>103387092</v>
          </cell>
          <cell r="D1750" t="str">
            <v>电网_团辛庄果山混</v>
          </cell>
          <cell r="E1750" t="str">
            <v>100</v>
          </cell>
          <cell r="F1750" t="str">
            <v>10kV棒变花庄511线</v>
          </cell>
          <cell r="G1750" t="str">
            <v>唐山.棒磨山站</v>
          </cell>
          <cell r="H1750" t="str">
            <v>夏官营镇供电所</v>
          </cell>
          <cell r="I1750" t="str">
            <v>公变</v>
          </cell>
          <cell r="J1750" t="str">
            <v>2024-03-07</v>
          </cell>
          <cell r="K1750" t="str">
            <v>2019-11-19</v>
          </cell>
          <cell r="L1750">
            <v>0</v>
          </cell>
        </row>
        <row r="1750">
          <cell r="N1750">
            <v>0</v>
          </cell>
        </row>
        <row r="1751">
          <cell r="B1751" t="str">
            <v>花庄西南混</v>
          </cell>
          <cell r="C1751">
            <v>103387083</v>
          </cell>
          <cell r="D1751" t="str">
            <v>电网_花庄西南混</v>
          </cell>
          <cell r="E1751" t="str">
            <v>100</v>
          </cell>
          <cell r="F1751" t="str">
            <v>10kV棒变花庄511线</v>
          </cell>
          <cell r="G1751" t="str">
            <v>唐山.棒磨山站</v>
          </cell>
          <cell r="H1751" t="str">
            <v>夏官营镇供电所</v>
          </cell>
          <cell r="I1751" t="str">
            <v>公变</v>
          </cell>
          <cell r="J1751" t="str">
            <v>2024-03-07</v>
          </cell>
          <cell r="K1751" t="str">
            <v>2019-11-19</v>
          </cell>
          <cell r="L1751">
            <v>0</v>
          </cell>
        </row>
        <row r="1751">
          <cell r="N1751">
            <v>0</v>
          </cell>
        </row>
        <row r="1752">
          <cell r="B1752" t="str">
            <v>永兴庄西混</v>
          </cell>
          <cell r="C1752">
            <v>103387093</v>
          </cell>
          <cell r="D1752" t="str">
            <v>电网_永兴庄西混</v>
          </cell>
          <cell r="E1752" t="str">
            <v>100</v>
          </cell>
          <cell r="F1752" t="str">
            <v>10kV姚官屯变姚矿523线</v>
          </cell>
          <cell r="G1752" t="str">
            <v>冀北.姚官屯站</v>
          </cell>
          <cell r="H1752" t="str">
            <v>夏官营镇供电所</v>
          </cell>
          <cell r="I1752" t="str">
            <v>公变</v>
          </cell>
          <cell r="J1752" t="str">
            <v>2025-01-17</v>
          </cell>
          <cell r="K1752" t="str">
            <v>2019-11-19</v>
          </cell>
          <cell r="L1752">
            <v>59.85</v>
          </cell>
        </row>
        <row r="1752">
          <cell r="N1752">
            <v>59.85</v>
          </cell>
        </row>
        <row r="1753">
          <cell r="B1753" t="str">
            <v>信用社西公用</v>
          </cell>
          <cell r="C1753">
            <v>1102730013</v>
          </cell>
          <cell r="D1753" t="str">
            <v>电网_信用社西公用</v>
          </cell>
          <cell r="E1753" t="str">
            <v>400</v>
          </cell>
          <cell r="F1753" t="str">
            <v>10kV姚官屯变姚夏513线</v>
          </cell>
          <cell r="G1753" t="str">
            <v>冀北.姚官屯站</v>
          </cell>
          <cell r="H1753" t="str">
            <v>夏官营镇供电所</v>
          </cell>
          <cell r="I1753" t="str">
            <v>公变</v>
          </cell>
          <cell r="J1753" t="str">
            <v>2025-10-19</v>
          </cell>
          <cell r="K1753" t="str">
            <v>2011-04-15</v>
          </cell>
          <cell r="L1753">
            <v>310.6</v>
          </cell>
        </row>
        <row r="1753">
          <cell r="N1753">
            <v>310.6</v>
          </cell>
        </row>
        <row r="1754">
          <cell r="B1754" t="str">
            <v>1175808705霍庄西混100</v>
          </cell>
          <cell r="C1754">
            <v>1102733277</v>
          </cell>
          <cell r="D1754" t="str">
            <v>1175808705霍庄西混100</v>
          </cell>
          <cell r="E1754" t="str">
            <v>200</v>
          </cell>
          <cell r="F1754" t="str">
            <v>10kV彭变彭店子513线</v>
          </cell>
          <cell r="G1754" t="str">
            <v>迁安县.彭店子站</v>
          </cell>
          <cell r="H1754" t="str">
            <v>夏官营镇供电所</v>
          </cell>
          <cell r="I1754" t="str">
            <v>公变</v>
          </cell>
          <cell r="J1754" t="str">
            <v>2025-10-18</v>
          </cell>
          <cell r="K1754" t="str">
            <v>2007-02-07</v>
          </cell>
          <cell r="L1754">
            <v>159.77</v>
          </cell>
        </row>
        <row r="1754">
          <cell r="N1754">
            <v>159.77</v>
          </cell>
        </row>
        <row r="1755">
          <cell r="B1755" t="str">
            <v>彭变南丘５２３1175794969代辛庄西混100</v>
          </cell>
          <cell r="C1755">
            <v>1102731599</v>
          </cell>
          <cell r="D1755" t="str">
            <v>电网_彭变南丘５２３1175794969代辛庄西混100</v>
          </cell>
          <cell r="E1755" t="str">
            <v>100</v>
          </cell>
          <cell r="F1755" t="str">
            <v>10kV彭变南丘523线</v>
          </cell>
          <cell r="G1755" t="str">
            <v>迁安县.彭店子站</v>
          </cell>
          <cell r="H1755" t="str">
            <v>夏官营镇供电所</v>
          </cell>
          <cell r="I1755" t="str">
            <v>公变</v>
          </cell>
          <cell r="J1755" t="str">
            <v>2025-04-30</v>
          </cell>
          <cell r="K1755" t="str">
            <v>2009-10-22</v>
          </cell>
          <cell r="L1755">
            <v>79.42</v>
          </cell>
        </row>
        <row r="1755">
          <cell r="N1755">
            <v>79.42</v>
          </cell>
        </row>
        <row r="1756">
          <cell r="B1756" t="str">
            <v>1175801818霍庄北混160</v>
          </cell>
          <cell r="C1756">
            <v>1102733278</v>
          </cell>
          <cell r="D1756" t="str">
            <v>电网_1175801818霍庄北混160</v>
          </cell>
          <cell r="E1756" t="str">
            <v>160</v>
          </cell>
          <cell r="F1756" t="str">
            <v>10kV彭变彭店子513线</v>
          </cell>
          <cell r="G1756" t="str">
            <v>迁安县.彭店子站</v>
          </cell>
          <cell r="H1756" t="str">
            <v>夏官营镇供电所</v>
          </cell>
          <cell r="I1756" t="str">
            <v>公变</v>
          </cell>
          <cell r="J1756" t="str">
            <v>2025-10-19</v>
          </cell>
          <cell r="K1756" t="str">
            <v>2012-10-14</v>
          </cell>
          <cell r="L1756">
            <v>119.38</v>
          </cell>
        </row>
        <row r="1756">
          <cell r="N1756">
            <v>119.38</v>
          </cell>
        </row>
        <row r="1757">
          <cell r="B1757" t="str">
            <v>1175808864南丘村内混125</v>
          </cell>
          <cell r="C1757">
            <v>1102731594</v>
          </cell>
          <cell r="D1757" t="str">
            <v>电网_1175808864南丘村内混125</v>
          </cell>
          <cell r="E1757" t="str">
            <v>125</v>
          </cell>
          <cell r="F1757" t="str">
            <v>10kV彭变南丘523线</v>
          </cell>
          <cell r="G1757" t="str">
            <v>迁安县.彭店子站</v>
          </cell>
          <cell r="H1757" t="str">
            <v>夏官营镇供电所</v>
          </cell>
          <cell r="I1757" t="str">
            <v>公变</v>
          </cell>
          <cell r="J1757" t="str">
            <v>2025-04-09</v>
          </cell>
          <cell r="K1757" t="str">
            <v>2011-02-15</v>
          </cell>
          <cell r="L1757">
            <v>99.425</v>
          </cell>
        </row>
        <row r="1757">
          <cell r="N1757">
            <v>99.425</v>
          </cell>
        </row>
        <row r="1758">
          <cell r="B1758" t="str">
            <v>大榆树村混用</v>
          </cell>
          <cell r="C1758">
            <v>1102731990</v>
          </cell>
          <cell r="D1758" t="str">
            <v>电网_大榆树村混用</v>
          </cell>
          <cell r="E1758" t="str">
            <v>100</v>
          </cell>
          <cell r="F1758" t="str">
            <v>10kV姚官屯变姚袁512线</v>
          </cell>
          <cell r="G1758" t="str">
            <v>冀北.姚官屯站</v>
          </cell>
          <cell r="H1758" t="str">
            <v>夏官营镇供电所</v>
          </cell>
          <cell r="I1758" t="str">
            <v>公变</v>
          </cell>
          <cell r="J1758" t="str">
            <v>2025-10-17</v>
          </cell>
          <cell r="K1758" t="str">
            <v>2014-06-10</v>
          </cell>
          <cell r="L1758">
            <v>0</v>
          </cell>
        </row>
        <row r="1758">
          <cell r="N1758">
            <v>0</v>
          </cell>
        </row>
        <row r="1759">
          <cell r="B1759" t="str">
            <v>黄官营南混</v>
          </cell>
          <cell r="C1759">
            <v>1102730018</v>
          </cell>
          <cell r="D1759" t="str">
            <v>电网_黄官营南混</v>
          </cell>
          <cell r="E1759" t="str">
            <v>100</v>
          </cell>
          <cell r="F1759" t="str">
            <v>10kV姚官屯变姚夏513线</v>
          </cell>
          <cell r="G1759" t="str">
            <v>冀北.姚官屯站</v>
          </cell>
          <cell r="H1759" t="str">
            <v>夏官营镇供电所</v>
          </cell>
          <cell r="I1759" t="str">
            <v>公变</v>
          </cell>
          <cell r="J1759" t="str">
            <v>2025-11-23</v>
          </cell>
          <cell r="K1759" t="str">
            <v>2015-05-08</v>
          </cell>
          <cell r="L1759">
            <v>80.04</v>
          </cell>
        </row>
        <row r="1759">
          <cell r="N1759">
            <v>80.04</v>
          </cell>
        </row>
        <row r="1760">
          <cell r="B1760" t="str">
            <v>1175809069彭店子东混</v>
          </cell>
          <cell r="C1760">
            <v>1102733275</v>
          </cell>
          <cell r="D1760" t="str">
            <v>电网_1175809069彭店子东混</v>
          </cell>
          <cell r="E1760" t="str">
            <v>100</v>
          </cell>
          <cell r="F1760" t="str">
            <v>10kV彭变彭店子513线</v>
          </cell>
          <cell r="G1760" t="str">
            <v>迁安县.彭店子站</v>
          </cell>
          <cell r="H1760" t="str">
            <v>夏官营镇供电所</v>
          </cell>
          <cell r="I1760" t="str">
            <v>公变</v>
          </cell>
          <cell r="J1760" t="str">
            <v>2025-03-08</v>
          </cell>
          <cell r="K1760" t="str">
            <v>2014-01-15</v>
          </cell>
          <cell r="L1760">
            <v>55.33</v>
          </cell>
        </row>
        <row r="1760">
          <cell r="N1760">
            <v>55.33</v>
          </cell>
        </row>
        <row r="1761">
          <cell r="B1761" t="str">
            <v>夏官营正东混</v>
          </cell>
          <cell r="C1761">
            <v>1102932397</v>
          </cell>
          <cell r="D1761" t="str">
            <v>电网_夏官营正东混</v>
          </cell>
          <cell r="E1761" t="str">
            <v>100</v>
          </cell>
          <cell r="F1761" t="str">
            <v>10kV姚官屯变姚夏513线</v>
          </cell>
          <cell r="G1761" t="str">
            <v>冀北.姚官屯站</v>
          </cell>
          <cell r="H1761" t="str">
            <v>夏官营镇供电所</v>
          </cell>
          <cell r="I1761" t="str">
            <v>公变</v>
          </cell>
          <cell r="J1761" t="str">
            <v>2025-11-06</v>
          </cell>
          <cell r="K1761" t="str">
            <v>2016-07-07</v>
          </cell>
          <cell r="L1761">
            <v>74.24</v>
          </cell>
        </row>
        <row r="1761">
          <cell r="N1761">
            <v>74.24</v>
          </cell>
        </row>
        <row r="1762">
          <cell r="B1762" t="str">
            <v>罗庄子南混</v>
          </cell>
          <cell r="C1762">
            <v>1102932395</v>
          </cell>
          <cell r="D1762" t="str">
            <v>罗庄子南混</v>
          </cell>
          <cell r="E1762" t="str">
            <v>80</v>
          </cell>
          <cell r="F1762" t="str">
            <v>10kV棒变花庄511线</v>
          </cell>
          <cell r="G1762" t="str">
            <v>唐山.棒磨山站</v>
          </cell>
          <cell r="H1762" t="str">
            <v>夏官营镇供电所</v>
          </cell>
          <cell r="I1762" t="str">
            <v>公变</v>
          </cell>
          <cell r="J1762" t="str">
            <v>2025-11-29</v>
          </cell>
          <cell r="K1762" t="str">
            <v>2016-07-07</v>
          </cell>
          <cell r="L1762">
            <v>63.72</v>
          </cell>
        </row>
        <row r="1762">
          <cell r="N1762">
            <v>63.72</v>
          </cell>
        </row>
        <row r="1763">
          <cell r="B1763" t="str">
            <v>大榆树南混</v>
          </cell>
          <cell r="C1763">
            <v>1102731991</v>
          </cell>
          <cell r="D1763" t="str">
            <v>电网_大榆树南混</v>
          </cell>
          <cell r="E1763" t="str">
            <v>100</v>
          </cell>
          <cell r="F1763" t="str">
            <v>10kV姚官屯变姚袁512线</v>
          </cell>
          <cell r="G1763" t="str">
            <v>冀北.姚官屯站</v>
          </cell>
          <cell r="H1763" t="str">
            <v>夏官营镇供电所</v>
          </cell>
          <cell r="I1763" t="str">
            <v>公变</v>
          </cell>
          <cell r="J1763" t="str">
            <v>2025-10-17</v>
          </cell>
          <cell r="K1763" t="str">
            <v>2011-12-27</v>
          </cell>
          <cell r="L1763">
            <v>68.99</v>
          </cell>
        </row>
        <row r="1763">
          <cell r="N1763">
            <v>68.99</v>
          </cell>
        </row>
        <row r="1764">
          <cell r="B1764" t="str">
            <v>梁庞庄东混三</v>
          </cell>
          <cell r="C1764">
            <v>1102732005</v>
          </cell>
          <cell r="D1764" t="str">
            <v>梁庞庄东混三</v>
          </cell>
          <cell r="E1764" t="str">
            <v>80</v>
          </cell>
          <cell r="F1764" t="str">
            <v>10kV姚官屯变姚六522线</v>
          </cell>
          <cell r="G1764" t="str">
            <v>冀北.姚官屯站</v>
          </cell>
          <cell r="H1764" t="str">
            <v>夏官营镇供电所</v>
          </cell>
          <cell r="I1764" t="str">
            <v>公变</v>
          </cell>
          <cell r="J1764" t="str">
            <v>2024-06-09</v>
          </cell>
          <cell r="K1764" t="str">
            <v>1998-06-17</v>
          </cell>
          <cell r="L1764">
            <v>0</v>
          </cell>
        </row>
        <row r="1764">
          <cell r="N1764">
            <v>0</v>
          </cell>
        </row>
        <row r="1765">
          <cell r="B1765" t="str">
            <v>1175878803杨坡混用1100816244</v>
          </cell>
          <cell r="C1765">
            <v>1102731241</v>
          </cell>
          <cell r="D1765" t="str">
            <v>电网_1175878803杨坡混用1100816244</v>
          </cell>
          <cell r="E1765" t="str">
            <v>200</v>
          </cell>
          <cell r="F1765" t="str">
            <v>10kV彭变一矿511线</v>
          </cell>
          <cell r="G1765" t="str">
            <v>迁安县.彭店子站</v>
          </cell>
          <cell r="H1765" t="str">
            <v>夏官营镇供电所</v>
          </cell>
          <cell r="I1765" t="str">
            <v>公变</v>
          </cell>
          <cell r="J1765" t="str">
            <v>2025-07-25</v>
          </cell>
          <cell r="K1765" t="str">
            <v>2013-06-01</v>
          </cell>
          <cell r="L1765">
            <v>159.785</v>
          </cell>
        </row>
        <row r="1765">
          <cell r="N1765">
            <v>159.785</v>
          </cell>
        </row>
        <row r="1766">
          <cell r="B1766" t="str">
            <v>永兴庄15号井井通混</v>
          </cell>
          <cell r="C1766">
            <v>1103088983</v>
          </cell>
          <cell r="D1766" t="str">
            <v>电网_永兴庄15号井井通混</v>
          </cell>
          <cell r="E1766" t="str">
            <v>100</v>
          </cell>
          <cell r="F1766" t="str">
            <v>10kV姚官屯变姚矿523线</v>
          </cell>
          <cell r="G1766" t="str">
            <v>冀北.姚官屯站</v>
          </cell>
          <cell r="H1766" t="str">
            <v>夏官营镇供电所</v>
          </cell>
          <cell r="I1766" t="str">
            <v>公变</v>
          </cell>
          <cell r="J1766" t="str">
            <v>2024-03-07</v>
          </cell>
          <cell r="K1766" t="str">
            <v>2017-12-06</v>
          </cell>
          <cell r="L1766">
            <v>0</v>
          </cell>
        </row>
        <row r="1766">
          <cell r="N1766">
            <v>0</v>
          </cell>
        </row>
        <row r="1767">
          <cell r="B1767" t="str">
            <v>夏官营镇政府东公用</v>
          </cell>
          <cell r="C1767">
            <v>1102727821</v>
          </cell>
          <cell r="D1767" t="str">
            <v>电网_夏官营镇政府东公用</v>
          </cell>
          <cell r="E1767" t="str">
            <v>400</v>
          </cell>
          <cell r="F1767" t="str">
            <v>10kV姚官屯变姚夏513线</v>
          </cell>
          <cell r="G1767" t="str">
            <v>冀北.姚官屯站</v>
          </cell>
          <cell r="H1767" t="str">
            <v>夏官营镇供电所</v>
          </cell>
          <cell r="I1767" t="str">
            <v>公变</v>
          </cell>
          <cell r="J1767" t="str">
            <v>2024-03-07</v>
          </cell>
          <cell r="K1767" t="str">
            <v>2005-06-05</v>
          </cell>
          <cell r="L1767">
            <v>0</v>
          </cell>
        </row>
        <row r="1767">
          <cell r="N1767">
            <v>0</v>
          </cell>
        </row>
        <row r="1768">
          <cell r="B1768" t="str">
            <v>耿庄村东二混</v>
          </cell>
          <cell r="C1768">
            <v>1102730041</v>
          </cell>
          <cell r="D1768" t="str">
            <v>耿庄村东二混</v>
          </cell>
          <cell r="E1768" t="str">
            <v>80</v>
          </cell>
          <cell r="F1768" t="str">
            <v>10kV姚官屯变姚六522线</v>
          </cell>
          <cell r="G1768" t="str">
            <v>冀北.姚官屯站</v>
          </cell>
          <cell r="H1768" t="str">
            <v>夏官营镇供电所</v>
          </cell>
          <cell r="I1768" t="str">
            <v>公变</v>
          </cell>
          <cell r="J1768" t="str">
            <v>2025-07-27</v>
          </cell>
          <cell r="K1768" t="str">
            <v>2004-09-30</v>
          </cell>
          <cell r="L1768">
            <v>59.605</v>
          </cell>
        </row>
        <row r="1768">
          <cell r="N1768">
            <v>59.605</v>
          </cell>
        </row>
        <row r="1769">
          <cell r="B1769" t="str">
            <v>1175801863徐家沟西混</v>
          </cell>
          <cell r="C1769">
            <v>1102731582</v>
          </cell>
          <cell r="D1769" t="str">
            <v>电网_1175801863徐家沟西混</v>
          </cell>
          <cell r="E1769" t="str">
            <v>200</v>
          </cell>
          <cell r="F1769" t="str">
            <v>10kV彭变南丘523线</v>
          </cell>
          <cell r="G1769" t="str">
            <v>迁安县.彭店子站</v>
          </cell>
          <cell r="H1769" t="str">
            <v>夏官营镇供电所</v>
          </cell>
          <cell r="I1769" t="str">
            <v>公变</v>
          </cell>
          <cell r="J1769" t="str">
            <v>2025-07-27</v>
          </cell>
          <cell r="K1769" t="str">
            <v>2010-10-15</v>
          </cell>
          <cell r="L1769">
            <v>156.44</v>
          </cell>
        </row>
        <row r="1769">
          <cell r="N1769">
            <v>156.44</v>
          </cell>
        </row>
        <row r="1770">
          <cell r="B1770" t="str">
            <v>高李庄北混</v>
          </cell>
          <cell r="C1770">
            <v>1102845956</v>
          </cell>
          <cell r="D1770" t="str">
            <v>电网_高李庄北混</v>
          </cell>
          <cell r="E1770" t="str">
            <v>200</v>
          </cell>
          <cell r="F1770" t="str">
            <v>10kV彭变彭店子513线</v>
          </cell>
          <cell r="G1770" t="str">
            <v>迁安县.彭店子站</v>
          </cell>
          <cell r="H1770" t="str">
            <v>夏官营镇供电所</v>
          </cell>
          <cell r="I1770" t="str">
            <v>公变</v>
          </cell>
          <cell r="J1770" t="str">
            <v>2024-03-07</v>
          </cell>
          <cell r="K1770" t="str">
            <v>2017-12-11</v>
          </cell>
          <cell r="L1770">
            <v>0</v>
          </cell>
        </row>
        <row r="1770">
          <cell r="N1770">
            <v>0</v>
          </cell>
        </row>
        <row r="1771">
          <cell r="B1771" t="str">
            <v>梁庞庄新2</v>
          </cell>
          <cell r="C1771">
            <v>1103415672</v>
          </cell>
          <cell r="D1771" t="str">
            <v>电网_梁庞庄新2</v>
          </cell>
          <cell r="E1771" t="str">
            <v>400</v>
          </cell>
          <cell r="F1771" t="str">
            <v>10kV姚官屯变姚六522线</v>
          </cell>
          <cell r="G1771" t="str">
            <v>冀北.姚官屯站</v>
          </cell>
          <cell r="H1771" t="str">
            <v>夏官营镇供电所</v>
          </cell>
          <cell r="I1771" t="str">
            <v>公变</v>
          </cell>
          <cell r="J1771" t="str">
            <v>2025-04-12</v>
          </cell>
          <cell r="K1771" t="str">
            <v>2020-08-04</v>
          </cell>
          <cell r="L1771">
            <v>295</v>
          </cell>
        </row>
        <row r="1771">
          <cell r="N1771">
            <v>295</v>
          </cell>
        </row>
        <row r="1772">
          <cell r="B1772" t="str">
            <v>永兴庄新四</v>
          </cell>
          <cell r="C1772">
            <v>1103415682</v>
          </cell>
          <cell r="D1772" t="str">
            <v>永兴庄新四</v>
          </cell>
          <cell r="E1772" t="str">
            <v>400</v>
          </cell>
          <cell r="F1772" t="str">
            <v>10kV姚官屯变姚矿523线</v>
          </cell>
          <cell r="G1772" t="str">
            <v>冀北.姚官屯站</v>
          </cell>
          <cell r="H1772" t="str">
            <v>夏官营镇供电所</v>
          </cell>
          <cell r="I1772" t="str">
            <v>公变</v>
          </cell>
          <cell r="J1772" t="str">
            <v>2025-10-30</v>
          </cell>
          <cell r="K1772" t="str">
            <v>2019-12-28</v>
          </cell>
          <cell r="L1772">
            <v>311.9</v>
          </cell>
        </row>
        <row r="1772">
          <cell r="N1772">
            <v>311.9</v>
          </cell>
        </row>
        <row r="1773">
          <cell r="B1773" t="str">
            <v>团新庄新2</v>
          </cell>
          <cell r="C1773">
            <v>1103415692</v>
          </cell>
          <cell r="D1773" t="str">
            <v>电网_团新庄新2</v>
          </cell>
          <cell r="E1773" t="str">
            <v>400</v>
          </cell>
          <cell r="F1773" t="str">
            <v>10kV棒变团新庄522线</v>
          </cell>
          <cell r="G1773" t="str">
            <v>唐山.棒磨山站</v>
          </cell>
          <cell r="H1773" t="str">
            <v>夏官营镇供电所</v>
          </cell>
          <cell r="I1773" t="str">
            <v>公变</v>
          </cell>
          <cell r="J1773" t="str">
            <v>2024-11-10</v>
          </cell>
          <cell r="K1773" t="str">
            <v>2020-07-22</v>
          </cell>
          <cell r="L1773">
            <v>304.99</v>
          </cell>
        </row>
        <row r="1773">
          <cell r="N1773">
            <v>304.99</v>
          </cell>
        </row>
        <row r="1774">
          <cell r="B1774" t="str">
            <v>李家沟南混</v>
          </cell>
          <cell r="C1774">
            <v>1103415671</v>
          </cell>
          <cell r="D1774" t="str">
            <v>李家沟南混</v>
          </cell>
          <cell r="E1774" t="str">
            <v>200</v>
          </cell>
          <cell r="F1774" t="str">
            <v>10kV姚官屯变姚六522线</v>
          </cell>
          <cell r="G1774" t="str">
            <v>冀北.姚官屯站</v>
          </cell>
          <cell r="H1774" t="str">
            <v>夏官营镇供电所</v>
          </cell>
          <cell r="I1774" t="str">
            <v>公变</v>
          </cell>
          <cell r="J1774" t="str">
            <v>2025-07-27</v>
          </cell>
          <cell r="K1774" t="str">
            <v>2019-12-28</v>
          </cell>
          <cell r="L1774">
            <v>0</v>
          </cell>
        </row>
        <row r="1774">
          <cell r="N1774">
            <v>0</v>
          </cell>
        </row>
        <row r="1775">
          <cell r="B1775" t="str">
            <v>永兴庄新三</v>
          </cell>
          <cell r="C1775">
            <v>1103415681</v>
          </cell>
          <cell r="D1775" t="str">
            <v>永兴庄新三</v>
          </cell>
          <cell r="E1775" t="str">
            <v>400</v>
          </cell>
          <cell r="F1775" t="str">
            <v>10kV姚官屯变姚矿523线</v>
          </cell>
          <cell r="G1775" t="str">
            <v>冀北.姚官屯站</v>
          </cell>
          <cell r="H1775" t="str">
            <v>夏官营镇供电所</v>
          </cell>
          <cell r="I1775" t="str">
            <v>公变</v>
          </cell>
          <cell r="J1775" t="str">
            <v>2025-08-16</v>
          </cell>
          <cell r="K1775" t="str">
            <v>2020-08-10</v>
          </cell>
          <cell r="L1775">
            <v>309.335</v>
          </cell>
        </row>
        <row r="1775">
          <cell r="N1775">
            <v>309.335</v>
          </cell>
        </row>
        <row r="1776">
          <cell r="B1776" t="str">
            <v>团新庄新1</v>
          </cell>
          <cell r="C1776">
            <v>1103415691</v>
          </cell>
          <cell r="D1776" t="str">
            <v>电网_团新庄新1</v>
          </cell>
          <cell r="E1776" t="str">
            <v>200</v>
          </cell>
          <cell r="F1776" t="str">
            <v>10kV棒变团新庄522线</v>
          </cell>
          <cell r="G1776" t="str">
            <v>唐山.棒磨山站</v>
          </cell>
          <cell r="H1776" t="str">
            <v>夏官营镇供电所</v>
          </cell>
          <cell r="I1776" t="str">
            <v>公变</v>
          </cell>
          <cell r="J1776" t="str">
            <v>2025-11-27</v>
          </cell>
          <cell r="K1776" t="str">
            <v>2020-07-16</v>
          </cell>
          <cell r="L1776">
            <v>0</v>
          </cell>
        </row>
        <row r="1776">
          <cell r="N1776">
            <v>0</v>
          </cell>
        </row>
        <row r="1777">
          <cell r="B1777" t="str">
            <v>洪庄村机井通混1号</v>
          </cell>
          <cell r="C1777">
            <v>1103089034</v>
          </cell>
          <cell r="D1777" t="str">
            <v>洪庄村机井通混1号</v>
          </cell>
          <cell r="E1777" t="str">
            <v>100</v>
          </cell>
          <cell r="F1777" t="str">
            <v>10kV姚官屯变姚袁512线</v>
          </cell>
          <cell r="G1777" t="str">
            <v>冀北.姚官屯站</v>
          </cell>
          <cell r="H1777" t="str">
            <v>夏官营镇供电所</v>
          </cell>
          <cell r="I1777" t="str">
            <v>公变</v>
          </cell>
          <cell r="J1777" t="str">
            <v>2024-03-07</v>
          </cell>
          <cell r="K1777" t="str">
            <v>2017-12-13</v>
          </cell>
          <cell r="L1777">
            <v>0</v>
          </cell>
        </row>
        <row r="1777">
          <cell r="N1777">
            <v>0</v>
          </cell>
        </row>
        <row r="1778">
          <cell r="B1778" t="str">
            <v>花庄南混50</v>
          </cell>
          <cell r="C1778">
            <v>103387085</v>
          </cell>
          <cell r="D1778" t="str">
            <v>电网_花庄南混50</v>
          </cell>
          <cell r="E1778" t="str">
            <v>100</v>
          </cell>
          <cell r="F1778" t="str">
            <v>10kV棒变花庄511线</v>
          </cell>
          <cell r="G1778" t="str">
            <v>唐山.棒磨山站</v>
          </cell>
          <cell r="H1778" t="str">
            <v>夏官营镇供电所</v>
          </cell>
          <cell r="I1778" t="str">
            <v>公变</v>
          </cell>
          <cell r="J1778" t="str">
            <v>2025-11-13</v>
          </cell>
          <cell r="K1778" t="str">
            <v>2019-11-19</v>
          </cell>
          <cell r="L1778">
            <v>74.14</v>
          </cell>
        </row>
        <row r="1778">
          <cell r="N1778">
            <v>74.14</v>
          </cell>
        </row>
        <row r="1779">
          <cell r="B1779" t="str">
            <v>1175801834富兴庄西混80</v>
          </cell>
          <cell r="C1779">
            <v>103386422</v>
          </cell>
          <cell r="D1779" t="str">
            <v>电网_1175801834富兴庄西混80</v>
          </cell>
          <cell r="E1779" t="str">
            <v>100</v>
          </cell>
          <cell r="F1779" t="str">
            <v>10kV彭变彭店子513线</v>
          </cell>
          <cell r="G1779" t="str">
            <v>迁安县.彭店子站</v>
          </cell>
          <cell r="H1779" t="str">
            <v>夏官营镇供电所</v>
          </cell>
          <cell r="I1779" t="str">
            <v>公变</v>
          </cell>
          <cell r="J1779" t="str">
            <v>2025-10-01</v>
          </cell>
          <cell r="K1779" t="str">
            <v>2019-11-19</v>
          </cell>
          <cell r="L1779">
            <v>0</v>
          </cell>
        </row>
        <row r="1779">
          <cell r="N1779">
            <v>0</v>
          </cell>
        </row>
        <row r="1780">
          <cell r="B1780" t="str">
            <v>洪庄大队混2（煤改电）</v>
          </cell>
          <cell r="C1780">
            <v>103516166</v>
          </cell>
          <cell r="D1780" t="str">
            <v>电网_洪庄大队混2（煤改电）</v>
          </cell>
          <cell r="E1780" t="str">
            <v>200</v>
          </cell>
          <cell r="F1780" t="str">
            <v>10kV姚官屯变姚袁512线</v>
          </cell>
          <cell r="G1780" t="str">
            <v>冀北.姚官屯站</v>
          </cell>
          <cell r="H1780" t="str">
            <v>夏官营镇供电所</v>
          </cell>
          <cell r="I1780" t="str">
            <v>公变</v>
          </cell>
          <cell r="J1780" t="str">
            <v>2024-06-25</v>
          </cell>
          <cell r="K1780" t="str">
            <v>2020-10-13</v>
          </cell>
          <cell r="L1780">
            <v>128.93</v>
          </cell>
        </row>
        <row r="1780">
          <cell r="N1780">
            <v>128.93</v>
          </cell>
        </row>
        <row r="1781">
          <cell r="B1781" t="str">
            <v>五道沟混2（煤改电）</v>
          </cell>
          <cell r="C1781">
            <v>103516176</v>
          </cell>
          <cell r="D1781" t="str">
            <v>电网_五道沟混2（煤改电）</v>
          </cell>
          <cell r="E1781" t="str">
            <v>400</v>
          </cell>
          <cell r="F1781" t="str">
            <v>10kV姚官屯变姚袁512线</v>
          </cell>
          <cell r="G1781" t="str">
            <v>冀北.姚官屯站</v>
          </cell>
          <cell r="H1781" t="str">
            <v>夏官营镇供电所</v>
          </cell>
          <cell r="I1781" t="str">
            <v>公变</v>
          </cell>
          <cell r="J1781" t="str">
            <v>2025-04-30</v>
          </cell>
          <cell r="K1781" t="str">
            <v>2020-10-13</v>
          </cell>
          <cell r="L1781">
            <v>253.025</v>
          </cell>
        </row>
        <row r="1781">
          <cell r="N1781">
            <v>253.025</v>
          </cell>
        </row>
        <row r="1782">
          <cell r="B1782" t="str">
            <v>花庄薛峪混用</v>
          </cell>
          <cell r="C1782">
            <v>103387084</v>
          </cell>
          <cell r="D1782" t="str">
            <v>电网_花庄薛峪混用</v>
          </cell>
          <cell r="E1782" t="str">
            <v>100</v>
          </cell>
          <cell r="F1782" t="str">
            <v>10kV棒变花庄511线</v>
          </cell>
          <cell r="G1782" t="str">
            <v>唐山.棒磨山站</v>
          </cell>
          <cell r="H1782" t="str">
            <v>夏官营镇供电所</v>
          </cell>
          <cell r="I1782" t="str">
            <v>公变</v>
          </cell>
          <cell r="J1782" t="str">
            <v>2025-11-27</v>
          </cell>
          <cell r="K1782" t="str">
            <v>2019-11-19</v>
          </cell>
          <cell r="L1782">
            <v>93.48</v>
          </cell>
        </row>
        <row r="1782">
          <cell r="N1782">
            <v>93.48</v>
          </cell>
        </row>
        <row r="1783">
          <cell r="B1783" t="str">
            <v>电力所办公#100</v>
          </cell>
          <cell r="C1783">
            <v>103387094</v>
          </cell>
          <cell r="D1783" t="str">
            <v>电力所办公#100</v>
          </cell>
          <cell r="E1783" t="str">
            <v>200</v>
          </cell>
          <cell r="F1783" t="str">
            <v>10kV姚官屯变姚夏513线</v>
          </cell>
          <cell r="G1783" t="str">
            <v>冀北.姚官屯站</v>
          </cell>
          <cell r="H1783" t="str">
            <v>夏官营镇供电所</v>
          </cell>
          <cell r="I1783" t="str">
            <v>公变</v>
          </cell>
          <cell r="J1783" t="str">
            <v>2024-12-31</v>
          </cell>
          <cell r="K1783" t="str">
            <v>2019-11-19</v>
          </cell>
          <cell r="L1783">
            <v>66.55</v>
          </cell>
        </row>
        <row r="1783">
          <cell r="N1783">
            <v>66.55</v>
          </cell>
        </row>
        <row r="1784">
          <cell r="B1784" t="str">
            <v>洪庄村机井通混2号</v>
          </cell>
          <cell r="C1784">
            <v>1103089036</v>
          </cell>
          <cell r="D1784" t="str">
            <v>洪庄村机井通混2号</v>
          </cell>
          <cell r="E1784" t="str">
            <v>100</v>
          </cell>
          <cell r="F1784" t="str">
            <v>10kV姚官屯变姚半511线</v>
          </cell>
          <cell r="G1784" t="str">
            <v>冀北.姚官屯站</v>
          </cell>
          <cell r="H1784" t="str">
            <v>夏官营镇供电所</v>
          </cell>
          <cell r="I1784" t="str">
            <v>公变</v>
          </cell>
          <cell r="J1784" t="str">
            <v>2024-04-21</v>
          </cell>
          <cell r="K1784" t="str">
            <v>2017-12-13</v>
          </cell>
          <cell r="L1784">
            <v>0</v>
          </cell>
        </row>
        <row r="1784">
          <cell r="N1784">
            <v>0</v>
          </cell>
        </row>
        <row r="1785">
          <cell r="B1785" t="str">
            <v>洪庄村南混（煤改电）</v>
          </cell>
          <cell r="C1785">
            <v>103516167</v>
          </cell>
          <cell r="D1785" t="str">
            <v>电网_洪庄村南混（煤改电）</v>
          </cell>
          <cell r="E1785" t="str">
            <v>200</v>
          </cell>
          <cell r="F1785" t="str">
            <v>10kV姚官屯变姚袁512线</v>
          </cell>
          <cell r="G1785" t="str">
            <v>冀北.姚官屯站</v>
          </cell>
          <cell r="H1785" t="str">
            <v>夏官营镇供电所</v>
          </cell>
          <cell r="I1785" t="str">
            <v>公变</v>
          </cell>
          <cell r="J1785" t="str">
            <v>2025-11-13</v>
          </cell>
          <cell r="K1785" t="str">
            <v>2020-10-13</v>
          </cell>
          <cell r="L1785">
            <v>161.06</v>
          </cell>
        </row>
        <row r="1785">
          <cell r="N1785">
            <v>161.06</v>
          </cell>
        </row>
        <row r="1786">
          <cell r="B1786" t="str">
            <v>永兴庄东混100</v>
          </cell>
          <cell r="C1786">
            <v>103387090</v>
          </cell>
          <cell r="D1786" t="str">
            <v>电网_永兴庄东混100</v>
          </cell>
          <cell r="E1786" t="str">
            <v>200</v>
          </cell>
          <cell r="F1786" t="str">
            <v>10kV姚官屯变姚矿523线</v>
          </cell>
          <cell r="G1786" t="str">
            <v>冀北.姚官屯站</v>
          </cell>
          <cell r="H1786" t="str">
            <v>夏官营镇供电所</v>
          </cell>
          <cell r="I1786" t="str">
            <v>公变</v>
          </cell>
          <cell r="J1786" t="str">
            <v>2025-11-29</v>
          </cell>
          <cell r="K1786" t="str">
            <v>2019-11-19</v>
          </cell>
          <cell r="L1786">
            <v>181.855</v>
          </cell>
        </row>
        <row r="1786">
          <cell r="N1786">
            <v>181.855</v>
          </cell>
        </row>
        <row r="1787">
          <cell r="B1787" t="str">
            <v>包官营南混</v>
          </cell>
          <cell r="C1787">
            <v>103387091</v>
          </cell>
          <cell r="D1787" t="str">
            <v>包官营南混</v>
          </cell>
          <cell r="E1787" t="str">
            <v>160</v>
          </cell>
          <cell r="F1787" t="str">
            <v>10kV包变包兴523线</v>
          </cell>
          <cell r="G1787" t="str">
            <v>迁安县.包官营站</v>
          </cell>
          <cell r="H1787" t="str">
            <v>夏官营镇供电所</v>
          </cell>
          <cell r="I1787" t="str">
            <v>公变</v>
          </cell>
          <cell r="J1787" t="str">
            <v>2025-08-16</v>
          </cell>
          <cell r="K1787" t="str">
            <v>2020-07-31</v>
          </cell>
          <cell r="L1787">
            <v>134.19</v>
          </cell>
        </row>
        <row r="1787">
          <cell r="N1787">
            <v>134.19</v>
          </cell>
        </row>
        <row r="1788">
          <cell r="B1788" t="str">
            <v>霍庄村西北混</v>
          </cell>
          <cell r="C1788">
            <v>103602113</v>
          </cell>
          <cell r="D1788" t="str">
            <v>电网_霍庄村西北混</v>
          </cell>
          <cell r="E1788" t="str">
            <v>100</v>
          </cell>
          <cell r="F1788" t="str">
            <v>10kV彭变彭店子513线</v>
          </cell>
          <cell r="G1788" t="str">
            <v>迁安县.彭店子站</v>
          </cell>
          <cell r="H1788" t="str">
            <v>夏官营镇供电所</v>
          </cell>
          <cell r="I1788" t="str">
            <v>公变</v>
          </cell>
          <cell r="J1788" t="str">
            <v>2024-12-06</v>
          </cell>
          <cell r="K1788" t="str">
            <v>2021-10-15</v>
          </cell>
          <cell r="L1788">
            <v>77.38</v>
          </cell>
        </row>
        <row r="1788">
          <cell r="N1788">
            <v>77.38</v>
          </cell>
        </row>
        <row r="1789">
          <cell r="B1789" t="str">
            <v>1175801791彭店子混用125</v>
          </cell>
          <cell r="C1789">
            <v>103559292</v>
          </cell>
          <cell r="D1789" t="str">
            <v>电网_1175801791彭店子混用125</v>
          </cell>
          <cell r="E1789" t="str">
            <v>315</v>
          </cell>
          <cell r="F1789" t="str">
            <v>10kV彭变彭店子513线</v>
          </cell>
          <cell r="G1789" t="str">
            <v>迁安县.彭店子站</v>
          </cell>
          <cell r="H1789" t="str">
            <v>夏官营镇供电所</v>
          </cell>
          <cell r="I1789" t="str">
            <v>公变</v>
          </cell>
          <cell r="J1789" t="str">
            <v>2025-08-16</v>
          </cell>
          <cell r="K1789" t="str">
            <v>2021-07-05</v>
          </cell>
          <cell r="L1789">
            <v>251.755</v>
          </cell>
        </row>
        <row r="1789">
          <cell r="N1789">
            <v>251.755</v>
          </cell>
        </row>
        <row r="1790">
          <cell r="B1790" t="str">
            <v>1175780953大周庄东混80</v>
          </cell>
          <cell r="C1790">
            <v>103546091</v>
          </cell>
          <cell r="D1790" t="str">
            <v>1175780953大周庄东混80</v>
          </cell>
          <cell r="E1790" t="str">
            <v>200</v>
          </cell>
          <cell r="F1790" t="str">
            <v>10kV彭变一矿511线</v>
          </cell>
          <cell r="G1790" t="str">
            <v>迁安县.彭店子站</v>
          </cell>
          <cell r="H1790" t="str">
            <v>夏官营镇供电所</v>
          </cell>
          <cell r="I1790" t="str">
            <v>公变</v>
          </cell>
          <cell r="J1790" t="str">
            <v>2025-08-10</v>
          </cell>
          <cell r="K1790" t="str">
            <v>2021-02-08</v>
          </cell>
          <cell r="L1790">
            <v>159.39</v>
          </cell>
        </row>
        <row r="1790">
          <cell r="N1790">
            <v>159.39</v>
          </cell>
        </row>
        <row r="1791">
          <cell r="B1791" t="str">
            <v>罗庄子三零混</v>
          </cell>
          <cell r="C1791">
            <v>1610253005009180</v>
          </cell>
          <cell r="D1791" t="str">
            <v>罗庄子三零混</v>
          </cell>
          <cell r="E1791" t="str">
            <v>400</v>
          </cell>
          <cell r="F1791" t="str">
            <v>10kV棒变花庄511线</v>
          </cell>
          <cell r="G1791" t="str">
            <v>唐山.棒磨山站</v>
          </cell>
          <cell r="H1791" t="str">
            <v>夏官营镇供电所</v>
          </cell>
          <cell r="I1791" t="str">
            <v>公变</v>
          </cell>
          <cell r="J1791" t="str">
            <v>2025-11-29</v>
          </cell>
          <cell r="K1791" t="str">
            <v>2025-10-30</v>
          </cell>
          <cell r="L1791">
            <v>110</v>
          </cell>
        </row>
        <row r="1791">
          <cell r="N1791">
            <v>110</v>
          </cell>
        </row>
        <row r="1792">
          <cell r="B1792" t="str">
            <v>南丘村广场混用</v>
          </cell>
          <cell r="C1792">
            <v>1612241605004820</v>
          </cell>
          <cell r="D1792" t="str">
            <v>南丘村广场混用</v>
          </cell>
          <cell r="E1792" t="str">
            <v>200</v>
          </cell>
          <cell r="F1792" t="str">
            <v>10kV彭变南丘523线</v>
          </cell>
          <cell r="G1792" t="str">
            <v>迁安县.彭店子站</v>
          </cell>
          <cell r="H1792" t="str">
            <v>夏官营镇供电所</v>
          </cell>
          <cell r="I1792" t="str">
            <v>公变</v>
          </cell>
          <cell r="J1792" t="str">
            <v>2025-07-12</v>
          </cell>
          <cell r="K1792" t="str">
            <v>2024-12-16</v>
          </cell>
          <cell r="L1792">
            <v>159.84</v>
          </cell>
        </row>
        <row r="1792">
          <cell r="N1792">
            <v>159.84</v>
          </cell>
        </row>
        <row r="1793">
          <cell r="B1793" t="str">
            <v>包官营广场混</v>
          </cell>
          <cell r="C1793">
            <v>1607251105016640</v>
          </cell>
          <cell r="D1793" t="str">
            <v>包官营广场混</v>
          </cell>
          <cell r="E1793" t="str">
            <v>200</v>
          </cell>
          <cell r="F1793" t="str">
            <v>10kV包变包兴523线</v>
          </cell>
          <cell r="G1793" t="str">
            <v>迁安县.包官营站</v>
          </cell>
          <cell r="H1793" t="str">
            <v>夏官营镇供电所</v>
          </cell>
          <cell r="I1793" t="str">
            <v>公变</v>
          </cell>
          <cell r="J1793" t="str">
            <v>2025-11-06</v>
          </cell>
          <cell r="K1793" t="str">
            <v>2025-07-11</v>
          </cell>
          <cell r="L1793">
            <v>0</v>
          </cell>
        </row>
        <row r="1793">
          <cell r="N1793">
            <v>0</v>
          </cell>
        </row>
        <row r="1794">
          <cell r="B1794" t="str">
            <v>团新庄东一混</v>
          </cell>
          <cell r="C1794">
            <v>1607251105014910</v>
          </cell>
          <cell r="D1794" t="str">
            <v>团新庄东一混</v>
          </cell>
          <cell r="E1794" t="str">
            <v>200</v>
          </cell>
          <cell r="F1794" t="str">
            <v>10kV棒变团新庄522线</v>
          </cell>
          <cell r="G1794" t="str">
            <v>唐山.棒磨山站</v>
          </cell>
          <cell r="H1794" t="str">
            <v>夏官营镇供电所</v>
          </cell>
          <cell r="I1794" t="str">
            <v>公变</v>
          </cell>
          <cell r="J1794" t="str">
            <v>2025-10-26</v>
          </cell>
          <cell r="K1794" t="str">
            <v>2025-07-11</v>
          </cell>
          <cell r="L1794">
            <v>0</v>
          </cell>
        </row>
        <row r="1794">
          <cell r="N1794">
            <v>0</v>
          </cell>
        </row>
        <row r="1795">
          <cell r="B1795" t="str">
            <v>团新庄东二混</v>
          </cell>
          <cell r="C1795">
            <v>1607251105016480</v>
          </cell>
          <cell r="D1795" t="str">
            <v>团新庄东二混</v>
          </cell>
          <cell r="E1795" t="str">
            <v>200</v>
          </cell>
          <cell r="F1795" t="str">
            <v>10kV棒变团新庄522线</v>
          </cell>
          <cell r="G1795" t="str">
            <v>唐山.棒磨山站</v>
          </cell>
          <cell r="H1795" t="str">
            <v>夏官营镇供电所</v>
          </cell>
          <cell r="I1795" t="str">
            <v>公变</v>
          </cell>
          <cell r="J1795" t="str">
            <v>2025-10-26</v>
          </cell>
          <cell r="K1795" t="str">
            <v>2025-07-11</v>
          </cell>
          <cell r="L1795">
            <v>0</v>
          </cell>
        </row>
        <row r="1795">
          <cell r="N1795">
            <v>0</v>
          </cell>
        </row>
        <row r="1796">
          <cell r="B1796" t="str">
            <v>上庄子西混</v>
          </cell>
          <cell r="C1796">
            <v>1607251105002380</v>
          </cell>
          <cell r="D1796" t="str">
            <v>上庄子西混</v>
          </cell>
          <cell r="E1796" t="str">
            <v>200</v>
          </cell>
          <cell r="F1796" t="str">
            <v>10kV姚官屯变姚六522线</v>
          </cell>
          <cell r="G1796" t="str">
            <v>冀北.姚官屯站</v>
          </cell>
          <cell r="H1796" t="str">
            <v>夏官营镇供电所</v>
          </cell>
          <cell r="I1796" t="str">
            <v>公变</v>
          </cell>
          <cell r="J1796" t="str">
            <v>2025-11-15</v>
          </cell>
          <cell r="K1796" t="str">
            <v>2025-07-10</v>
          </cell>
          <cell r="L1796">
            <v>0</v>
          </cell>
        </row>
        <row r="1796">
          <cell r="N1796">
            <v>0</v>
          </cell>
        </row>
        <row r="1797">
          <cell r="B1797" t="str">
            <v>高李庄村商业街混用</v>
          </cell>
          <cell r="C1797">
            <v>1607250105115620</v>
          </cell>
          <cell r="D1797" t="str">
            <v>高李庄村商业街混用</v>
          </cell>
          <cell r="E1797" t="str">
            <v>200</v>
          </cell>
          <cell r="F1797" t="str">
            <v>10kV彭变彭店子513线</v>
          </cell>
          <cell r="G1797" t="str">
            <v>迁安县.彭店子站</v>
          </cell>
          <cell r="H1797" t="str">
            <v>夏官营镇供电所</v>
          </cell>
          <cell r="I1797" t="str">
            <v>公变</v>
          </cell>
          <cell r="J1797" t="str">
            <v>2025-08-09</v>
          </cell>
          <cell r="K1797" t="str">
            <v>2025-07-01</v>
          </cell>
          <cell r="L1797">
            <v>90.24</v>
          </cell>
        </row>
        <row r="1797">
          <cell r="N1797">
            <v>90.24</v>
          </cell>
        </row>
        <row r="1798">
          <cell r="B1798" t="str">
            <v>富兴庄村中混用</v>
          </cell>
          <cell r="C1798">
            <v>1607250105125930</v>
          </cell>
          <cell r="D1798" t="str">
            <v>富兴庄村中混用</v>
          </cell>
          <cell r="E1798" t="str">
            <v>200</v>
          </cell>
          <cell r="F1798" t="str">
            <v>10kV彭变彭店子513线</v>
          </cell>
          <cell r="G1798" t="str">
            <v>迁安县.彭店子站</v>
          </cell>
          <cell r="H1798" t="str">
            <v>夏官营镇供电所</v>
          </cell>
          <cell r="I1798" t="str">
            <v>公变</v>
          </cell>
          <cell r="J1798" t="str">
            <v>2025-08-10</v>
          </cell>
          <cell r="K1798" t="str">
            <v>2025-07-01</v>
          </cell>
          <cell r="L1798">
            <v>79.815</v>
          </cell>
        </row>
        <row r="1798">
          <cell r="N1798">
            <v>79.815</v>
          </cell>
        </row>
        <row r="1799">
          <cell r="B1799" t="str">
            <v>夏官营村东小广场混</v>
          </cell>
          <cell r="C1799">
            <v>1612241105030500</v>
          </cell>
          <cell r="D1799" t="str">
            <v>夏官营村东小广场混</v>
          </cell>
          <cell r="E1799" t="str">
            <v>200</v>
          </cell>
          <cell r="F1799" t="str">
            <v>10kV姚官屯变姚六522线</v>
          </cell>
          <cell r="G1799" t="str">
            <v>冀北.姚官屯站</v>
          </cell>
          <cell r="H1799" t="str">
            <v>夏官营镇供电所</v>
          </cell>
          <cell r="I1799" t="str">
            <v>公变</v>
          </cell>
          <cell r="J1799" t="str">
            <v>2025-10-22</v>
          </cell>
          <cell r="K1799" t="str">
            <v>2024-12-11</v>
          </cell>
          <cell r="L1799">
            <v>60.72</v>
          </cell>
        </row>
        <row r="1799">
          <cell r="N1799">
            <v>60.72</v>
          </cell>
        </row>
        <row r="1800">
          <cell r="B1800" t="str">
            <v>包官营村三零混一</v>
          </cell>
          <cell r="C1800">
            <v>1601251505003850</v>
          </cell>
          <cell r="D1800" t="str">
            <v>包官营村三零混一</v>
          </cell>
          <cell r="E1800" t="str">
            <v>200</v>
          </cell>
          <cell r="F1800" t="str">
            <v>10kV棒变花庄511线</v>
          </cell>
          <cell r="G1800" t="str">
            <v>唐山.棒磨山站</v>
          </cell>
          <cell r="H1800" t="str">
            <v>夏官营镇供电所</v>
          </cell>
          <cell r="I1800" t="str">
            <v>公变</v>
          </cell>
          <cell r="J1800" t="str">
            <v>2025-03-27</v>
          </cell>
          <cell r="K1800" t="str">
            <v>2025-01-15</v>
          </cell>
          <cell r="L1800">
            <v>157.81</v>
          </cell>
        </row>
        <row r="1800">
          <cell r="N1800">
            <v>157.81</v>
          </cell>
        </row>
        <row r="1801">
          <cell r="B1801" t="str">
            <v>上庄子东混</v>
          </cell>
          <cell r="C1801">
            <v>1607251105001300</v>
          </cell>
          <cell r="D1801" t="str">
            <v>上庄子东混</v>
          </cell>
          <cell r="E1801" t="str">
            <v>200</v>
          </cell>
          <cell r="F1801" t="str">
            <v>10kV姚官屯变姚六522线</v>
          </cell>
          <cell r="G1801" t="str">
            <v>冀北.姚官屯站</v>
          </cell>
          <cell r="H1801" t="str">
            <v>夏官营镇供电所</v>
          </cell>
          <cell r="I1801" t="str">
            <v>公变</v>
          </cell>
          <cell r="J1801" t="str">
            <v>2025-11-15</v>
          </cell>
          <cell r="K1801" t="str">
            <v>2025-07-10</v>
          </cell>
          <cell r="L1801">
            <v>78.63</v>
          </cell>
        </row>
        <row r="1801">
          <cell r="N1801">
            <v>78.63</v>
          </cell>
        </row>
        <row r="1802">
          <cell r="B1802" t="str">
            <v>团新庄西五混</v>
          </cell>
          <cell r="C1802">
            <v>1607251105011980</v>
          </cell>
          <cell r="D1802" t="str">
            <v>团新庄西五混</v>
          </cell>
          <cell r="E1802" t="str">
            <v>200</v>
          </cell>
          <cell r="F1802" t="str">
            <v>10kV棒变团新庄522线</v>
          </cell>
          <cell r="G1802" t="str">
            <v>唐山.棒磨山站</v>
          </cell>
          <cell r="H1802" t="str">
            <v>夏官营镇供电所</v>
          </cell>
          <cell r="I1802" t="str">
            <v>公变</v>
          </cell>
          <cell r="J1802" t="str">
            <v>2025-11-12</v>
          </cell>
          <cell r="K1802" t="str">
            <v>2025-07-11</v>
          </cell>
          <cell r="L1802">
            <v>68.09</v>
          </cell>
        </row>
        <row r="1802">
          <cell r="N1802">
            <v>68.09</v>
          </cell>
        </row>
        <row r="1803">
          <cell r="B1803" t="str">
            <v>团新庄西四混</v>
          </cell>
          <cell r="C1803">
            <v>1607251105015080</v>
          </cell>
          <cell r="D1803" t="str">
            <v>团新庄西四混</v>
          </cell>
          <cell r="E1803" t="str">
            <v>200</v>
          </cell>
          <cell r="F1803" t="str">
            <v>10kV棒变团新庄522线</v>
          </cell>
          <cell r="G1803" t="str">
            <v>唐山.棒磨山站</v>
          </cell>
          <cell r="H1803" t="str">
            <v>夏官营镇供电所</v>
          </cell>
          <cell r="I1803" t="str">
            <v>公变</v>
          </cell>
          <cell r="J1803" t="str">
            <v>2025-11-07</v>
          </cell>
          <cell r="K1803" t="str">
            <v>2025-07-11</v>
          </cell>
          <cell r="L1803">
            <v>70.87</v>
          </cell>
        </row>
        <row r="1803">
          <cell r="N1803">
            <v>70.87</v>
          </cell>
        </row>
        <row r="1804">
          <cell r="B1804" t="str">
            <v>夏官营正东一混</v>
          </cell>
          <cell r="C1804">
            <v>1607251105018160</v>
          </cell>
          <cell r="D1804" t="str">
            <v>夏官营正东一混</v>
          </cell>
          <cell r="E1804" t="str">
            <v>200</v>
          </cell>
          <cell r="F1804" t="str">
            <v>10kV姚官屯变姚夏513线</v>
          </cell>
          <cell r="G1804" t="str">
            <v>冀北.姚官屯站</v>
          </cell>
          <cell r="H1804" t="str">
            <v>夏官营镇供电所</v>
          </cell>
          <cell r="I1804" t="str">
            <v>公变</v>
          </cell>
          <cell r="J1804" t="str">
            <v>2025-11-06</v>
          </cell>
          <cell r="K1804" t="str">
            <v>2025-07-11</v>
          </cell>
          <cell r="L1804">
            <v>0</v>
          </cell>
        </row>
        <row r="1804">
          <cell r="N1804">
            <v>0</v>
          </cell>
        </row>
        <row r="1805">
          <cell r="B1805" t="str">
            <v>下马哨南一混</v>
          </cell>
          <cell r="C1805">
            <v>1607251005018530</v>
          </cell>
          <cell r="D1805" t="str">
            <v>下马哨南一混</v>
          </cell>
          <cell r="E1805" t="str">
            <v>200</v>
          </cell>
          <cell r="F1805" t="str">
            <v>10kV姚官屯变姚六522线</v>
          </cell>
          <cell r="G1805" t="str">
            <v>冀北.姚官屯站</v>
          </cell>
          <cell r="H1805" t="str">
            <v>夏官营镇供电所</v>
          </cell>
          <cell r="I1805" t="str">
            <v>公变</v>
          </cell>
          <cell r="J1805" t="str">
            <v>2025-10-19</v>
          </cell>
          <cell r="K1805" t="str">
            <v>2025-07-10</v>
          </cell>
          <cell r="L1805">
            <v>96.25</v>
          </cell>
        </row>
        <row r="1805">
          <cell r="N1805">
            <v>96.25</v>
          </cell>
        </row>
        <row r="1806">
          <cell r="B1806" t="str">
            <v>下马哨北二混</v>
          </cell>
          <cell r="C1806">
            <v>1607251005019580</v>
          </cell>
          <cell r="D1806" t="str">
            <v>下马哨北二混</v>
          </cell>
          <cell r="E1806" t="str">
            <v>200</v>
          </cell>
          <cell r="F1806" t="str">
            <v>10kV姚官屯变姚六522线</v>
          </cell>
          <cell r="G1806" t="str">
            <v>冀北.姚官屯站</v>
          </cell>
          <cell r="H1806" t="str">
            <v>夏官营镇供电所</v>
          </cell>
          <cell r="I1806" t="str">
            <v>公变</v>
          </cell>
          <cell r="J1806" t="str">
            <v>2025-09-11</v>
          </cell>
          <cell r="K1806" t="str">
            <v>2025-07-10</v>
          </cell>
          <cell r="L1806">
            <v>79.98</v>
          </cell>
        </row>
        <row r="1806">
          <cell r="N1806">
            <v>79.98</v>
          </cell>
        </row>
        <row r="1807">
          <cell r="B1807" t="str">
            <v>梅官营西一混</v>
          </cell>
          <cell r="C1807">
            <v>1607251005008820</v>
          </cell>
          <cell r="D1807" t="str">
            <v>梅官营西一混</v>
          </cell>
          <cell r="E1807" t="str">
            <v>200</v>
          </cell>
          <cell r="F1807" t="str">
            <v>10kV姚官屯变姚袁512线</v>
          </cell>
          <cell r="G1807" t="str">
            <v>冀北.姚官屯站</v>
          </cell>
          <cell r="H1807" t="str">
            <v>夏官营镇供电所</v>
          </cell>
          <cell r="I1807" t="str">
            <v>公变</v>
          </cell>
          <cell r="J1807" t="str">
            <v>2025-09-07</v>
          </cell>
          <cell r="K1807" t="str">
            <v>2025-07-10</v>
          </cell>
          <cell r="L1807">
            <v>27</v>
          </cell>
        </row>
        <row r="1807">
          <cell r="N1807">
            <v>27</v>
          </cell>
        </row>
        <row r="1808">
          <cell r="B1808" t="str">
            <v>上马哨北一混</v>
          </cell>
          <cell r="C1808">
            <v>1607251005016900</v>
          </cell>
          <cell r="D1808" t="str">
            <v>上马哨北一混</v>
          </cell>
          <cell r="E1808" t="str">
            <v>200</v>
          </cell>
          <cell r="F1808" t="str">
            <v>10kV姚官屯变姚六522线</v>
          </cell>
          <cell r="G1808" t="str">
            <v>冀北.姚官屯站</v>
          </cell>
          <cell r="H1808" t="str">
            <v>夏官营镇供电所</v>
          </cell>
          <cell r="I1808" t="str">
            <v>公变</v>
          </cell>
          <cell r="J1808" t="str">
            <v>2025-11-27</v>
          </cell>
          <cell r="K1808" t="str">
            <v>2025-07-10</v>
          </cell>
          <cell r="L1808">
            <v>151.68</v>
          </cell>
        </row>
        <row r="1808">
          <cell r="N1808">
            <v>151.68</v>
          </cell>
        </row>
        <row r="1809">
          <cell r="B1809" t="str">
            <v>黄官营西四混</v>
          </cell>
          <cell r="C1809">
            <v>1607251005013790</v>
          </cell>
          <cell r="D1809" t="str">
            <v>黄官营西四混</v>
          </cell>
          <cell r="E1809" t="str">
            <v>200</v>
          </cell>
          <cell r="F1809" t="str">
            <v>10kV姚官屯变姚夏513线</v>
          </cell>
          <cell r="G1809" t="str">
            <v>冀北.姚官屯站</v>
          </cell>
          <cell r="H1809" t="str">
            <v>夏官营镇供电所</v>
          </cell>
          <cell r="I1809" t="str">
            <v>公变</v>
          </cell>
          <cell r="J1809" t="str">
            <v>2025-11-23</v>
          </cell>
          <cell r="K1809" t="str">
            <v>2025-07-10</v>
          </cell>
          <cell r="L1809">
            <v>0</v>
          </cell>
        </row>
        <row r="1809">
          <cell r="N1809">
            <v>0</v>
          </cell>
        </row>
        <row r="1810">
          <cell r="B1810" t="str">
            <v>大榆树南一混</v>
          </cell>
          <cell r="C1810">
            <v>1607250905002980</v>
          </cell>
          <cell r="D1810" t="str">
            <v>大榆树南一混</v>
          </cell>
          <cell r="E1810" t="str">
            <v>200</v>
          </cell>
          <cell r="F1810" t="str">
            <v>10kV姚官屯变姚袁512线</v>
          </cell>
          <cell r="G1810" t="str">
            <v>冀北.姚官屯站</v>
          </cell>
          <cell r="H1810" t="str">
            <v>夏官营镇供电所</v>
          </cell>
          <cell r="I1810" t="str">
            <v>公变</v>
          </cell>
          <cell r="J1810" t="str">
            <v>2025-10-17</v>
          </cell>
          <cell r="K1810" t="str">
            <v>2025-07-09</v>
          </cell>
          <cell r="L1810">
            <v>0</v>
          </cell>
        </row>
        <row r="1810">
          <cell r="N1810">
            <v>0</v>
          </cell>
        </row>
        <row r="1811">
          <cell r="B1811" t="str">
            <v>东峪村东二混</v>
          </cell>
          <cell r="C1811">
            <v>1607250905004150</v>
          </cell>
          <cell r="D1811" t="str">
            <v>东峪村东二混</v>
          </cell>
          <cell r="E1811" t="str">
            <v>200</v>
          </cell>
          <cell r="F1811" t="str">
            <v>10kV姚官屯变姚袁512线</v>
          </cell>
          <cell r="G1811" t="str">
            <v>冀北.姚官屯站</v>
          </cell>
          <cell r="H1811" t="str">
            <v>夏官营镇供电所</v>
          </cell>
          <cell r="I1811" t="str">
            <v>公变</v>
          </cell>
          <cell r="J1811" t="str">
            <v>2025-09-07</v>
          </cell>
          <cell r="K1811" t="str">
            <v>2025-07-09</v>
          </cell>
          <cell r="L1811">
            <v>70.55</v>
          </cell>
        </row>
        <row r="1811">
          <cell r="N1811">
            <v>70.55</v>
          </cell>
        </row>
        <row r="1812">
          <cell r="B1812" t="str">
            <v>黄官营北二混</v>
          </cell>
          <cell r="C1812">
            <v>1607250905009630</v>
          </cell>
          <cell r="D1812" t="str">
            <v>黄官营北二混</v>
          </cell>
          <cell r="E1812" t="str">
            <v>200</v>
          </cell>
          <cell r="F1812" t="str">
            <v>10kV姚官屯变姚夏513线</v>
          </cell>
          <cell r="G1812" t="str">
            <v>冀北.姚官屯站</v>
          </cell>
          <cell r="H1812" t="str">
            <v>夏官营镇供电所</v>
          </cell>
          <cell r="I1812" t="str">
            <v>公变</v>
          </cell>
          <cell r="J1812" t="str">
            <v>2025-11-23</v>
          </cell>
          <cell r="K1812" t="str">
            <v>2025-07-09</v>
          </cell>
          <cell r="L1812">
            <v>0</v>
          </cell>
        </row>
        <row r="1812">
          <cell r="N1812">
            <v>0</v>
          </cell>
        </row>
        <row r="1813">
          <cell r="B1813" t="str">
            <v>大榆树村西混</v>
          </cell>
          <cell r="C1813">
            <v>1607250905007780</v>
          </cell>
          <cell r="D1813" t="str">
            <v>大榆树村西混</v>
          </cell>
          <cell r="E1813" t="str">
            <v>200</v>
          </cell>
          <cell r="F1813" t="str">
            <v>10kV姚官屯变姚袁512线</v>
          </cell>
          <cell r="G1813" t="str">
            <v>冀北.姚官屯站</v>
          </cell>
          <cell r="H1813" t="str">
            <v>夏官营镇供电所</v>
          </cell>
          <cell r="I1813" t="str">
            <v>公变</v>
          </cell>
          <cell r="J1813" t="str">
            <v>2025-10-17</v>
          </cell>
          <cell r="K1813" t="str">
            <v>2025-07-09</v>
          </cell>
          <cell r="L1813">
            <v>0</v>
          </cell>
        </row>
        <row r="1813">
          <cell r="N1813">
            <v>0</v>
          </cell>
        </row>
        <row r="1814">
          <cell r="B1814" t="str">
            <v>黄官营中三混</v>
          </cell>
          <cell r="C1814">
            <v>1607250905004900</v>
          </cell>
          <cell r="D1814" t="str">
            <v>黄官营中三混</v>
          </cell>
          <cell r="E1814" t="str">
            <v>200</v>
          </cell>
          <cell r="F1814" t="str">
            <v>10kV姚官屯变姚夏513线</v>
          </cell>
          <cell r="G1814" t="str">
            <v>冀北.姚官屯站</v>
          </cell>
          <cell r="H1814" t="str">
            <v>夏官营镇供电所</v>
          </cell>
          <cell r="I1814" t="str">
            <v>公变</v>
          </cell>
          <cell r="J1814" t="str">
            <v>2025-09-25</v>
          </cell>
          <cell r="K1814" t="str">
            <v>2025-07-09</v>
          </cell>
          <cell r="L1814">
            <v>0</v>
          </cell>
        </row>
        <row r="1814">
          <cell r="N1814">
            <v>0</v>
          </cell>
        </row>
        <row r="1815">
          <cell r="B1815" t="str">
            <v>黄官营南一混</v>
          </cell>
          <cell r="C1815">
            <v>1607250905013010</v>
          </cell>
          <cell r="D1815" t="str">
            <v>黄官营南一混</v>
          </cell>
          <cell r="E1815" t="str">
            <v>200</v>
          </cell>
          <cell r="F1815" t="str">
            <v>10kV姚官屯变姚夏513线</v>
          </cell>
          <cell r="G1815" t="str">
            <v>冀北.姚官屯站</v>
          </cell>
          <cell r="H1815" t="str">
            <v>夏官营镇供电所</v>
          </cell>
          <cell r="I1815" t="str">
            <v>公变</v>
          </cell>
          <cell r="J1815" t="str">
            <v>2025-11-23</v>
          </cell>
          <cell r="K1815" t="str">
            <v>2025-07-09</v>
          </cell>
          <cell r="L1815">
            <v>0</v>
          </cell>
        </row>
        <row r="1815">
          <cell r="N1815">
            <v>0</v>
          </cell>
        </row>
        <row r="1816">
          <cell r="B1816" t="str">
            <v>大榆树学校东混</v>
          </cell>
          <cell r="C1816">
            <v>1607250905005450</v>
          </cell>
          <cell r="D1816" t="str">
            <v>大榆树学校东混</v>
          </cell>
          <cell r="E1816" t="str">
            <v>200</v>
          </cell>
          <cell r="F1816" t="str">
            <v>10kV姚官屯变姚袁512线</v>
          </cell>
          <cell r="G1816" t="str">
            <v>冀北.姚官屯站</v>
          </cell>
          <cell r="H1816" t="str">
            <v>夏官营镇供电所</v>
          </cell>
          <cell r="I1816" t="str">
            <v>公变</v>
          </cell>
          <cell r="J1816" t="str">
            <v>2025-10-17</v>
          </cell>
          <cell r="K1816" t="str">
            <v>2025-07-09</v>
          </cell>
          <cell r="L1816">
            <v>0</v>
          </cell>
        </row>
        <row r="1816">
          <cell r="N1816">
            <v>0</v>
          </cell>
        </row>
        <row r="1817">
          <cell r="B1817" t="str">
            <v>大榆树学校西混</v>
          </cell>
          <cell r="C1817">
            <v>1607250905007610</v>
          </cell>
          <cell r="D1817" t="str">
            <v>大榆树学校西混</v>
          </cell>
          <cell r="E1817" t="str">
            <v>200</v>
          </cell>
          <cell r="F1817" t="str">
            <v>10kV姚官屯变姚袁512线</v>
          </cell>
          <cell r="G1817" t="str">
            <v>冀北.姚官屯站</v>
          </cell>
          <cell r="H1817" t="str">
            <v>夏官营镇供电所</v>
          </cell>
          <cell r="I1817" t="str">
            <v>公变</v>
          </cell>
          <cell r="J1817" t="str">
            <v>2025-10-17</v>
          </cell>
          <cell r="K1817" t="str">
            <v>2025-07-09</v>
          </cell>
          <cell r="L1817">
            <v>0</v>
          </cell>
        </row>
        <row r="1817">
          <cell r="N1817">
            <v>0</v>
          </cell>
        </row>
        <row r="1818">
          <cell r="B1818" t="str">
            <v>永兴庄村三零混一</v>
          </cell>
          <cell r="C1818">
            <v>1601251005001370</v>
          </cell>
          <cell r="D1818" t="str">
            <v>永兴庄村三零混一</v>
          </cell>
          <cell r="E1818" t="str">
            <v>200</v>
          </cell>
          <cell r="F1818" t="str">
            <v>10kV姚官屯变姚矿523线</v>
          </cell>
          <cell r="G1818" t="str">
            <v>冀北.姚官屯站</v>
          </cell>
          <cell r="H1818" t="str">
            <v>夏官营镇供电所</v>
          </cell>
          <cell r="I1818" t="str">
            <v>公变</v>
          </cell>
          <cell r="J1818" t="str">
            <v>2025-01-17</v>
          </cell>
          <cell r="K1818" t="str">
            <v>2025-01-09</v>
          </cell>
          <cell r="L1818">
            <v>0</v>
          </cell>
        </row>
        <row r="1818">
          <cell r="N1818">
            <v>0</v>
          </cell>
        </row>
        <row r="1819">
          <cell r="B1819" t="str">
            <v>沙坡子村三零混用一</v>
          </cell>
          <cell r="C1819">
            <v>1601251005003660</v>
          </cell>
          <cell r="D1819" t="str">
            <v>沙坡子村三零混用一</v>
          </cell>
          <cell r="E1819" t="str">
            <v>200</v>
          </cell>
          <cell r="F1819" t="str">
            <v>10kV姚官屯变姚夏513线</v>
          </cell>
          <cell r="G1819" t="str">
            <v>冀北.姚官屯站</v>
          </cell>
          <cell r="H1819" t="str">
            <v>夏官营镇供电所</v>
          </cell>
          <cell r="I1819" t="str">
            <v>公变</v>
          </cell>
          <cell r="J1819" t="str">
            <v>2025-11-13</v>
          </cell>
          <cell r="K1819" t="str">
            <v>2025-01-09</v>
          </cell>
          <cell r="L1819">
            <v>0</v>
          </cell>
        </row>
        <row r="1819">
          <cell r="N1819">
            <v>0</v>
          </cell>
        </row>
        <row r="1820">
          <cell r="B1820" t="str">
            <v>八里塔村西混</v>
          </cell>
          <cell r="C1820">
            <v>1610241705016260</v>
          </cell>
          <cell r="D1820" t="str">
            <v>八里塔村西混</v>
          </cell>
          <cell r="E1820" t="str">
            <v>200</v>
          </cell>
          <cell r="F1820" t="str">
            <v>10kV彭变南丘523线</v>
          </cell>
          <cell r="G1820" t="str">
            <v>迁安县.彭店子站</v>
          </cell>
          <cell r="H1820" t="str">
            <v>夏官营镇供电所</v>
          </cell>
          <cell r="I1820" t="str">
            <v>公变</v>
          </cell>
          <cell r="J1820" t="str">
            <v>2025-04-23</v>
          </cell>
          <cell r="K1820" t="str">
            <v>2024-10-17</v>
          </cell>
          <cell r="L1820">
            <v>159.51</v>
          </cell>
        </row>
        <row r="1820">
          <cell r="N1820">
            <v>159.51</v>
          </cell>
        </row>
        <row r="1821">
          <cell r="B1821" t="str">
            <v>代辛庄村东混</v>
          </cell>
          <cell r="C1821">
            <v>1610241705016260</v>
          </cell>
          <cell r="D1821" t="str">
            <v>代辛庄村东混</v>
          </cell>
          <cell r="E1821" t="str">
            <v>200</v>
          </cell>
          <cell r="F1821" t="str">
            <v>10kV彭变彭店子513线</v>
          </cell>
          <cell r="G1821" t="str">
            <v>迁安县.彭店子站</v>
          </cell>
          <cell r="H1821" t="str">
            <v>夏官营镇供电所</v>
          </cell>
          <cell r="I1821" t="str">
            <v>公变</v>
          </cell>
          <cell r="J1821" t="str">
            <v>2025-05-17</v>
          </cell>
          <cell r="K1821" t="str">
            <v>2024-10-17</v>
          </cell>
          <cell r="L1821">
            <v>100.3</v>
          </cell>
        </row>
        <row r="1821">
          <cell r="N1821">
            <v>100.3</v>
          </cell>
        </row>
        <row r="1822">
          <cell r="B1822" t="str">
            <v>夏官营广场三零混</v>
          </cell>
          <cell r="C1822">
            <v>1611242905020620</v>
          </cell>
          <cell r="D1822" t="str">
            <v>夏官营广场三零混</v>
          </cell>
          <cell r="E1822" t="str">
            <v>200</v>
          </cell>
          <cell r="F1822" t="str">
            <v>10kV姚官屯变姚夏513线</v>
          </cell>
          <cell r="G1822" t="str">
            <v>冀北.姚官屯站</v>
          </cell>
          <cell r="H1822" t="str">
            <v>夏官营镇供电所</v>
          </cell>
          <cell r="I1822" t="str">
            <v>公变</v>
          </cell>
          <cell r="J1822" t="str">
            <v>2025-06-15</v>
          </cell>
          <cell r="K1822" t="str">
            <v>2024-11-29</v>
          </cell>
          <cell r="L1822">
            <v>99</v>
          </cell>
        </row>
        <row r="1822">
          <cell r="N1822">
            <v>99</v>
          </cell>
        </row>
        <row r="1823">
          <cell r="B1823" t="str">
            <v>政府街公用</v>
          </cell>
          <cell r="C1823">
            <v>1611242705035210</v>
          </cell>
          <cell r="D1823" t="str">
            <v>政府街公用</v>
          </cell>
          <cell r="E1823" t="str">
            <v>160</v>
          </cell>
          <cell r="F1823" t="str">
            <v>10kV姚官屯变姚夏513线</v>
          </cell>
          <cell r="G1823" t="str">
            <v>冀北.姚官屯站</v>
          </cell>
          <cell r="H1823" t="str">
            <v>夏官营镇供电所</v>
          </cell>
          <cell r="I1823" t="str">
            <v>公变</v>
          </cell>
          <cell r="J1823" t="str">
            <v>2024-12-06</v>
          </cell>
          <cell r="K1823" t="str">
            <v>2024-11-27</v>
          </cell>
          <cell r="L1823">
            <v>0</v>
          </cell>
        </row>
        <row r="1823">
          <cell r="N1823">
            <v>0</v>
          </cell>
        </row>
        <row r="1824">
          <cell r="B1824" t="str">
            <v>彭店子村中混</v>
          </cell>
          <cell r="C1824">
            <v>1607241105001780</v>
          </cell>
          <cell r="D1824" t="str">
            <v>彭店子村中混</v>
          </cell>
          <cell r="E1824" t="str">
            <v>200</v>
          </cell>
          <cell r="F1824" t="str">
            <v>10kV彭变彭店子513线</v>
          </cell>
          <cell r="G1824" t="str">
            <v>迁安县.彭店子站</v>
          </cell>
          <cell r="H1824" t="str">
            <v>夏官营镇供电所</v>
          </cell>
          <cell r="I1824" t="str">
            <v>公变</v>
          </cell>
          <cell r="J1824" t="str">
            <v>2025-04-20</v>
          </cell>
          <cell r="K1824" t="str">
            <v>2024-07-11</v>
          </cell>
          <cell r="L1824">
            <v>159.635</v>
          </cell>
        </row>
        <row r="1824">
          <cell r="N1824">
            <v>159.635</v>
          </cell>
        </row>
        <row r="1825">
          <cell r="B1825" t="str">
            <v>小邹庄村西北混</v>
          </cell>
          <cell r="C1825">
            <v>1607241105013990</v>
          </cell>
          <cell r="D1825" t="str">
            <v>小邹庄村西北混</v>
          </cell>
          <cell r="E1825" t="str">
            <v>200</v>
          </cell>
          <cell r="F1825" t="str">
            <v>10kV彭变南丘523线</v>
          </cell>
          <cell r="G1825" t="str">
            <v>迁安县.彭店子站</v>
          </cell>
          <cell r="H1825" t="str">
            <v>夏官营镇供电所</v>
          </cell>
          <cell r="I1825" t="str">
            <v>公变</v>
          </cell>
          <cell r="J1825" t="str">
            <v>2024-09-29</v>
          </cell>
          <cell r="K1825" t="str">
            <v>2024-07-11</v>
          </cell>
          <cell r="L1825">
            <v>150.365</v>
          </cell>
        </row>
        <row r="1825">
          <cell r="N1825">
            <v>150.365</v>
          </cell>
        </row>
        <row r="1826">
          <cell r="B1826" t="str">
            <v>徐家沟村中混</v>
          </cell>
          <cell r="C1826">
            <v>1607241105008200</v>
          </cell>
          <cell r="D1826" t="str">
            <v>徐家沟村中混</v>
          </cell>
          <cell r="E1826" t="str">
            <v>200</v>
          </cell>
          <cell r="F1826" t="str">
            <v>10kV彭变南丘523线</v>
          </cell>
          <cell r="G1826" t="str">
            <v>迁安县.彭店子站</v>
          </cell>
          <cell r="H1826" t="str">
            <v>夏官营镇供电所</v>
          </cell>
          <cell r="I1826" t="str">
            <v>公变</v>
          </cell>
          <cell r="J1826" t="str">
            <v>2025-09-14</v>
          </cell>
          <cell r="K1826" t="str">
            <v>2024-07-11</v>
          </cell>
          <cell r="L1826">
            <v>140.65</v>
          </cell>
        </row>
        <row r="1826">
          <cell r="N1826">
            <v>140.65</v>
          </cell>
        </row>
        <row r="1827">
          <cell r="B1827" t="str">
            <v>花庄三零混一</v>
          </cell>
          <cell r="C1827">
            <v>1607242605002750</v>
          </cell>
          <cell r="D1827" t="str">
            <v>花庄三零混一</v>
          </cell>
          <cell r="E1827" t="str">
            <v>200</v>
          </cell>
          <cell r="F1827" t="str">
            <v>10kV棒变花庄511线</v>
          </cell>
          <cell r="G1827" t="str">
            <v>唐山.棒磨山站</v>
          </cell>
          <cell r="H1827" t="str">
            <v>夏官营镇供电所</v>
          </cell>
          <cell r="I1827" t="str">
            <v>公变</v>
          </cell>
          <cell r="J1827" t="str">
            <v>2025-03-28</v>
          </cell>
          <cell r="K1827" t="str">
            <v>2024-07-26</v>
          </cell>
          <cell r="L1827">
            <v>159.39</v>
          </cell>
        </row>
        <row r="1827">
          <cell r="N1827">
            <v>159.39</v>
          </cell>
        </row>
        <row r="1828">
          <cell r="B1828" t="str">
            <v>夏官营三零混一</v>
          </cell>
          <cell r="C1828">
            <v>1607242605001940</v>
          </cell>
          <cell r="D1828" t="str">
            <v>夏官营三零混一</v>
          </cell>
          <cell r="E1828" t="str">
            <v>200</v>
          </cell>
          <cell r="F1828" t="str">
            <v>10kV姚官屯变姚矿523线</v>
          </cell>
          <cell r="G1828" t="str">
            <v>冀北.姚官屯站</v>
          </cell>
          <cell r="H1828" t="str">
            <v>夏官营镇供电所</v>
          </cell>
          <cell r="I1828" t="str">
            <v>公变</v>
          </cell>
          <cell r="J1828" t="str">
            <v>2025-01-23</v>
          </cell>
          <cell r="K1828" t="str">
            <v>2024-07-26</v>
          </cell>
          <cell r="L1828">
            <v>151.2</v>
          </cell>
        </row>
        <row r="1828">
          <cell r="N1828">
            <v>151.2</v>
          </cell>
        </row>
        <row r="1829">
          <cell r="B1829" t="str">
            <v>东峪三零混一</v>
          </cell>
          <cell r="C1829">
            <v>1607242605016020</v>
          </cell>
          <cell r="D1829" t="str">
            <v>东峪三零混一</v>
          </cell>
          <cell r="E1829" t="str">
            <v>200</v>
          </cell>
          <cell r="F1829" t="str">
            <v>10kV姚官屯变姚袁512线</v>
          </cell>
          <cell r="G1829" t="str">
            <v>冀北.姚官屯站</v>
          </cell>
          <cell r="H1829" t="str">
            <v>夏官营镇供电所</v>
          </cell>
          <cell r="I1829" t="str">
            <v>公变</v>
          </cell>
          <cell r="J1829" t="str">
            <v>2025-08-01</v>
          </cell>
          <cell r="K1829" t="str">
            <v>2024-07-26</v>
          </cell>
          <cell r="L1829">
            <v>154.92</v>
          </cell>
        </row>
        <row r="1829">
          <cell r="N1829">
            <v>154.92</v>
          </cell>
        </row>
        <row r="1830">
          <cell r="B1830" t="str">
            <v>下马哨三零混一</v>
          </cell>
          <cell r="C1830">
            <v>1607242605015330</v>
          </cell>
          <cell r="D1830" t="str">
            <v>下马哨三零混一</v>
          </cell>
          <cell r="E1830" t="str">
            <v>200</v>
          </cell>
          <cell r="F1830" t="str">
            <v>10kV姚官屯变姚六522线</v>
          </cell>
          <cell r="G1830" t="str">
            <v>冀北.姚官屯站</v>
          </cell>
          <cell r="H1830" t="str">
            <v>夏官营镇供电所</v>
          </cell>
          <cell r="I1830" t="str">
            <v>公变</v>
          </cell>
          <cell r="J1830" t="str">
            <v>2024-12-14</v>
          </cell>
          <cell r="K1830" t="str">
            <v>2024-07-26</v>
          </cell>
          <cell r="L1830">
            <v>155.08</v>
          </cell>
        </row>
        <row r="1830">
          <cell r="N1830">
            <v>155.08</v>
          </cell>
        </row>
        <row r="1831">
          <cell r="B1831" t="str">
            <v>上马哨三零混一</v>
          </cell>
          <cell r="C1831">
            <v>1607242605013020</v>
          </cell>
          <cell r="D1831" t="str">
            <v>上马哨三零混一</v>
          </cell>
          <cell r="E1831" t="str">
            <v>200</v>
          </cell>
          <cell r="F1831" t="str">
            <v>10kV姚官屯变姚六522线</v>
          </cell>
          <cell r="G1831" t="str">
            <v>冀北.姚官屯站</v>
          </cell>
          <cell r="H1831" t="str">
            <v>夏官营镇供电所</v>
          </cell>
          <cell r="I1831" t="str">
            <v>公变</v>
          </cell>
          <cell r="J1831" t="str">
            <v>2025-08-24</v>
          </cell>
          <cell r="K1831" t="str">
            <v>2024-07-26</v>
          </cell>
          <cell r="L1831">
            <v>159.945</v>
          </cell>
        </row>
        <row r="1831">
          <cell r="N1831">
            <v>159.945</v>
          </cell>
        </row>
        <row r="1832">
          <cell r="B1832" t="str">
            <v>范庄项一</v>
          </cell>
          <cell r="C1832">
            <v>1607241005029390</v>
          </cell>
          <cell r="D1832" t="str">
            <v>范庄项一</v>
          </cell>
          <cell r="E1832" t="str">
            <v>200</v>
          </cell>
          <cell r="F1832" t="str">
            <v>10kV姚官屯变姚袁512线</v>
          </cell>
          <cell r="G1832" t="str">
            <v>冀北.姚官屯站</v>
          </cell>
          <cell r="H1832" t="str">
            <v>夏官营镇供电所</v>
          </cell>
          <cell r="I1832" t="str">
            <v>公变</v>
          </cell>
          <cell r="J1832" t="str">
            <v>2025-11-29</v>
          </cell>
          <cell r="K1832" t="str">
            <v>2024-07-10</v>
          </cell>
          <cell r="L1832">
            <v>159.5</v>
          </cell>
        </row>
        <row r="1832">
          <cell r="N1832">
            <v>159.5</v>
          </cell>
        </row>
        <row r="1833">
          <cell r="B1833" t="str">
            <v>范庄项二</v>
          </cell>
          <cell r="C1833">
            <v>1607241005027750</v>
          </cell>
          <cell r="D1833" t="str">
            <v>范庄项二</v>
          </cell>
          <cell r="E1833" t="str">
            <v>200</v>
          </cell>
          <cell r="F1833" t="str">
            <v>10kV姚官屯变姚袁512线</v>
          </cell>
          <cell r="G1833" t="str">
            <v>冀北.姚官屯站</v>
          </cell>
          <cell r="H1833" t="str">
            <v>夏官营镇供电所</v>
          </cell>
          <cell r="I1833" t="str">
            <v>公变</v>
          </cell>
          <cell r="J1833" t="str">
            <v>2025-05-16</v>
          </cell>
          <cell r="K1833" t="str">
            <v>2024-07-10</v>
          </cell>
          <cell r="L1833">
            <v>116.165</v>
          </cell>
        </row>
        <row r="1833">
          <cell r="N1833">
            <v>116.165</v>
          </cell>
        </row>
        <row r="1834">
          <cell r="B1834" t="str">
            <v>永兴庄项八</v>
          </cell>
          <cell r="C1834">
            <v>1607241605000350</v>
          </cell>
          <cell r="D1834" t="str">
            <v>永兴庄项八</v>
          </cell>
          <cell r="E1834" t="str">
            <v>200</v>
          </cell>
          <cell r="F1834" t="str">
            <v>10kV姚官屯变姚矿523线</v>
          </cell>
          <cell r="G1834" t="str">
            <v>冀北.姚官屯站</v>
          </cell>
          <cell r="H1834" t="str">
            <v>夏官营镇供电所</v>
          </cell>
          <cell r="I1834" t="str">
            <v>公变</v>
          </cell>
          <cell r="J1834" t="str">
            <v>2025-01-18</v>
          </cell>
          <cell r="K1834" t="str">
            <v>2024-07-16</v>
          </cell>
          <cell r="L1834">
            <v>0</v>
          </cell>
        </row>
        <row r="1834">
          <cell r="N1834">
            <v>0</v>
          </cell>
        </row>
        <row r="1835">
          <cell r="B1835" t="str">
            <v>永兴庄项七</v>
          </cell>
          <cell r="C1835">
            <v>1607241605001390</v>
          </cell>
          <cell r="D1835" t="str">
            <v>永兴庄项七</v>
          </cell>
          <cell r="E1835" t="str">
            <v>200</v>
          </cell>
          <cell r="F1835" t="str">
            <v>10kV姚官屯变姚矿523线</v>
          </cell>
          <cell r="G1835" t="str">
            <v>冀北.姚官屯站</v>
          </cell>
          <cell r="H1835" t="str">
            <v>夏官营镇供电所</v>
          </cell>
          <cell r="I1835" t="str">
            <v>公变</v>
          </cell>
          <cell r="J1835" t="str">
            <v>2025-03-21</v>
          </cell>
          <cell r="K1835" t="str">
            <v>2024-07-16</v>
          </cell>
          <cell r="L1835">
            <v>82.845</v>
          </cell>
        </row>
        <row r="1835">
          <cell r="N1835">
            <v>82.845</v>
          </cell>
        </row>
        <row r="1836">
          <cell r="B1836" t="str">
            <v>永兴庄项六</v>
          </cell>
          <cell r="C1836">
            <v>1607241605016300</v>
          </cell>
          <cell r="D1836" t="str">
            <v>永兴庄项六</v>
          </cell>
          <cell r="E1836" t="str">
            <v>200</v>
          </cell>
          <cell r="F1836" t="str">
            <v>10kV姚官屯变姚矿523线</v>
          </cell>
          <cell r="G1836" t="str">
            <v>冀北.姚官屯站</v>
          </cell>
          <cell r="H1836" t="str">
            <v>夏官营镇供电所</v>
          </cell>
          <cell r="I1836" t="str">
            <v>公变</v>
          </cell>
          <cell r="J1836" t="str">
            <v>2025-05-29</v>
          </cell>
          <cell r="K1836" t="str">
            <v>2024-07-16</v>
          </cell>
          <cell r="L1836">
            <v>151.785</v>
          </cell>
        </row>
        <row r="1836">
          <cell r="N1836">
            <v>151.785</v>
          </cell>
        </row>
        <row r="1837">
          <cell r="B1837" t="str">
            <v>粉子营村东混</v>
          </cell>
          <cell r="C1837">
            <v>1601242905004320</v>
          </cell>
          <cell r="D1837" t="str">
            <v>粉子营村东混</v>
          </cell>
          <cell r="E1837" t="str">
            <v>200</v>
          </cell>
          <cell r="F1837" t="str">
            <v>10kV彭变南丘523线</v>
          </cell>
          <cell r="G1837" t="str">
            <v>迁安县.彭店子站</v>
          </cell>
          <cell r="H1837" t="str">
            <v>夏官营镇供电所</v>
          </cell>
          <cell r="I1837" t="str">
            <v>公变</v>
          </cell>
          <cell r="J1837" t="str">
            <v>2024-06-19</v>
          </cell>
          <cell r="K1837" t="str">
            <v>2024-01-29</v>
          </cell>
          <cell r="L1837">
            <v>156.78</v>
          </cell>
        </row>
        <row r="1837">
          <cell r="N1837">
            <v>156.78</v>
          </cell>
        </row>
        <row r="1838">
          <cell r="B1838" t="str">
            <v>团新庄村</v>
          </cell>
          <cell r="C1838">
            <v>103683186</v>
          </cell>
          <cell r="D1838" t="str">
            <v>电网_团新庄村</v>
          </cell>
          <cell r="E1838" t="str">
            <v>160</v>
          </cell>
          <cell r="F1838" t="str">
            <v>10kV姚官屯变姚夏513线</v>
          </cell>
          <cell r="G1838" t="str">
            <v>冀北.姚官屯站</v>
          </cell>
          <cell r="H1838" t="str">
            <v>夏官营镇供电所</v>
          </cell>
          <cell r="I1838" t="str">
            <v>公变</v>
          </cell>
          <cell r="J1838" t="str">
            <v>2024-03-07</v>
          </cell>
          <cell r="K1838" t="str">
            <v>2023-08-07</v>
          </cell>
          <cell r="L1838">
            <v>0</v>
          </cell>
        </row>
        <row r="1838">
          <cell r="N1838">
            <v>0</v>
          </cell>
        </row>
        <row r="1839">
          <cell r="B1839" t="str">
            <v>耿庄村东一混</v>
          </cell>
          <cell r="C1839">
            <v>103675803</v>
          </cell>
          <cell r="D1839" t="str">
            <v>耿庄村东一混</v>
          </cell>
          <cell r="E1839" t="str">
            <v>200</v>
          </cell>
          <cell r="F1839" t="str">
            <v>10kV姚官屯变姚六522线</v>
          </cell>
          <cell r="G1839" t="str">
            <v>冀北.姚官屯站</v>
          </cell>
          <cell r="H1839" t="str">
            <v>夏官营镇供电所</v>
          </cell>
          <cell r="I1839" t="str">
            <v>公变</v>
          </cell>
          <cell r="J1839" t="str">
            <v>2025-07-27</v>
          </cell>
          <cell r="K1839" t="str">
            <v>2023-05-24</v>
          </cell>
          <cell r="L1839">
            <v>150.06</v>
          </cell>
        </row>
        <row r="1839">
          <cell r="N1839">
            <v>150.06</v>
          </cell>
        </row>
        <row r="1840">
          <cell r="B1840" t="str">
            <v>花庄西混200</v>
          </cell>
          <cell r="C1840">
            <v>103675804</v>
          </cell>
          <cell r="D1840" t="str">
            <v>电网_花庄西混200</v>
          </cell>
          <cell r="E1840" t="str">
            <v>200</v>
          </cell>
          <cell r="F1840" t="str">
            <v>10kV棒变花庄511线</v>
          </cell>
          <cell r="G1840" t="str">
            <v>唐山.棒磨山站</v>
          </cell>
          <cell r="H1840" t="str">
            <v>夏官营镇供电所</v>
          </cell>
          <cell r="I1840" t="str">
            <v>公变</v>
          </cell>
          <cell r="J1840" t="str">
            <v>2025-11-22</v>
          </cell>
          <cell r="K1840" t="str">
            <v>2023-05-24</v>
          </cell>
          <cell r="L1840">
            <v>147.18</v>
          </cell>
        </row>
        <row r="1840">
          <cell r="N1840">
            <v>147.18</v>
          </cell>
        </row>
        <row r="1841">
          <cell r="B1841" t="str">
            <v>东峪村1号混400</v>
          </cell>
          <cell r="C1841">
            <v>103675806</v>
          </cell>
          <cell r="D1841" t="str">
            <v>电网_东峪村1号混400</v>
          </cell>
          <cell r="E1841" t="str">
            <v>400</v>
          </cell>
          <cell r="F1841" t="str">
            <v>10kV姚官屯变姚袁512线</v>
          </cell>
          <cell r="G1841" t="str">
            <v>冀北.姚官屯站</v>
          </cell>
          <cell r="H1841" t="str">
            <v>夏官营镇供电所</v>
          </cell>
          <cell r="I1841" t="str">
            <v>公变</v>
          </cell>
          <cell r="J1841" t="str">
            <v>2025-06-08</v>
          </cell>
          <cell r="K1841" t="str">
            <v>2023-05-24</v>
          </cell>
          <cell r="L1841">
            <v>312.45</v>
          </cell>
        </row>
        <row r="1841">
          <cell r="N1841">
            <v>312.45</v>
          </cell>
        </row>
        <row r="1842">
          <cell r="B1842" t="str">
            <v>东赵店子村委会</v>
          </cell>
          <cell r="C1842">
            <v>103675801</v>
          </cell>
          <cell r="D1842" t="str">
            <v>东赵店子村委会</v>
          </cell>
          <cell r="E1842" t="str">
            <v>200</v>
          </cell>
          <cell r="F1842" t="str">
            <v>10kV棒变花庄511线</v>
          </cell>
          <cell r="G1842" t="str">
            <v>唐山.棒磨山站</v>
          </cell>
          <cell r="H1842" t="str">
            <v>夏官营镇供电所</v>
          </cell>
          <cell r="I1842" t="str">
            <v>公变</v>
          </cell>
          <cell r="J1842" t="str">
            <v>2025-05-31</v>
          </cell>
          <cell r="K1842" t="str">
            <v>2023-05-24</v>
          </cell>
          <cell r="L1842">
            <v>159.765</v>
          </cell>
        </row>
        <row r="1842">
          <cell r="N1842">
            <v>159.765</v>
          </cell>
        </row>
        <row r="1843">
          <cell r="B1843" t="str">
            <v>耿庄学校混</v>
          </cell>
          <cell r="C1843">
            <v>103675805</v>
          </cell>
          <cell r="D1843" t="str">
            <v>耿庄学校混</v>
          </cell>
          <cell r="E1843" t="str">
            <v>200</v>
          </cell>
          <cell r="F1843" t="str">
            <v>10kV姚官屯变姚六522线</v>
          </cell>
          <cell r="G1843" t="str">
            <v>冀北.姚官屯站</v>
          </cell>
          <cell r="H1843" t="str">
            <v>夏官营镇供电所</v>
          </cell>
          <cell r="I1843" t="str">
            <v>公变</v>
          </cell>
          <cell r="J1843" t="str">
            <v>2025-07-27</v>
          </cell>
          <cell r="K1843" t="str">
            <v>2023-05-24</v>
          </cell>
          <cell r="L1843">
            <v>150.84</v>
          </cell>
        </row>
        <row r="1843">
          <cell r="N1843">
            <v>150.84</v>
          </cell>
        </row>
        <row r="1844">
          <cell r="B1844" t="str">
            <v>耿庄村东四混</v>
          </cell>
          <cell r="C1844">
            <v>103675802</v>
          </cell>
          <cell r="D1844" t="str">
            <v>耿庄村东四混</v>
          </cell>
          <cell r="E1844" t="str">
            <v>200</v>
          </cell>
          <cell r="F1844" t="str">
            <v>10kV姚官屯变姚六522线</v>
          </cell>
          <cell r="G1844" t="str">
            <v>冀北.姚官屯站</v>
          </cell>
          <cell r="H1844" t="str">
            <v>夏官营镇供电所</v>
          </cell>
          <cell r="I1844" t="str">
            <v>公变</v>
          </cell>
          <cell r="J1844" t="str">
            <v>2025-07-27</v>
          </cell>
          <cell r="K1844" t="str">
            <v>2023-05-24</v>
          </cell>
          <cell r="L1844">
            <v>158.06</v>
          </cell>
        </row>
        <row r="1844">
          <cell r="N1844">
            <v>158.06</v>
          </cell>
        </row>
        <row r="1845">
          <cell r="B1845" t="str">
            <v>包官营村1号混400</v>
          </cell>
          <cell r="C1845">
            <v>103675807</v>
          </cell>
          <cell r="D1845" t="str">
            <v>电网_包官营村1号混400</v>
          </cell>
          <cell r="E1845" t="str">
            <v>400</v>
          </cell>
          <cell r="F1845" t="str">
            <v>10kV包变包兴523线</v>
          </cell>
          <cell r="G1845" t="str">
            <v>迁安县.包官营站</v>
          </cell>
          <cell r="H1845" t="str">
            <v>夏官营镇供电所</v>
          </cell>
          <cell r="I1845" t="str">
            <v>公变</v>
          </cell>
          <cell r="J1845" t="str">
            <v>2024-12-27</v>
          </cell>
          <cell r="K1845" t="str">
            <v>2023-05-24</v>
          </cell>
          <cell r="L1845">
            <v>296.27</v>
          </cell>
        </row>
        <row r="1845">
          <cell r="N1845">
            <v>296.27</v>
          </cell>
        </row>
        <row r="1846">
          <cell r="B1846" t="str">
            <v>王孟庄北混7</v>
          </cell>
          <cell r="C1846">
            <v>103657222</v>
          </cell>
          <cell r="D1846" t="str">
            <v>王孟庄北混7</v>
          </cell>
          <cell r="E1846" t="str">
            <v>400</v>
          </cell>
          <cell r="F1846" t="str">
            <v>10kV彭变南丘523线</v>
          </cell>
          <cell r="G1846" t="str">
            <v>迁安县.彭店子站</v>
          </cell>
          <cell r="H1846" t="str">
            <v>夏官营镇供电所</v>
          </cell>
          <cell r="I1846" t="str">
            <v>公变</v>
          </cell>
          <cell r="J1846" t="str">
            <v>2025-11-18</v>
          </cell>
          <cell r="K1846" t="str">
            <v>2022-10-28</v>
          </cell>
          <cell r="L1846">
            <v>300.825</v>
          </cell>
        </row>
        <row r="1846">
          <cell r="N1846">
            <v>300.825</v>
          </cell>
        </row>
        <row r="1847">
          <cell r="B1847" t="str">
            <v>白庄5煤改电</v>
          </cell>
          <cell r="C1847">
            <v>103659172</v>
          </cell>
          <cell r="D1847" t="str">
            <v>白庄5煤改电</v>
          </cell>
          <cell r="E1847" t="str">
            <v>200</v>
          </cell>
          <cell r="F1847" t="str">
            <v>10kV棒变团新庄522线</v>
          </cell>
          <cell r="G1847" t="str">
            <v>唐山.棒磨山站</v>
          </cell>
          <cell r="H1847" t="str">
            <v>夏官营镇供电所</v>
          </cell>
          <cell r="I1847" t="str">
            <v>公变</v>
          </cell>
          <cell r="J1847" t="str">
            <v>2025-07-18</v>
          </cell>
          <cell r="K1847" t="str">
            <v>2022-11-14</v>
          </cell>
          <cell r="L1847">
            <v>78.11</v>
          </cell>
        </row>
        <row r="1847">
          <cell r="N1847">
            <v>78.11</v>
          </cell>
        </row>
        <row r="1848">
          <cell r="B1848" t="str">
            <v>白庄6煤改电</v>
          </cell>
          <cell r="C1848">
            <v>103659173</v>
          </cell>
          <cell r="D1848" t="str">
            <v>白庄6煤改电</v>
          </cell>
          <cell r="E1848" t="str">
            <v>200</v>
          </cell>
          <cell r="F1848" t="str">
            <v>10kV棒变团新庄522线</v>
          </cell>
          <cell r="G1848" t="str">
            <v>唐山.棒磨山站</v>
          </cell>
          <cell r="H1848" t="str">
            <v>夏官营镇供电所</v>
          </cell>
          <cell r="I1848" t="str">
            <v>公变</v>
          </cell>
          <cell r="J1848" t="str">
            <v>2025-07-24</v>
          </cell>
          <cell r="K1848" t="str">
            <v>2022-11-14</v>
          </cell>
          <cell r="L1848">
            <v>146.8</v>
          </cell>
        </row>
        <row r="1848">
          <cell r="N1848">
            <v>146.8</v>
          </cell>
        </row>
        <row r="1849">
          <cell r="B1849" t="str">
            <v>白庄3煤改电</v>
          </cell>
          <cell r="C1849">
            <v>103659174</v>
          </cell>
          <cell r="D1849" t="str">
            <v>白庄3煤改电</v>
          </cell>
          <cell r="E1849" t="str">
            <v>400</v>
          </cell>
          <cell r="F1849" t="str">
            <v>10kV棒变团新庄522线</v>
          </cell>
          <cell r="G1849" t="str">
            <v>唐山.棒磨山站</v>
          </cell>
          <cell r="H1849" t="str">
            <v>夏官营镇供电所</v>
          </cell>
          <cell r="I1849" t="str">
            <v>公变</v>
          </cell>
          <cell r="J1849" t="str">
            <v>2025-03-20</v>
          </cell>
          <cell r="K1849" t="str">
            <v>2022-11-14</v>
          </cell>
          <cell r="L1849">
            <v>210.46</v>
          </cell>
        </row>
        <row r="1849">
          <cell r="N1849">
            <v>210.46</v>
          </cell>
        </row>
        <row r="1850">
          <cell r="B1850" t="str">
            <v>白庄4煤改电</v>
          </cell>
          <cell r="C1850">
            <v>103659235</v>
          </cell>
          <cell r="D1850" t="str">
            <v>白庄4煤改电</v>
          </cell>
          <cell r="E1850" t="str">
            <v>400</v>
          </cell>
          <cell r="F1850" t="str">
            <v>10kV棒变团新庄522线</v>
          </cell>
          <cell r="G1850" t="str">
            <v>唐山.棒磨山站</v>
          </cell>
          <cell r="H1850" t="str">
            <v>夏官营镇供电所</v>
          </cell>
          <cell r="I1850" t="str">
            <v>公变</v>
          </cell>
          <cell r="J1850" t="str">
            <v>2025-11-27</v>
          </cell>
          <cell r="K1850" t="str">
            <v>2022-11-14</v>
          </cell>
          <cell r="L1850">
            <v>305.21</v>
          </cell>
        </row>
        <row r="1850">
          <cell r="N1850">
            <v>305.21</v>
          </cell>
        </row>
        <row r="1851">
          <cell r="B1851" t="str">
            <v>白庄1煤改电</v>
          </cell>
          <cell r="C1851">
            <v>103659236</v>
          </cell>
          <cell r="D1851" t="str">
            <v>白庄1煤改电</v>
          </cell>
          <cell r="E1851" t="str">
            <v>400</v>
          </cell>
          <cell r="F1851" t="str">
            <v>10kV棒变团新庄522线</v>
          </cell>
          <cell r="G1851" t="str">
            <v>唐山.棒磨山站</v>
          </cell>
          <cell r="H1851" t="str">
            <v>夏官营镇供电所</v>
          </cell>
          <cell r="I1851" t="str">
            <v>公变</v>
          </cell>
          <cell r="J1851" t="str">
            <v>2025-05-16</v>
          </cell>
          <cell r="K1851" t="str">
            <v>2022-11-14</v>
          </cell>
          <cell r="L1851">
            <v>297.565</v>
          </cell>
        </row>
        <row r="1851">
          <cell r="N1851">
            <v>297.565</v>
          </cell>
        </row>
        <row r="1852">
          <cell r="B1852" t="str">
            <v>白庄7煤改电</v>
          </cell>
          <cell r="C1852">
            <v>103659237</v>
          </cell>
          <cell r="D1852" t="str">
            <v>白庄7煤改电</v>
          </cell>
          <cell r="E1852" t="str">
            <v>400</v>
          </cell>
          <cell r="F1852" t="str">
            <v>10kV棒变团新庄522线</v>
          </cell>
          <cell r="G1852" t="str">
            <v>唐山.棒磨山站</v>
          </cell>
          <cell r="H1852" t="str">
            <v>夏官营镇供电所</v>
          </cell>
          <cell r="I1852" t="str">
            <v>公变</v>
          </cell>
          <cell r="J1852" t="str">
            <v>2025-07-27</v>
          </cell>
          <cell r="K1852" t="str">
            <v>2022-11-14</v>
          </cell>
          <cell r="L1852">
            <v>319.765</v>
          </cell>
        </row>
        <row r="1852">
          <cell r="N1852">
            <v>319.765</v>
          </cell>
        </row>
        <row r="1853">
          <cell r="B1853" t="str">
            <v>白庄2煤改电</v>
          </cell>
          <cell r="C1853">
            <v>103659238</v>
          </cell>
          <cell r="D1853" t="str">
            <v>白庄2煤改电</v>
          </cell>
          <cell r="E1853" t="str">
            <v>400</v>
          </cell>
          <cell r="F1853" t="str">
            <v>10kV棒变团新庄522线</v>
          </cell>
          <cell r="G1853" t="str">
            <v>唐山.棒磨山站</v>
          </cell>
          <cell r="H1853" t="str">
            <v>夏官营镇供电所</v>
          </cell>
          <cell r="I1853" t="str">
            <v>公变</v>
          </cell>
          <cell r="J1853" t="str">
            <v>2025-03-01</v>
          </cell>
          <cell r="K1853" t="str">
            <v>2022-11-14</v>
          </cell>
          <cell r="L1853">
            <v>315.37</v>
          </cell>
        </row>
        <row r="1853">
          <cell r="N1853">
            <v>315.37</v>
          </cell>
        </row>
        <row r="1854">
          <cell r="B1854" t="str">
            <v>白庄8煤改电</v>
          </cell>
          <cell r="C1854">
            <v>103659239</v>
          </cell>
          <cell r="D1854" t="str">
            <v>白庄8煤改电</v>
          </cell>
          <cell r="E1854" t="str">
            <v>400</v>
          </cell>
          <cell r="F1854" t="str">
            <v>10kV棒变团新庄522线</v>
          </cell>
          <cell r="G1854" t="str">
            <v>唐山.棒磨山站</v>
          </cell>
          <cell r="H1854" t="str">
            <v>夏官营镇供电所</v>
          </cell>
          <cell r="I1854" t="str">
            <v>公变</v>
          </cell>
          <cell r="J1854" t="str">
            <v>2025-11-22</v>
          </cell>
          <cell r="K1854" t="str">
            <v>2022-11-14</v>
          </cell>
          <cell r="L1854">
            <v>340.39</v>
          </cell>
        </row>
        <row r="1854">
          <cell r="N1854">
            <v>340.39</v>
          </cell>
        </row>
        <row r="1855">
          <cell r="B1855" t="str">
            <v>高李庄新西混</v>
          </cell>
          <cell r="C1855">
            <v>103649214</v>
          </cell>
          <cell r="D1855" t="str">
            <v>高李庄新西混</v>
          </cell>
          <cell r="E1855" t="str">
            <v>200</v>
          </cell>
          <cell r="F1855" t="str">
            <v>10kV彭变彭店子513线</v>
          </cell>
          <cell r="G1855" t="str">
            <v>迁安县.彭店子站</v>
          </cell>
          <cell r="H1855" t="str">
            <v>夏官营镇供电所</v>
          </cell>
          <cell r="I1855" t="str">
            <v>公变</v>
          </cell>
          <cell r="J1855" t="str">
            <v>2025-08-15</v>
          </cell>
          <cell r="K1855" t="str">
            <v>2022-08-26</v>
          </cell>
          <cell r="L1855">
            <v>155.985</v>
          </cell>
        </row>
        <row r="1855">
          <cell r="N1855">
            <v>155.985</v>
          </cell>
        </row>
        <row r="1856">
          <cell r="B1856" t="str">
            <v>祁庄西北混</v>
          </cell>
          <cell r="C1856">
            <v>103649215</v>
          </cell>
          <cell r="D1856" t="str">
            <v>祁庄西北混</v>
          </cell>
          <cell r="E1856" t="str">
            <v>100</v>
          </cell>
          <cell r="F1856" t="str">
            <v>10kV彭变南丘523线</v>
          </cell>
          <cell r="G1856" t="str">
            <v>迁安县.彭店子站</v>
          </cell>
          <cell r="H1856" t="str">
            <v>夏官营镇供电所</v>
          </cell>
          <cell r="I1856" t="str">
            <v>公变</v>
          </cell>
          <cell r="J1856" t="str">
            <v>2025-08-31</v>
          </cell>
          <cell r="K1856" t="str">
            <v>2022-08-26</v>
          </cell>
          <cell r="L1856">
            <v>99.72</v>
          </cell>
        </row>
        <row r="1856">
          <cell r="N1856">
            <v>99.72</v>
          </cell>
        </row>
        <row r="1857">
          <cell r="B1857" t="str">
            <v>耿庄西混</v>
          </cell>
          <cell r="C1857">
            <v>103645796</v>
          </cell>
          <cell r="D1857" t="str">
            <v>电网_耿庄西混</v>
          </cell>
          <cell r="E1857" t="str">
            <v>80</v>
          </cell>
          <cell r="F1857" t="str">
            <v>10kV姚官屯变姚六522线</v>
          </cell>
          <cell r="G1857" t="str">
            <v>冀北.姚官屯站</v>
          </cell>
          <cell r="H1857" t="str">
            <v>夏官营镇供电所</v>
          </cell>
          <cell r="I1857" t="str">
            <v>公变</v>
          </cell>
          <cell r="J1857" t="str">
            <v>2024-09-12</v>
          </cell>
          <cell r="K1857" t="str">
            <v>2022-07-26</v>
          </cell>
          <cell r="L1857">
            <v>64.065</v>
          </cell>
        </row>
        <row r="1857">
          <cell r="N1857">
            <v>64.065</v>
          </cell>
        </row>
        <row r="1858">
          <cell r="B1858" t="str">
            <v>耿庄广场混</v>
          </cell>
          <cell r="C1858">
            <v>103645795</v>
          </cell>
          <cell r="D1858" t="str">
            <v>电网_耿庄广场混</v>
          </cell>
          <cell r="E1858" t="str">
            <v>80</v>
          </cell>
          <cell r="F1858" t="str">
            <v>10kV姚官屯变姚六522线</v>
          </cell>
          <cell r="G1858" t="str">
            <v>冀北.姚官屯站</v>
          </cell>
          <cell r="H1858" t="str">
            <v>夏官营镇供电所</v>
          </cell>
          <cell r="I1858" t="str">
            <v>公变</v>
          </cell>
          <cell r="J1858" t="str">
            <v>2024-12-20</v>
          </cell>
          <cell r="K1858" t="str">
            <v>2022-07-26</v>
          </cell>
          <cell r="L1858">
            <v>64.45</v>
          </cell>
        </row>
        <row r="1858">
          <cell r="N1858">
            <v>64.45</v>
          </cell>
        </row>
        <row r="1859">
          <cell r="B1859" t="str">
            <v>王孟庄东北混8</v>
          </cell>
          <cell r="C1859">
            <v>103657535</v>
          </cell>
          <cell r="D1859" t="str">
            <v>王孟庄东北混8</v>
          </cell>
          <cell r="E1859" t="str">
            <v>400</v>
          </cell>
          <cell r="F1859" t="str">
            <v>10kV彭变南丘523线</v>
          </cell>
          <cell r="G1859" t="str">
            <v>迁安县.彭店子站</v>
          </cell>
          <cell r="H1859" t="str">
            <v>夏官营镇供电所</v>
          </cell>
          <cell r="I1859" t="str">
            <v>公变</v>
          </cell>
          <cell r="J1859" t="str">
            <v>2025-11-18</v>
          </cell>
          <cell r="K1859" t="str">
            <v>2022-11-01</v>
          </cell>
          <cell r="L1859">
            <v>317.3</v>
          </cell>
        </row>
        <row r="1859">
          <cell r="N1859">
            <v>317.3</v>
          </cell>
        </row>
        <row r="1860">
          <cell r="B1860" t="str">
            <v>高李庄村西北混</v>
          </cell>
          <cell r="C1860">
            <v>103671520</v>
          </cell>
          <cell r="D1860" t="str">
            <v>电网_高李庄村西北混</v>
          </cell>
          <cell r="E1860" t="str">
            <v>200</v>
          </cell>
          <cell r="F1860" t="str">
            <v>10kV彭变彭店子513线</v>
          </cell>
          <cell r="G1860" t="str">
            <v>迁安县.彭店子站</v>
          </cell>
          <cell r="H1860" t="str">
            <v>夏官营镇供电所</v>
          </cell>
          <cell r="I1860" t="str">
            <v>公变</v>
          </cell>
          <cell r="J1860" t="str">
            <v>2025-04-23</v>
          </cell>
          <cell r="K1860" t="str">
            <v>2023-03-27</v>
          </cell>
          <cell r="L1860">
            <v>159.1</v>
          </cell>
        </row>
        <row r="1860">
          <cell r="N1860">
            <v>159.1</v>
          </cell>
        </row>
        <row r="1861">
          <cell r="B1861" t="str">
            <v>高李庄村东南混一</v>
          </cell>
          <cell r="C1861">
            <v>103671518</v>
          </cell>
          <cell r="D1861" t="str">
            <v>高李庄村东南混一</v>
          </cell>
          <cell r="E1861" t="str">
            <v>200</v>
          </cell>
          <cell r="F1861" t="str">
            <v>10kV彭变彭店子513线</v>
          </cell>
          <cell r="G1861" t="str">
            <v>迁安县.彭店子站</v>
          </cell>
          <cell r="H1861" t="str">
            <v>夏官营镇供电所</v>
          </cell>
          <cell r="I1861" t="str">
            <v>公变</v>
          </cell>
          <cell r="J1861" t="str">
            <v>2025-07-11</v>
          </cell>
          <cell r="K1861" t="str">
            <v>2023-03-27</v>
          </cell>
          <cell r="L1861">
            <v>158.79</v>
          </cell>
        </row>
        <row r="1861">
          <cell r="N1861">
            <v>158.79</v>
          </cell>
        </row>
        <row r="1862">
          <cell r="B1862" t="str">
            <v>祁庄村中混</v>
          </cell>
          <cell r="C1862">
            <v>103671537</v>
          </cell>
          <cell r="D1862" t="str">
            <v>电网_祁庄村中混</v>
          </cell>
          <cell r="E1862" t="str">
            <v>200</v>
          </cell>
          <cell r="F1862" t="str">
            <v>10kV彭变南丘523线</v>
          </cell>
          <cell r="G1862" t="str">
            <v>迁安县.彭店子站</v>
          </cell>
          <cell r="H1862" t="str">
            <v>夏官营镇供电所</v>
          </cell>
          <cell r="I1862" t="str">
            <v>公变</v>
          </cell>
          <cell r="J1862" t="str">
            <v>2024-09-27</v>
          </cell>
          <cell r="K1862" t="str">
            <v>2023-03-27</v>
          </cell>
          <cell r="L1862">
            <v>159.295</v>
          </cell>
        </row>
        <row r="1862">
          <cell r="N1862">
            <v>159.295</v>
          </cell>
        </row>
        <row r="1863">
          <cell r="B1863" t="str">
            <v>崔李庄村中混</v>
          </cell>
          <cell r="C1863">
            <v>103671519</v>
          </cell>
          <cell r="D1863" t="str">
            <v>电网_崔李庄村中混</v>
          </cell>
          <cell r="E1863" t="str">
            <v>200</v>
          </cell>
          <cell r="F1863" t="str">
            <v>10kV彭变彭店子513线</v>
          </cell>
          <cell r="G1863" t="str">
            <v>迁安县.彭店子站</v>
          </cell>
          <cell r="H1863" t="str">
            <v>夏官营镇供电所</v>
          </cell>
          <cell r="I1863" t="str">
            <v>公变</v>
          </cell>
          <cell r="J1863" t="str">
            <v>2025-06-06</v>
          </cell>
          <cell r="K1863" t="str">
            <v>2023-03-27</v>
          </cell>
          <cell r="L1863">
            <v>159.21</v>
          </cell>
        </row>
        <row r="1863">
          <cell r="N1863">
            <v>159.21</v>
          </cell>
        </row>
        <row r="1864">
          <cell r="B1864" t="str">
            <v>霍庄东混用</v>
          </cell>
          <cell r="C1864">
            <v>103671517</v>
          </cell>
          <cell r="D1864" t="str">
            <v>电网_霍庄东混用</v>
          </cell>
          <cell r="E1864" t="str">
            <v>200</v>
          </cell>
          <cell r="F1864" t="str">
            <v>10kV彭变彭店子513线</v>
          </cell>
          <cell r="G1864" t="str">
            <v>迁安县.彭店子站</v>
          </cell>
          <cell r="H1864" t="str">
            <v>夏官营镇供电所</v>
          </cell>
          <cell r="I1864" t="str">
            <v>公变</v>
          </cell>
          <cell r="J1864" t="str">
            <v>2025-10-19</v>
          </cell>
          <cell r="K1864" t="str">
            <v>2023-03-27</v>
          </cell>
          <cell r="L1864">
            <v>158</v>
          </cell>
        </row>
        <row r="1864">
          <cell r="N1864">
            <v>158</v>
          </cell>
        </row>
        <row r="1865">
          <cell r="B1865" t="str">
            <v>祁庄村南混</v>
          </cell>
          <cell r="C1865">
            <v>103671538</v>
          </cell>
          <cell r="D1865" t="str">
            <v>电网_祁庄村南混</v>
          </cell>
          <cell r="E1865" t="str">
            <v>200</v>
          </cell>
          <cell r="F1865" t="str">
            <v>10kV彭变南丘523线</v>
          </cell>
          <cell r="G1865" t="str">
            <v>迁安县.彭店子站</v>
          </cell>
          <cell r="H1865" t="str">
            <v>夏官营镇供电所</v>
          </cell>
          <cell r="I1865" t="str">
            <v>公变</v>
          </cell>
          <cell r="J1865" t="str">
            <v>2025-03-23</v>
          </cell>
          <cell r="K1865" t="str">
            <v>2023-03-27</v>
          </cell>
          <cell r="L1865">
            <v>158.33</v>
          </cell>
        </row>
        <row r="1865">
          <cell r="N1865">
            <v>158.33</v>
          </cell>
        </row>
        <row r="1866">
          <cell r="B1866" t="str">
            <v>王孟庄西北混6</v>
          </cell>
          <cell r="C1866">
            <v>103658586</v>
          </cell>
          <cell r="D1866" t="str">
            <v>王孟庄西北混6</v>
          </cell>
          <cell r="E1866" t="str">
            <v>400</v>
          </cell>
          <cell r="F1866" t="str">
            <v>10kV彭变南丘523线</v>
          </cell>
          <cell r="G1866" t="str">
            <v>迁安县.彭店子站</v>
          </cell>
          <cell r="H1866" t="str">
            <v>夏官营镇供电所</v>
          </cell>
          <cell r="I1866" t="str">
            <v>公变</v>
          </cell>
          <cell r="J1866" t="str">
            <v>2025-11-18</v>
          </cell>
          <cell r="K1866" t="str">
            <v>2022-11-09</v>
          </cell>
          <cell r="L1866">
            <v>260.165</v>
          </cell>
        </row>
        <row r="1866">
          <cell r="N1866">
            <v>260.165</v>
          </cell>
        </row>
        <row r="1867">
          <cell r="B1867" t="str">
            <v>王孟庄东混1</v>
          </cell>
          <cell r="C1867">
            <v>103658587</v>
          </cell>
          <cell r="D1867" t="str">
            <v>王孟庄东混1</v>
          </cell>
          <cell r="E1867" t="str">
            <v>400</v>
          </cell>
          <cell r="F1867" t="str">
            <v>10kV彭变南丘523线</v>
          </cell>
          <cell r="G1867" t="str">
            <v>迁安县.彭店子站</v>
          </cell>
          <cell r="H1867" t="str">
            <v>夏官营镇供电所</v>
          </cell>
          <cell r="I1867" t="str">
            <v>公变</v>
          </cell>
          <cell r="J1867" t="str">
            <v>2025-11-18</v>
          </cell>
          <cell r="K1867" t="str">
            <v>2022-11-09</v>
          </cell>
          <cell r="L1867">
            <v>300.8</v>
          </cell>
        </row>
        <row r="1867">
          <cell r="N1867">
            <v>300.8</v>
          </cell>
        </row>
        <row r="1868">
          <cell r="B1868" t="str">
            <v>王孟庄西南混4</v>
          </cell>
          <cell r="C1868">
            <v>103658588</v>
          </cell>
          <cell r="D1868" t="str">
            <v>王孟庄西南混4</v>
          </cell>
          <cell r="E1868" t="str">
            <v>400</v>
          </cell>
          <cell r="F1868" t="str">
            <v>10kV彭变南丘523线</v>
          </cell>
          <cell r="G1868" t="str">
            <v>迁安县.彭店子站</v>
          </cell>
          <cell r="H1868" t="str">
            <v>夏官营镇供电所</v>
          </cell>
          <cell r="I1868" t="str">
            <v>公变</v>
          </cell>
          <cell r="J1868" t="str">
            <v>2025-11-18</v>
          </cell>
          <cell r="K1868" t="str">
            <v>2022-11-09</v>
          </cell>
          <cell r="L1868">
            <v>315.185</v>
          </cell>
        </row>
        <row r="1868">
          <cell r="N1868">
            <v>315.185</v>
          </cell>
        </row>
        <row r="1869">
          <cell r="B1869" t="str">
            <v>王孟庄西北混5</v>
          </cell>
          <cell r="C1869">
            <v>103658589</v>
          </cell>
          <cell r="D1869" t="str">
            <v>王孟庄西北混5</v>
          </cell>
          <cell r="E1869" t="str">
            <v>400</v>
          </cell>
          <cell r="F1869" t="str">
            <v>10kV彭变南丘523线</v>
          </cell>
          <cell r="G1869" t="str">
            <v>迁安县.彭店子站</v>
          </cell>
          <cell r="H1869" t="str">
            <v>夏官营镇供电所</v>
          </cell>
          <cell r="I1869" t="str">
            <v>公变</v>
          </cell>
          <cell r="J1869" t="str">
            <v>2025-11-18</v>
          </cell>
          <cell r="K1869" t="str">
            <v>2022-11-09</v>
          </cell>
          <cell r="L1869">
            <v>319.18</v>
          </cell>
        </row>
        <row r="1869">
          <cell r="N1869">
            <v>319.18</v>
          </cell>
        </row>
        <row r="1870">
          <cell r="B1870" t="str">
            <v>王孟庄村中混9</v>
          </cell>
          <cell r="C1870">
            <v>103658590</v>
          </cell>
          <cell r="D1870" t="str">
            <v>王孟庄村中混9</v>
          </cell>
          <cell r="E1870" t="str">
            <v>400</v>
          </cell>
          <cell r="F1870" t="str">
            <v>10kV彭变南丘523线</v>
          </cell>
          <cell r="G1870" t="str">
            <v>迁安县.彭店子站</v>
          </cell>
          <cell r="H1870" t="str">
            <v>夏官营镇供电所</v>
          </cell>
          <cell r="I1870" t="str">
            <v>公变</v>
          </cell>
          <cell r="J1870" t="str">
            <v>2025-11-18</v>
          </cell>
          <cell r="K1870" t="str">
            <v>2022-11-09</v>
          </cell>
          <cell r="L1870">
            <v>312.72</v>
          </cell>
        </row>
        <row r="1870">
          <cell r="N1870">
            <v>312.72</v>
          </cell>
        </row>
        <row r="1871">
          <cell r="B1871" t="str">
            <v>王孟庄东南混3</v>
          </cell>
          <cell r="C1871">
            <v>103658591</v>
          </cell>
          <cell r="D1871" t="str">
            <v>王孟庄东南混3</v>
          </cell>
          <cell r="E1871" t="str">
            <v>400</v>
          </cell>
          <cell r="F1871" t="str">
            <v>10kV彭变南丘523线</v>
          </cell>
          <cell r="G1871" t="str">
            <v>迁安县.彭店子站</v>
          </cell>
          <cell r="H1871" t="str">
            <v>夏官营镇供电所</v>
          </cell>
          <cell r="I1871" t="str">
            <v>公变</v>
          </cell>
          <cell r="J1871" t="str">
            <v>2025-11-18</v>
          </cell>
          <cell r="K1871" t="str">
            <v>2022-11-09</v>
          </cell>
          <cell r="L1871">
            <v>279.8</v>
          </cell>
        </row>
        <row r="1871">
          <cell r="N1871">
            <v>279.8</v>
          </cell>
        </row>
        <row r="1872">
          <cell r="B1872" t="str">
            <v>王孟庄东混2</v>
          </cell>
          <cell r="C1872">
            <v>103658592</v>
          </cell>
          <cell r="D1872" t="str">
            <v>王孟庄东混2</v>
          </cell>
          <cell r="E1872" t="str">
            <v>400</v>
          </cell>
          <cell r="F1872" t="str">
            <v>10kV彭变南丘523线</v>
          </cell>
          <cell r="G1872" t="str">
            <v>迁安县.彭店子站</v>
          </cell>
          <cell r="H1872" t="str">
            <v>夏官营镇供电所</v>
          </cell>
          <cell r="I1872" t="str">
            <v>公变</v>
          </cell>
          <cell r="J1872" t="str">
            <v>2025-11-18</v>
          </cell>
          <cell r="K1872" t="str">
            <v>2022-11-09</v>
          </cell>
          <cell r="L1872">
            <v>316.37</v>
          </cell>
        </row>
        <row r="1872">
          <cell r="N1872">
            <v>316.37</v>
          </cell>
        </row>
        <row r="1873">
          <cell r="B1873" t="str">
            <v>易庄新北混</v>
          </cell>
          <cell r="C1873">
            <v>103636592</v>
          </cell>
          <cell r="D1873" t="str">
            <v>电网_易庄新北混</v>
          </cell>
          <cell r="E1873" t="str">
            <v>400</v>
          </cell>
          <cell r="F1873" t="str">
            <v>10kV彭变南丘523线</v>
          </cell>
          <cell r="G1873" t="str">
            <v>迁安县.彭店子站</v>
          </cell>
          <cell r="H1873" t="str">
            <v>夏官营镇供电所</v>
          </cell>
          <cell r="I1873" t="str">
            <v>公变</v>
          </cell>
          <cell r="J1873" t="str">
            <v>2025-07-20</v>
          </cell>
          <cell r="K1873" t="str">
            <v>2022-06-18</v>
          </cell>
          <cell r="L1873">
            <v>202.31</v>
          </cell>
        </row>
        <row r="1873">
          <cell r="N1873">
            <v>202.31</v>
          </cell>
        </row>
        <row r="1874">
          <cell r="B1874" t="str">
            <v>梁家沟南混</v>
          </cell>
          <cell r="C1874">
            <v>1103415670</v>
          </cell>
          <cell r="D1874" t="str">
            <v>梁家沟南混</v>
          </cell>
          <cell r="E1874" t="str">
            <v>200</v>
          </cell>
          <cell r="F1874" t="str">
            <v>10kV姚官屯变姚六522线</v>
          </cell>
          <cell r="G1874" t="str">
            <v>冀北.姚官屯站</v>
          </cell>
          <cell r="H1874" t="str">
            <v>夏官营镇供电所</v>
          </cell>
          <cell r="I1874" t="str">
            <v>公变</v>
          </cell>
          <cell r="J1874" t="str">
            <v>2025-07-27</v>
          </cell>
          <cell r="K1874" t="str">
            <v>2019-12-28</v>
          </cell>
          <cell r="L1874">
            <v>157.275</v>
          </cell>
        </row>
        <row r="1874">
          <cell r="N1874">
            <v>157.275</v>
          </cell>
        </row>
        <row r="1875">
          <cell r="B1875" t="str">
            <v>棒磨山家属院1号配电变压器间隔配电变压器</v>
          </cell>
          <cell r="C1875">
            <v>103528932</v>
          </cell>
          <cell r="D1875" t="str">
            <v>棒磨山家属院1号配电变压器间隔配电变压器</v>
          </cell>
          <cell r="E1875" t="str">
            <v>630</v>
          </cell>
          <cell r="F1875" t="str">
            <v>10kV姚官屯变姚夏513线</v>
          </cell>
          <cell r="G1875" t="str">
            <v>冀北.姚官屯站</v>
          </cell>
          <cell r="H1875" t="str">
            <v>夏官营镇供电所</v>
          </cell>
          <cell r="I1875" t="str">
            <v>公变</v>
          </cell>
          <cell r="J1875" t="str">
            <v>2024-03-20</v>
          </cell>
          <cell r="K1875" t="str">
            <v>2020-11-13</v>
          </cell>
          <cell r="L1875">
            <v>0</v>
          </cell>
        </row>
        <row r="1875">
          <cell r="N1875">
            <v>0</v>
          </cell>
        </row>
        <row r="1876">
          <cell r="B1876" t="str">
            <v>1175780852南丘西混100</v>
          </cell>
          <cell r="C1876">
            <v>1102730320</v>
          </cell>
          <cell r="D1876" t="str">
            <v>电网_1175780852南丘西混100</v>
          </cell>
          <cell r="E1876" t="str">
            <v>100</v>
          </cell>
          <cell r="F1876" t="str">
            <v>10kV彭变南丘523线</v>
          </cell>
          <cell r="G1876" t="str">
            <v>迁安县.彭店子站</v>
          </cell>
          <cell r="H1876" t="str">
            <v>夏官营镇供电所</v>
          </cell>
          <cell r="I1876" t="str">
            <v>公变</v>
          </cell>
          <cell r="J1876" t="str">
            <v>2024-09-14</v>
          </cell>
          <cell r="K1876" t="str">
            <v>2003-05-23</v>
          </cell>
          <cell r="L1876">
            <v>76.2</v>
          </cell>
        </row>
        <row r="1876">
          <cell r="N1876">
            <v>76.2</v>
          </cell>
        </row>
        <row r="1877">
          <cell r="B1877" t="str">
            <v>范庄东混</v>
          </cell>
          <cell r="C1877">
            <v>1102731992</v>
          </cell>
          <cell r="D1877" t="str">
            <v>电网_范庄东混</v>
          </cell>
          <cell r="E1877" t="str">
            <v>100</v>
          </cell>
          <cell r="F1877" t="str">
            <v>10kV姚官屯变姚袁512线</v>
          </cell>
          <cell r="G1877" t="str">
            <v>冀北.姚官屯站</v>
          </cell>
          <cell r="H1877" t="str">
            <v>夏官营镇供电所</v>
          </cell>
          <cell r="I1877" t="str">
            <v>公变</v>
          </cell>
          <cell r="J1877" t="str">
            <v>2025-02-10</v>
          </cell>
          <cell r="K1877" t="str">
            <v>2015-05-11</v>
          </cell>
          <cell r="L1877">
            <v>0</v>
          </cell>
        </row>
        <row r="1877">
          <cell r="N1877">
            <v>0</v>
          </cell>
        </row>
        <row r="1878">
          <cell r="B1878" t="str">
            <v>姚官屯南混50</v>
          </cell>
          <cell r="C1878">
            <v>1102727811</v>
          </cell>
          <cell r="D1878" t="str">
            <v>姚官屯南混50</v>
          </cell>
          <cell r="E1878" t="str">
            <v>80</v>
          </cell>
          <cell r="F1878" t="str">
            <v>10kV包变姚官屯512线</v>
          </cell>
          <cell r="G1878" t="str">
            <v>迁安县.包官营站</v>
          </cell>
          <cell r="H1878" t="str">
            <v>夏官营镇供电所</v>
          </cell>
          <cell r="I1878" t="str">
            <v>公变</v>
          </cell>
          <cell r="J1878" t="str">
            <v>2024-09-07</v>
          </cell>
          <cell r="K1878" t="str">
            <v>2005-08-10</v>
          </cell>
          <cell r="L1878">
            <v>29.04</v>
          </cell>
        </row>
        <row r="1878">
          <cell r="N1878">
            <v>29.04</v>
          </cell>
        </row>
        <row r="1879">
          <cell r="B1879" t="str">
            <v>3108756073粉子营村西混用</v>
          </cell>
          <cell r="C1879">
            <v>1102731597</v>
          </cell>
          <cell r="D1879" t="str">
            <v>电网_3108756073粉子营村西混用</v>
          </cell>
          <cell r="E1879" t="str">
            <v>50</v>
          </cell>
          <cell r="F1879" t="str">
            <v>10kV彭变南丘523线</v>
          </cell>
          <cell r="G1879" t="str">
            <v>迁安县.彭店子站</v>
          </cell>
          <cell r="H1879" t="str">
            <v>夏官营镇供电所</v>
          </cell>
          <cell r="I1879" t="str">
            <v>公变</v>
          </cell>
          <cell r="J1879" t="str">
            <v>2024-10-13</v>
          </cell>
          <cell r="K1879" t="str">
            <v>2013-12-01</v>
          </cell>
          <cell r="L1879">
            <v>29.76</v>
          </cell>
        </row>
        <row r="1879">
          <cell r="N1879">
            <v>29.76</v>
          </cell>
        </row>
        <row r="1880">
          <cell r="B1880" t="str">
            <v>彭变彭店子５１３1175801720小邹庄</v>
          </cell>
          <cell r="C1880">
            <v>1102731402</v>
          </cell>
          <cell r="D1880" t="str">
            <v>彭变彭店子５１３1175801720小邹庄</v>
          </cell>
          <cell r="E1880" t="str">
            <v>200</v>
          </cell>
          <cell r="F1880" t="str">
            <v>10kV彭变南丘523线</v>
          </cell>
          <cell r="G1880" t="str">
            <v>迁安县.彭店子站</v>
          </cell>
          <cell r="H1880" t="str">
            <v>夏官营镇供电所</v>
          </cell>
          <cell r="I1880" t="str">
            <v>公变</v>
          </cell>
          <cell r="J1880" t="str">
            <v>2025-03-15</v>
          </cell>
          <cell r="K1880" t="str">
            <v>2008-05-08</v>
          </cell>
          <cell r="L1880">
            <v>159.71</v>
          </cell>
        </row>
        <row r="1880">
          <cell r="N1880">
            <v>159.71</v>
          </cell>
        </row>
        <row r="1881">
          <cell r="B1881" t="str">
            <v>小邹庄西混100</v>
          </cell>
          <cell r="C1881">
            <v>1102733271</v>
          </cell>
          <cell r="D1881" t="str">
            <v>电网_小邹庄西混100</v>
          </cell>
          <cell r="E1881" t="str">
            <v>100</v>
          </cell>
          <cell r="F1881" t="str">
            <v>10kV彭变南丘523线</v>
          </cell>
          <cell r="G1881" t="str">
            <v>迁安县.彭店子站</v>
          </cell>
          <cell r="H1881" t="str">
            <v>夏官营镇供电所</v>
          </cell>
          <cell r="I1881" t="str">
            <v>公变</v>
          </cell>
          <cell r="J1881" t="str">
            <v>2025-10-26</v>
          </cell>
          <cell r="K1881" t="str">
            <v>2022-11-07</v>
          </cell>
          <cell r="L1881">
            <v>69.74</v>
          </cell>
        </row>
        <row r="1881">
          <cell r="N1881">
            <v>69.74</v>
          </cell>
        </row>
        <row r="1882">
          <cell r="B1882" t="str">
            <v>夏官营东果园水100</v>
          </cell>
          <cell r="C1882">
            <v>1102730019</v>
          </cell>
          <cell r="D1882" t="str">
            <v>电网_夏官营东果园水100</v>
          </cell>
          <cell r="E1882" t="str">
            <v>100</v>
          </cell>
          <cell r="F1882" t="str">
            <v>10kV姚官屯变姚夏513线</v>
          </cell>
          <cell r="G1882" t="str">
            <v>冀北.姚官屯站</v>
          </cell>
          <cell r="H1882" t="str">
            <v>夏官营镇供电所</v>
          </cell>
          <cell r="I1882" t="str">
            <v>公变</v>
          </cell>
          <cell r="J1882" t="str">
            <v>2025-11-13</v>
          </cell>
          <cell r="K1882" t="str">
            <v>2014-06-18</v>
          </cell>
          <cell r="L1882">
            <v>0</v>
          </cell>
        </row>
        <row r="1882">
          <cell r="N1882">
            <v>0</v>
          </cell>
        </row>
        <row r="1883">
          <cell r="B1883" t="str">
            <v>坨上村新西混</v>
          </cell>
          <cell r="C1883">
            <v>1102903823</v>
          </cell>
          <cell r="D1883" t="str">
            <v>电网_坨上村新西混</v>
          </cell>
          <cell r="E1883" t="str">
            <v>100</v>
          </cell>
          <cell r="F1883" t="str">
            <v>10kV彭变南丘523线</v>
          </cell>
          <cell r="G1883" t="str">
            <v>迁安县.彭店子站</v>
          </cell>
          <cell r="H1883" t="str">
            <v>夏官营镇供电所</v>
          </cell>
          <cell r="I1883" t="str">
            <v>公变</v>
          </cell>
          <cell r="J1883" t="str">
            <v>2024-08-15</v>
          </cell>
          <cell r="K1883" t="str">
            <v>2016-05-27</v>
          </cell>
          <cell r="L1883">
            <v>78.12</v>
          </cell>
        </row>
        <row r="1883">
          <cell r="N1883">
            <v>78.12</v>
          </cell>
        </row>
        <row r="1884">
          <cell r="B1884" t="str">
            <v>刘家沟北混（煤改电）</v>
          </cell>
          <cell r="C1884">
            <v>103516153</v>
          </cell>
          <cell r="D1884" t="str">
            <v>电网_刘家沟北混（煤改电）</v>
          </cell>
          <cell r="E1884" t="str">
            <v>200</v>
          </cell>
          <cell r="F1884" t="str">
            <v>10kV姚官屯变姚六522线</v>
          </cell>
          <cell r="G1884" t="str">
            <v>冀北.姚官屯站</v>
          </cell>
          <cell r="H1884" t="str">
            <v>夏官营镇供电所</v>
          </cell>
          <cell r="I1884" t="str">
            <v>公变</v>
          </cell>
          <cell r="J1884" t="str">
            <v>2024-10-12</v>
          </cell>
          <cell r="K1884" t="str">
            <v>2020-10-13</v>
          </cell>
          <cell r="L1884">
            <v>138.08</v>
          </cell>
        </row>
        <row r="1884">
          <cell r="N1884">
            <v>138.08</v>
          </cell>
        </row>
        <row r="1885">
          <cell r="B1885" t="str">
            <v>洪庄广场混（煤改电）</v>
          </cell>
          <cell r="C1885">
            <v>103516173</v>
          </cell>
          <cell r="D1885" t="str">
            <v>电网_洪庄广场混（煤改电）</v>
          </cell>
          <cell r="E1885" t="str">
            <v>400</v>
          </cell>
          <cell r="F1885" t="str">
            <v>10kV姚官屯变姚袁512线</v>
          </cell>
          <cell r="G1885" t="str">
            <v>冀北.姚官屯站</v>
          </cell>
          <cell r="H1885" t="str">
            <v>夏官营镇供电所</v>
          </cell>
          <cell r="I1885" t="str">
            <v>公变</v>
          </cell>
          <cell r="J1885" t="str">
            <v>2025-09-20</v>
          </cell>
          <cell r="K1885" t="str">
            <v>2020-10-13</v>
          </cell>
          <cell r="L1885">
            <v>305.505</v>
          </cell>
        </row>
        <row r="1885">
          <cell r="N1885">
            <v>305.505</v>
          </cell>
        </row>
        <row r="1886">
          <cell r="B1886" t="str">
            <v>顾家沟南混（煤改电）</v>
          </cell>
          <cell r="C1886">
            <v>103516158</v>
          </cell>
          <cell r="D1886" t="str">
            <v>电网_顾家沟南混（煤改电）</v>
          </cell>
          <cell r="E1886" t="str">
            <v>200</v>
          </cell>
          <cell r="F1886" t="str">
            <v>10kV姚官屯变姚六522线</v>
          </cell>
          <cell r="G1886" t="str">
            <v>冀北.姚官屯站</v>
          </cell>
          <cell r="H1886" t="str">
            <v>夏官营镇供电所</v>
          </cell>
          <cell r="I1886" t="str">
            <v>公变</v>
          </cell>
          <cell r="J1886" t="str">
            <v>2025-07-05</v>
          </cell>
          <cell r="K1886" t="str">
            <v>2020-10-13</v>
          </cell>
          <cell r="L1886">
            <v>159.355</v>
          </cell>
        </row>
        <row r="1886">
          <cell r="N1886">
            <v>159.355</v>
          </cell>
        </row>
        <row r="1887">
          <cell r="B1887" t="str">
            <v>洪庄学校混（煤改电）</v>
          </cell>
          <cell r="C1887">
            <v>103516178</v>
          </cell>
          <cell r="D1887" t="str">
            <v>电网_洪庄学校混（煤改电）</v>
          </cell>
          <cell r="E1887" t="str">
            <v>400</v>
          </cell>
          <cell r="F1887" t="str">
            <v>10kV姚官屯变姚袁512线</v>
          </cell>
          <cell r="G1887" t="str">
            <v>冀北.姚官屯站</v>
          </cell>
          <cell r="H1887" t="str">
            <v>夏官营镇供电所</v>
          </cell>
          <cell r="I1887" t="str">
            <v>公变</v>
          </cell>
          <cell r="J1887" t="str">
            <v>2024-06-29</v>
          </cell>
          <cell r="K1887" t="str">
            <v>2020-10-13</v>
          </cell>
          <cell r="L1887">
            <v>308.355</v>
          </cell>
        </row>
        <row r="1887">
          <cell r="N1887">
            <v>308.355</v>
          </cell>
        </row>
        <row r="1888">
          <cell r="B1888" t="str">
            <v>姚官屯混1（煤改电）</v>
          </cell>
          <cell r="C1888">
            <v>103516159</v>
          </cell>
          <cell r="D1888" t="str">
            <v>姚官屯混1（煤改电）</v>
          </cell>
          <cell r="E1888" t="str">
            <v>400</v>
          </cell>
          <cell r="F1888" t="str">
            <v>10kV包变姚官屯512线</v>
          </cell>
          <cell r="G1888" t="str">
            <v>迁安县.包官营站</v>
          </cell>
          <cell r="H1888" t="str">
            <v>夏官营镇供电所</v>
          </cell>
          <cell r="I1888" t="str">
            <v>公变</v>
          </cell>
          <cell r="J1888" t="str">
            <v>2024-12-08</v>
          </cell>
          <cell r="K1888" t="str">
            <v>2020-10-13</v>
          </cell>
          <cell r="L1888">
            <v>299.64</v>
          </cell>
        </row>
        <row r="1888">
          <cell r="N1888">
            <v>299.64</v>
          </cell>
        </row>
        <row r="1889">
          <cell r="B1889" t="str">
            <v>五道沟混1（煤改电）</v>
          </cell>
          <cell r="C1889">
            <v>103516179</v>
          </cell>
          <cell r="D1889" t="str">
            <v>电网_五道沟混1（煤改电）</v>
          </cell>
          <cell r="E1889" t="str">
            <v>400</v>
          </cell>
          <cell r="F1889" t="str">
            <v>10kV姚官屯变姚袁512线</v>
          </cell>
          <cell r="G1889" t="str">
            <v>冀北.姚官屯站</v>
          </cell>
          <cell r="H1889" t="str">
            <v>夏官营镇供电所</v>
          </cell>
          <cell r="I1889" t="str">
            <v>公变</v>
          </cell>
          <cell r="J1889" t="str">
            <v>2024-08-04</v>
          </cell>
          <cell r="K1889" t="str">
            <v>2020-10-13</v>
          </cell>
          <cell r="L1889">
            <v>261.865</v>
          </cell>
        </row>
        <row r="1889">
          <cell r="N1889">
            <v>261.865</v>
          </cell>
        </row>
        <row r="1890">
          <cell r="B1890" t="str">
            <v>顾家沟北混（煤改电）</v>
          </cell>
          <cell r="C1890">
            <v>103516152</v>
          </cell>
          <cell r="D1890" t="str">
            <v>电网_顾家沟北混（煤改电）</v>
          </cell>
          <cell r="E1890" t="str">
            <v>400</v>
          </cell>
          <cell r="F1890" t="str">
            <v>10kV姚官屯变姚六522线</v>
          </cell>
          <cell r="G1890" t="str">
            <v>冀北.姚官屯站</v>
          </cell>
          <cell r="H1890" t="str">
            <v>夏官营镇供电所</v>
          </cell>
          <cell r="I1890" t="str">
            <v>公变</v>
          </cell>
          <cell r="J1890" t="str">
            <v>2024-07-19</v>
          </cell>
          <cell r="K1890" t="str">
            <v>2020-10-13</v>
          </cell>
          <cell r="L1890">
            <v>117.18</v>
          </cell>
        </row>
        <row r="1890">
          <cell r="N1890">
            <v>117.18</v>
          </cell>
        </row>
        <row r="1891">
          <cell r="B1891" t="str">
            <v>何家坟混（煤改电）</v>
          </cell>
          <cell r="C1891">
            <v>103516162</v>
          </cell>
          <cell r="D1891" t="str">
            <v>电网_何家坟混（煤改电）</v>
          </cell>
          <cell r="E1891" t="str">
            <v>400</v>
          </cell>
          <cell r="F1891" t="str">
            <v>10kV姚官屯变姚六522线</v>
          </cell>
          <cell r="G1891" t="str">
            <v>冀北.姚官屯站</v>
          </cell>
          <cell r="H1891" t="str">
            <v>夏官营镇供电所</v>
          </cell>
          <cell r="I1891" t="str">
            <v>公变</v>
          </cell>
          <cell r="J1891" t="str">
            <v>2025-01-23</v>
          </cell>
          <cell r="K1891" t="str">
            <v>2020-10-13</v>
          </cell>
          <cell r="L1891">
            <v>192.72</v>
          </cell>
        </row>
        <row r="1891">
          <cell r="N1891">
            <v>192.72</v>
          </cell>
        </row>
        <row r="1892">
          <cell r="B1892" t="str">
            <v>袁庄南混（煤改电）</v>
          </cell>
          <cell r="C1892">
            <v>103516172</v>
          </cell>
          <cell r="D1892" t="str">
            <v>电网_袁庄南混（煤改电）</v>
          </cell>
          <cell r="E1892" t="str">
            <v>400</v>
          </cell>
          <cell r="F1892" t="str">
            <v>10kV姚官屯变姚袁512线</v>
          </cell>
          <cell r="G1892" t="str">
            <v>冀北.姚官屯站</v>
          </cell>
          <cell r="H1892" t="str">
            <v>夏官营镇供电所</v>
          </cell>
          <cell r="I1892" t="str">
            <v>公变</v>
          </cell>
          <cell r="J1892" t="str">
            <v>2025-06-20</v>
          </cell>
          <cell r="K1892" t="str">
            <v>2020-10-13</v>
          </cell>
          <cell r="L1892">
            <v>319.525</v>
          </cell>
        </row>
        <row r="1892">
          <cell r="N1892">
            <v>319.525</v>
          </cell>
        </row>
        <row r="1893">
          <cell r="B1893" t="str">
            <v>袁庄东混（煤改电）</v>
          </cell>
          <cell r="C1893">
            <v>103516182</v>
          </cell>
          <cell r="D1893" t="str">
            <v>袁庄东混（煤改电）</v>
          </cell>
          <cell r="E1893" t="str">
            <v>200</v>
          </cell>
          <cell r="F1893" t="str">
            <v>10kV姚官屯变姚袁512线</v>
          </cell>
          <cell r="G1893" t="str">
            <v>冀北.姚官屯站</v>
          </cell>
          <cell r="H1893" t="str">
            <v>夏官营镇供电所</v>
          </cell>
          <cell r="I1893" t="str">
            <v>公变</v>
          </cell>
          <cell r="J1893" t="str">
            <v>2024-05-13</v>
          </cell>
          <cell r="K1893" t="str">
            <v>2020-10-13</v>
          </cell>
          <cell r="L1893">
            <v>133.245</v>
          </cell>
        </row>
        <row r="1893">
          <cell r="N1893">
            <v>133.245</v>
          </cell>
        </row>
        <row r="1894">
          <cell r="B1894" t="str">
            <v>姚官屯混5（煤改电）</v>
          </cell>
          <cell r="C1894">
            <v>103516161</v>
          </cell>
          <cell r="D1894" t="str">
            <v>姚官屯混5（煤改电）</v>
          </cell>
          <cell r="E1894" t="str">
            <v>400</v>
          </cell>
          <cell r="F1894" t="str">
            <v>10kV包变姚官屯512线</v>
          </cell>
          <cell r="G1894" t="str">
            <v>迁安县.包官营站</v>
          </cell>
          <cell r="H1894" t="str">
            <v>夏官营镇供电所</v>
          </cell>
          <cell r="I1894" t="str">
            <v>公变</v>
          </cell>
          <cell r="J1894" t="str">
            <v>2024-06-17</v>
          </cell>
          <cell r="K1894" t="str">
            <v>2020-10-13</v>
          </cell>
          <cell r="L1894">
            <v>317.965</v>
          </cell>
        </row>
        <row r="1894">
          <cell r="N1894">
            <v>317.965</v>
          </cell>
        </row>
        <row r="1895">
          <cell r="B1895" t="str">
            <v>梁家沟北混</v>
          </cell>
          <cell r="C1895">
            <v>103516171</v>
          </cell>
          <cell r="D1895" t="str">
            <v>梁家沟北混</v>
          </cell>
          <cell r="E1895" t="str">
            <v>400</v>
          </cell>
          <cell r="F1895" t="str">
            <v>10kV姚官屯变姚六522线</v>
          </cell>
          <cell r="G1895" t="str">
            <v>冀北.姚官屯站</v>
          </cell>
          <cell r="H1895" t="str">
            <v>夏官营镇供电所</v>
          </cell>
          <cell r="I1895" t="str">
            <v>公变</v>
          </cell>
          <cell r="J1895" t="str">
            <v>2025-07-27</v>
          </cell>
          <cell r="K1895" t="str">
            <v>2020-10-13</v>
          </cell>
          <cell r="L1895">
            <v>144.35</v>
          </cell>
        </row>
        <row r="1895">
          <cell r="N1895">
            <v>144.35</v>
          </cell>
        </row>
        <row r="1896">
          <cell r="B1896" t="str">
            <v>李家沟北混</v>
          </cell>
          <cell r="C1896">
            <v>103516181</v>
          </cell>
          <cell r="D1896" t="str">
            <v>李家沟北混</v>
          </cell>
          <cell r="E1896" t="str">
            <v>200</v>
          </cell>
          <cell r="F1896" t="str">
            <v>10kV姚官屯变姚六522线</v>
          </cell>
          <cell r="G1896" t="str">
            <v>冀北.姚官屯站</v>
          </cell>
          <cell r="H1896" t="str">
            <v>夏官营镇供电所</v>
          </cell>
          <cell r="I1896" t="str">
            <v>公变</v>
          </cell>
          <cell r="J1896" t="str">
            <v>2025-11-20</v>
          </cell>
          <cell r="K1896" t="str">
            <v>2020-10-13</v>
          </cell>
          <cell r="L1896">
            <v>124.425</v>
          </cell>
        </row>
        <row r="1896">
          <cell r="N1896">
            <v>124.425</v>
          </cell>
        </row>
        <row r="1897">
          <cell r="B1897" t="str">
            <v>棒磨山家属院2号配电变压器间隔配电变压器</v>
          </cell>
          <cell r="C1897">
            <v>103528931</v>
          </cell>
          <cell r="D1897" t="str">
            <v>棒磨山家属院2号配电变压器间隔配电变压器</v>
          </cell>
          <cell r="E1897" t="str">
            <v>630</v>
          </cell>
          <cell r="F1897" t="str">
            <v>10kV姚官屯变姚夏513线</v>
          </cell>
          <cell r="G1897" t="str">
            <v>冀北.姚官屯站</v>
          </cell>
          <cell r="H1897" t="str">
            <v>夏官营镇供电所</v>
          </cell>
          <cell r="I1897" t="str">
            <v>公变</v>
          </cell>
          <cell r="J1897" t="str">
            <v>2024-03-20</v>
          </cell>
          <cell r="K1897" t="str">
            <v>2020-11-13</v>
          </cell>
          <cell r="L1897">
            <v>0</v>
          </cell>
        </row>
        <row r="1897">
          <cell r="N1897">
            <v>0</v>
          </cell>
        </row>
        <row r="1898">
          <cell r="B1898" t="str">
            <v>刘家沟南混（煤改电）</v>
          </cell>
          <cell r="C1898">
            <v>103516150</v>
          </cell>
          <cell r="D1898" t="str">
            <v>电网_刘家沟南混（煤改电）</v>
          </cell>
          <cell r="E1898" t="str">
            <v>200</v>
          </cell>
          <cell r="F1898" t="str">
            <v>10kV姚官屯变姚六522线</v>
          </cell>
          <cell r="G1898" t="str">
            <v>冀北.姚官屯站</v>
          </cell>
          <cell r="H1898" t="str">
            <v>夏官营镇供电所</v>
          </cell>
          <cell r="I1898" t="str">
            <v>公变</v>
          </cell>
          <cell r="J1898" t="str">
            <v>2024-05-16</v>
          </cell>
          <cell r="K1898" t="str">
            <v>2020-10-13</v>
          </cell>
          <cell r="L1898">
            <v>81.13</v>
          </cell>
        </row>
        <row r="1898">
          <cell r="N1898">
            <v>81.13</v>
          </cell>
        </row>
        <row r="1899">
          <cell r="B1899" t="str">
            <v>洪庄村中混1（煤改电）</v>
          </cell>
          <cell r="C1899">
            <v>103516170</v>
          </cell>
          <cell r="D1899" t="str">
            <v>电网_洪庄村中混1（煤改电）</v>
          </cell>
          <cell r="E1899" t="str">
            <v>400</v>
          </cell>
          <cell r="F1899" t="str">
            <v>10kV姚官屯变姚袁512线</v>
          </cell>
          <cell r="G1899" t="str">
            <v>冀北.姚官屯站</v>
          </cell>
          <cell r="H1899" t="str">
            <v>夏官营镇供电所</v>
          </cell>
          <cell r="I1899" t="str">
            <v>公变</v>
          </cell>
          <cell r="J1899" t="str">
            <v>2024-03-27</v>
          </cell>
          <cell r="K1899" t="str">
            <v>2020-10-13</v>
          </cell>
          <cell r="L1899">
            <v>240.29</v>
          </cell>
        </row>
        <row r="1899">
          <cell r="N1899">
            <v>240.29</v>
          </cell>
        </row>
        <row r="1900">
          <cell r="B1900" t="str">
            <v>六道沟混（煤改电）</v>
          </cell>
          <cell r="C1900">
            <v>103516180</v>
          </cell>
          <cell r="D1900" t="str">
            <v>电网_六道沟混（煤改电）</v>
          </cell>
          <cell r="E1900" t="str">
            <v>400</v>
          </cell>
          <cell r="F1900" t="str">
            <v>10kV姚官屯变姚六522线</v>
          </cell>
          <cell r="G1900" t="str">
            <v>冀北.姚官屯站</v>
          </cell>
          <cell r="H1900" t="str">
            <v>夏官营镇供电所</v>
          </cell>
          <cell r="I1900" t="str">
            <v>公变</v>
          </cell>
          <cell r="J1900" t="str">
            <v>2025-01-09</v>
          </cell>
          <cell r="K1900" t="str">
            <v>2020-10-13</v>
          </cell>
          <cell r="L1900">
            <v>168.69</v>
          </cell>
        </row>
        <row r="1900">
          <cell r="N1900">
            <v>168.69</v>
          </cell>
        </row>
        <row r="1901">
          <cell r="B1901" t="str">
            <v>陈家沟西混</v>
          </cell>
          <cell r="C1901">
            <v>1103415666</v>
          </cell>
          <cell r="D1901" t="str">
            <v>陈家沟西混</v>
          </cell>
          <cell r="E1901" t="str">
            <v>200</v>
          </cell>
          <cell r="F1901" t="str">
            <v>10kV姚官屯变姚六522线</v>
          </cell>
          <cell r="G1901" t="str">
            <v>冀北.姚官屯站</v>
          </cell>
          <cell r="H1901" t="str">
            <v>夏官营镇供电所</v>
          </cell>
          <cell r="I1901" t="str">
            <v>公变</v>
          </cell>
          <cell r="J1901" t="str">
            <v>2025-08-29</v>
          </cell>
          <cell r="K1901" t="str">
            <v>2019-12-28</v>
          </cell>
          <cell r="L1901">
            <v>141.645</v>
          </cell>
        </row>
        <row r="1901">
          <cell r="N1901">
            <v>141.645</v>
          </cell>
        </row>
        <row r="1902">
          <cell r="B1902" t="str">
            <v>夏官营西混100</v>
          </cell>
          <cell r="C1902">
            <v>1102730003</v>
          </cell>
          <cell r="D1902" t="str">
            <v>电网_夏官营西混100</v>
          </cell>
          <cell r="E1902" t="str">
            <v>200</v>
          </cell>
          <cell r="F1902" t="str">
            <v>10kV姚官屯变姚夏513线</v>
          </cell>
          <cell r="G1902" t="str">
            <v>冀北.姚官屯站</v>
          </cell>
          <cell r="H1902" t="str">
            <v>夏官营镇供电所</v>
          </cell>
          <cell r="I1902" t="str">
            <v>公变</v>
          </cell>
          <cell r="J1902" t="str">
            <v>2025-07-24</v>
          </cell>
          <cell r="K1902" t="str">
            <v>2016-06-28</v>
          </cell>
          <cell r="L1902">
            <v>99.67</v>
          </cell>
        </row>
        <row r="1902">
          <cell r="N1902">
            <v>99.67</v>
          </cell>
        </row>
        <row r="1903">
          <cell r="B1903" t="str">
            <v>杨坡河东混用台区变压器</v>
          </cell>
          <cell r="C1903">
            <v>1102726844</v>
          </cell>
          <cell r="D1903" t="str">
            <v>电网_杨坡河东混用台区变压器</v>
          </cell>
          <cell r="E1903" t="str">
            <v>50</v>
          </cell>
          <cell r="F1903" t="str">
            <v>10kV彭变包官营522线</v>
          </cell>
          <cell r="G1903" t="str">
            <v>迁安县.彭店子站</v>
          </cell>
          <cell r="H1903" t="str">
            <v>夏官营镇供电所</v>
          </cell>
          <cell r="I1903" t="str">
            <v>公变</v>
          </cell>
          <cell r="J1903" t="str">
            <v>2024-03-07</v>
          </cell>
          <cell r="K1903" t="str">
            <v>2001-05-01</v>
          </cell>
          <cell r="L1903">
            <v>0</v>
          </cell>
        </row>
        <row r="1903">
          <cell r="N1903">
            <v>0</v>
          </cell>
        </row>
        <row r="1904">
          <cell r="B1904" t="str">
            <v>杨坡河东南混11008162431#配电变压器</v>
          </cell>
          <cell r="C1904">
            <v>1102760045</v>
          </cell>
          <cell r="D1904" t="str">
            <v>电网_杨坡河东南混11008162431#配电变压器</v>
          </cell>
          <cell r="E1904" t="str">
            <v>200</v>
          </cell>
          <cell r="F1904" t="str">
            <v>10kV彭变包官营522线</v>
          </cell>
          <cell r="G1904" t="str">
            <v>迁安县.彭店子站</v>
          </cell>
          <cell r="H1904" t="str">
            <v>夏官营镇供电所</v>
          </cell>
          <cell r="I1904" t="str">
            <v>公变</v>
          </cell>
          <cell r="J1904" t="str">
            <v>2024-03-07</v>
          </cell>
          <cell r="K1904" t="str">
            <v>2018-04-09</v>
          </cell>
          <cell r="L1904">
            <v>0</v>
          </cell>
        </row>
        <row r="1904">
          <cell r="N1904">
            <v>0</v>
          </cell>
        </row>
        <row r="1905">
          <cell r="B1905" t="str">
            <v>六道沟北混</v>
          </cell>
          <cell r="C1905">
            <v>1103415665</v>
          </cell>
          <cell r="D1905" t="str">
            <v>六道沟北混</v>
          </cell>
          <cell r="E1905" t="str">
            <v>200</v>
          </cell>
          <cell r="F1905" t="str">
            <v>10kV姚官屯变姚六522线</v>
          </cell>
          <cell r="G1905" t="str">
            <v>冀北.姚官屯站</v>
          </cell>
          <cell r="H1905" t="str">
            <v>夏官营镇供电所</v>
          </cell>
          <cell r="I1905" t="str">
            <v>公变</v>
          </cell>
          <cell r="J1905" t="str">
            <v>2025-07-27</v>
          </cell>
          <cell r="K1905" t="str">
            <v>2019-12-28</v>
          </cell>
          <cell r="L1905">
            <v>110.37</v>
          </cell>
        </row>
        <row r="1905">
          <cell r="N1905">
            <v>110.37</v>
          </cell>
        </row>
        <row r="1906">
          <cell r="B1906" t="str">
            <v>1175794709电力所门前公用</v>
          </cell>
          <cell r="C1906">
            <v>1102733287</v>
          </cell>
          <cell r="D1906" t="str">
            <v>电网_1175794709电力所门前公用</v>
          </cell>
          <cell r="E1906" t="str">
            <v>200</v>
          </cell>
          <cell r="F1906" t="str">
            <v>10kV彭变彭店子513线</v>
          </cell>
          <cell r="G1906" t="str">
            <v>迁安县.彭店子站</v>
          </cell>
          <cell r="H1906" t="str">
            <v>夏官营镇供电所</v>
          </cell>
          <cell r="I1906" t="str">
            <v>公变</v>
          </cell>
          <cell r="J1906" t="str">
            <v>2024-03-07</v>
          </cell>
          <cell r="K1906" t="str">
            <v>2008-06-03</v>
          </cell>
          <cell r="L1906">
            <v>0</v>
          </cell>
        </row>
        <row r="1906">
          <cell r="N1906">
            <v>0</v>
          </cell>
        </row>
        <row r="1907">
          <cell r="B1907" t="str">
            <v>1175809030坨上中东混</v>
          </cell>
          <cell r="C1907">
            <v>1102731579</v>
          </cell>
          <cell r="D1907" t="str">
            <v>1175809030坨上中东混</v>
          </cell>
          <cell r="E1907" t="str">
            <v>200</v>
          </cell>
          <cell r="F1907" t="str">
            <v>10kV彭变南丘523线</v>
          </cell>
          <cell r="G1907" t="str">
            <v>迁安县.彭店子站</v>
          </cell>
          <cell r="H1907" t="str">
            <v>夏官营镇供电所</v>
          </cell>
          <cell r="I1907" t="str">
            <v>公变</v>
          </cell>
          <cell r="J1907" t="str">
            <v>2025-04-30</v>
          </cell>
          <cell r="K1907" t="str">
            <v>2014-01-15</v>
          </cell>
          <cell r="L1907">
            <v>158.03</v>
          </cell>
        </row>
        <row r="1907">
          <cell r="N1907">
            <v>158.03</v>
          </cell>
        </row>
        <row r="1908">
          <cell r="B1908" t="str">
            <v>彭店子保障房箱变变压器间隔配电变压器</v>
          </cell>
          <cell r="C1908">
            <v>1103357802</v>
          </cell>
          <cell r="D1908" t="str">
            <v>电网_彭店子保障房箱变变压器间隔配电变压器</v>
          </cell>
          <cell r="E1908" t="str">
            <v>800</v>
          </cell>
          <cell r="F1908" t="str">
            <v>10kV彭变彭店子513线</v>
          </cell>
          <cell r="G1908" t="str">
            <v>迁安县.彭店子站</v>
          </cell>
          <cell r="H1908" t="str">
            <v>夏官营镇供电所</v>
          </cell>
          <cell r="I1908" t="str">
            <v>公变</v>
          </cell>
          <cell r="J1908" t="str">
            <v>2025-09-08</v>
          </cell>
          <cell r="K1908" t="str">
            <v>2019-09-20</v>
          </cell>
          <cell r="L1908">
            <v>0</v>
          </cell>
        </row>
        <row r="1908">
          <cell r="N1908">
            <v>0</v>
          </cell>
        </row>
        <row r="1909">
          <cell r="B1909" t="str">
            <v>花庄西北混</v>
          </cell>
          <cell r="C1909">
            <v>1102900765</v>
          </cell>
          <cell r="D1909" t="str">
            <v>电网_花庄西北混</v>
          </cell>
          <cell r="E1909" t="str">
            <v>100</v>
          </cell>
          <cell r="F1909" t="str">
            <v>10kV棒变花庄511线</v>
          </cell>
          <cell r="G1909" t="str">
            <v>唐山.棒磨山站</v>
          </cell>
          <cell r="H1909" t="str">
            <v>夏官营镇供电所</v>
          </cell>
          <cell r="I1909" t="str">
            <v>公变</v>
          </cell>
          <cell r="J1909" t="str">
            <v>2025-07-24</v>
          </cell>
          <cell r="K1909" t="str">
            <v>2016-05-13</v>
          </cell>
          <cell r="L1909">
            <v>79.22</v>
          </cell>
        </row>
        <row r="1909">
          <cell r="N1909">
            <v>79.22</v>
          </cell>
        </row>
        <row r="1910">
          <cell r="B1910" t="str">
            <v>回新庄新1</v>
          </cell>
          <cell r="C1910">
            <v>1103415663</v>
          </cell>
          <cell r="D1910" t="str">
            <v>电网_回新庄新1</v>
          </cell>
          <cell r="E1910" t="str">
            <v>200</v>
          </cell>
          <cell r="F1910" t="str">
            <v>10kV姚官屯变姚矿523线</v>
          </cell>
          <cell r="G1910" t="str">
            <v>冀北.姚官屯站</v>
          </cell>
          <cell r="H1910" t="str">
            <v>夏官营镇供电所</v>
          </cell>
          <cell r="I1910" t="str">
            <v>公变</v>
          </cell>
          <cell r="J1910" t="str">
            <v>2025-09-25</v>
          </cell>
          <cell r="K1910" t="str">
            <v>2020-08-11</v>
          </cell>
          <cell r="L1910">
            <v>138.18</v>
          </cell>
        </row>
        <row r="1910">
          <cell r="N1910">
            <v>138.18</v>
          </cell>
        </row>
        <row r="1911">
          <cell r="B1911" t="str">
            <v>1175878760崔李庄路边混50</v>
          </cell>
          <cell r="C1911">
            <v>1102731409</v>
          </cell>
          <cell r="D1911" t="str">
            <v>电网_1175878760崔李庄路边混50</v>
          </cell>
          <cell r="E1911" t="str">
            <v>80</v>
          </cell>
          <cell r="F1911" t="str">
            <v>10kV彭变彭店子513线</v>
          </cell>
          <cell r="G1911" t="str">
            <v>迁安县.彭店子站</v>
          </cell>
          <cell r="H1911" t="str">
            <v>夏官营镇供电所</v>
          </cell>
          <cell r="I1911" t="str">
            <v>公变</v>
          </cell>
          <cell r="J1911" t="str">
            <v>2025-03-14</v>
          </cell>
          <cell r="K1911" t="str">
            <v>2005-10-01</v>
          </cell>
          <cell r="L1911">
            <v>63.54</v>
          </cell>
        </row>
        <row r="1911">
          <cell r="N1911">
            <v>63.54</v>
          </cell>
        </row>
        <row r="1912">
          <cell r="B1912" t="str">
            <v>1175801687祁庄东混125</v>
          </cell>
          <cell r="C1912">
            <v>1102730316</v>
          </cell>
          <cell r="D1912" t="str">
            <v>电网_1175801687祁庄东混125</v>
          </cell>
          <cell r="E1912" t="str">
            <v>125</v>
          </cell>
          <cell r="F1912" t="str">
            <v>10kV彭变南丘523线</v>
          </cell>
          <cell r="G1912" t="str">
            <v>迁安县.彭店子站</v>
          </cell>
          <cell r="H1912" t="str">
            <v>夏官营镇供电所</v>
          </cell>
          <cell r="I1912" t="str">
            <v>公变</v>
          </cell>
          <cell r="J1912" t="str">
            <v>2025-08-20</v>
          </cell>
          <cell r="K1912" t="str">
            <v>2011-11-09</v>
          </cell>
          <cell r="L1912">
            <v>98.475</v>
          </cell>
        </row>
        <row r="1912">
          <cell r="N1912">
            <v>98.475</v>
          </cell>
        </row>
        <row r="1913">
          <cell r="B1913" t="str">
            <v>面粉厂公用</v>
          </cell>
          <cell r="C1913">
            <v>103387095</v>
          </cell>
          <cell r="D1913" t="str">
            <v>面粉厂公用</v>
          </cell>
          <cell r="E1913" t="str">
            <v>400</v>
          </cell>
          <cell r="F1913" t="str">
            <v>10kV姚官屯变姚夏513线</v>
          </cell>
          <cell r="G1913" t="str">
            <v>冀北.姚官屯站</v>
          </cell>
          <cell r="H1913" t="str">
            <v>夏官营镇供电所</v>
          </cell>
          <cell r="I1913" t="str">
            <v>公变</v>
          </cell>
          <cell r="J1913" t="str">
            <v>2025-11-20</v>
          </cell>
          <cell r="K1913" t="str">
            <v>2019-11-19</v>
          </cell>
          <cell r="L1913">
            <v>265.44</v>
          </cell>
        </row>
        <row r="1913">
          <cell r="N1913">
            <v>265.44</v>
          </cell>
        </row>
        <row r="1914">
          <cell r="B1914" t="str">
            <v>姚官屯混6（煤改电）</v>
          </cell>
          <cell r="C1914">
            <v>103516156</v>
          </cell>
          <cell r="D1914" t="str">
            <v>姚官屯混6（煤改电）</v>
          </cell>
          <cell r="E1914" t="str">
            <v>200</v>
          </cell>
          <cell r="F1914" t="str">
            <v>10kV包变姚官屯512线</v>
          </cell>
          <cell r="G1914" t="str">
            <v>迁安县.包官营站</v>
          </cell>
          <cell r="H1914" t="str">
            <v>夏官营镇供电所</v>
          </cell>
          <cell r="I1914" t="str">
            <v>公变</v>
          </cell>
          <cell r="J1914" t="str">
            <v>2024-10-30</v>
          </cell>
          <cell r="K1914" t="str">
            <v>2020-10-13</v>
          </cell>
          <cell r="L1914">
            <v>139.45</v>
          </cell>
        </row>
        <row r="1914">
          <cell r="N1914">
            <v>139.45</v>
          </cell>
        </row>
        <row r="1915">
          <cell r="B1915" t="str">
            <v>洪庄村中混2（煤改电）</v>
          </cell>
          <cell r="C1915">
            <v>103516168</v>
          </cell>
          <cell r="D1915" t="str">
            <v>电网_洪庄村中混2（煤改电）</v>
          </cell>
          <cell r="E1915" t="str">
            <v>200</v>
          </cell>
          <cell r="F1915" t="str">
            <v>10kV姚官屯变姚袁512线</v>
          </cell>
          <cell r="G1915" t="str">
            <v>冀北.姚官屯站</v>
          </cell>
          <cell r="H1915" t="str">
            <v>夏官营镇供电所</v>
          </cell>
          <cell r="I1915" t="str">
            <v>公变</v>
          </cell>
          <cell r="J1915" t="str">
            <v>2025-08-24</v>
          </cell>
          <cell r="K1915" t="str">
            <v>2020-10-13</v>
          </cell>
          <cell r="L1915">
            <v>219.898</v>
          </cell>
        </row>
        <row r="1915">
          <cell r="N1915">
            <v>219.898</v>
          </cell>
        </row>
        <row r="1916">
          <cell r="B1916" t="str">
            <v>毛家沟混（煤改电）</v>
          </cell>
          <cell r="C1916">
            <v>103516157</v>
          </cell>
          <cell r="D1916" t="str">
            <v>毛家沟混（煤改电）</v>
          </cell>
          <cell r="E1916" t="str">
            <v>200</v>
          </cell>
          <cell r="F1916" t="str">
            <v>10kV姚官屯变姚袁512线</v>
          </cell>
          <cell r="G1916" t="str">
            <v>冀北.姚官屯站</v>
          </cell>
          <cell r="H1916" t="str">
            <v>夏官营镇供电所</v>
          </cell>
          <cell r="I1916" t="str">
            <v>公变</v>
          </cell>
          <cell r="J1916" t="str">
            <v>2024-10-24</v>
          </cell>
          <cell r="K1916" t="str">
            <v>2020-10-13</v>
          </cell>
          <cell r="L1916">
            <v>106.83</v>
          </cell>
        </row>
        <row r="1916">
          <cell r="N1916">
            <v>106.83</v>
          </cell>
        </row>
        <row r="1917">
          <cell r="B1917" t="str">
            <v>洪庄大队混1（煤改电）</v>
          </cell>
          <cell r="C1917">
            <v>103516169</v>
          </cell>
          <cell r="D1917" t="str">
            <v>电网_洪庄大队混1（煤改电）</v>
          </cell>
          <cell r="E1917" t="str">
            <v>400</v>
          </cell>
          <cell r="F1917" t="str">
            <v>10kV姚官屯变姚袁512线</v>
          </cell>
          <cell r="G1917" t="str">
            <v>冀北.姚官屯站</v>
          </cell>
          <cell r="H1917" t="str">
            <v>夏官营镇供电所</v>
          </cell>
          <cell r="I1917" t="str">
            <v>公变</v>
          </cell>
          <cell r="J1917" t="str">
            <v>2024-07-11</v>
          </cell>
          <cell r="K1917" t="str">
            <v>2020-10-13</v>
          </cell>
          <cell r="L1917">
            <v>260.58</v>
          </cell>
        </row>
        <row r="1917">
          <cell r="N1917">
            <v>260.58</v>
          </cell>
        </row>
        <row r="1918">
          <cell r="B1918" t="str">
            <v>洪庄库房混1（煤改电）</v>
          </cell>
          <cell r="C1918">
            <v>103516177</v>
          </cell>
          <cell r="D1918" t="str">
            <v>电网_洪庄库房混1（煤改电）</v>
          </cell>
          <cell r="E1918" t="str">
            <v>400</v>
          </cell>
          <cell r="F1918" t="str">
            <v>10kV姚官屯变姚袁512线</v>
          </cell>
          <cell r="G1918" t="str">
            <v>冀北.姚官屯站</v>
          </cell>
          <cell r="H1918" t="str">
            <v>夏官营镇供电所</v>
          </cell>
          <cell r="I1918" t="str">
            <v>公变</v>
          </cell>
          <cell r="J1918" t="str">
            <v>2025-11-29</v>
          </cell>
          <cell r="K1918" t="str">
            <v>2020-10-13</v>
          </cell>
          <cell r="L1918">
            <v>259.76</v>
          </cell>
        </row>
        <row r="1918">
          <cell r="N1918">
            <v>259.76</v>
          </cell>
        </row>
        <row r="1919">
          <cell r="B1919" t="str">
            <v>姚官屯混4（煤改电）</v>
          </cell>
          <cell r="C1919">
            <v>103516155</v>
          </cell>
          <cell r="D1919" t="str">
            <v>姚官屯混4（煤改电）</v>
          </cell>
          <cell r="E1919" t="str">
            <v>400</v>
          </cell>
          <cell r="F1919" t="str">
            <v>10kV包变姚官屯512线</v>
          </cell>
          <cell r="G1919" t="str">
            <v>迁安县.包官营站</v>
          </cell>
          <cell r="H1919" t="str">
            <v>夏官营镇供电所</v>
          </cell>
          <cell r="I1919" t="str">
            <v>公变</v>
          </cell>
          <cell r="J1919" t="str">
            <v>2025-03-12</v>
          </cell>
          <cell r="K1919" t="str">
            <v>2020-10-13</v>
          </cell>
          <cell r="L1919">
            <v>317.41</v>
          </cell>
        </row>
        <row r="1919">
          <cell r="N1919">
            <v>317.41</v>
          </cell>
        </row>
        <row r="1920">
          <cell r="B1920" t="str">
            <v>洪庄库房混2（煤改电）</v>
          </cell>
          <cell r="C1920">
            <v>103516165</v>
          </cell>
          <cell r="D1920" t="str">
            <v>电网_洪庄库房混2（煤改电）</v>
          </cell>
          <cell r="E1920" t="str">
            <v>200</v>
          </cell>
          <cell r="F1920" t="str">
            <v>10kV姚官屯变姚袁512线</v>
          </cell>
          <cell r="G1920" t="str">
            <v>冀北.姚官屯站</v>
          </cell>
          <cell r="H1920" t="str">
            <v>夏官营镇供电所</v>
          </cell>
          <cell r="I1920" t="str">
            <v>公变</v>
          </cell>
          <cell r="J1920" t="str">
            <v>2024-07-11</v>
          </cell>
          <cell r="K1920" t="str">
            <v>2020-10-13</v>
          </cell>
          <cell r="L1920">
            <v>148.185</v>
          </cell>
        </row>
        <row r="1920">
          <cell r="N1920">
            <v>148.185</v>
          </cell>
        </row>
        <row r="1921">
          <cell r="B1921" t="str">
            <v>洪庄西北混2（煤改电）</v>
          </cell>
          <cell r="C1921">
            <v>103516175</v>
          </cell>
          <cell r="D1921" t="str">
            <v>电网_洪庄西北混2（煤改电）</v>
          </cell>
          <cell r="E1921" t="str">
            <v>400</v>
          </cell>
          <cell r="F1921" t="str">
            <v>10kV姚官屯变姚袁512线</v>
          </cell>
          <cell r="G1921" t="str">
            <v>冀北.姚官屯站</v>
          </cell>
          <cell r="H1921" t="str">
            <v>夏官营镇供电所</v>
          </cell>
          <cell r="I1921" t="str">
            <v>公变</v>
          </cell>
          <cell r="J1921" t="str">
            <v>2024-08-11</v>
          </cell>
          <cell r="K1921" t="str">
            <v>2020-10-13</v>
          </cell>
          <cell r="L1921">
            <v>298.685</v>
          </cell>
        </row>
        <row r="1921">
          <cell r="N1921">
            <v>298.685</v>
          </cell>
        </row>
        <row r="1922">
          <cell r="B1922" t="str">
            <v>耿庄村东三混</v>
          </cell>
          <cell r="C1922">
            <v>103645794</v>
          </cell>
          <cell r="D1922" t="str">
            <v>耿庄村东三混</v>
          </cell>
          <cell r="E1922" t="str">
            <v>80</v>
          </cell>
          <cell r="F1922" t="str">
            <v>10kV姚官屯变姚六522线</v>
          </cell>
          <cell r="G1922" t="str">
            <v>冀北.姚官屯站</v>
          </cell>
          <cell r="H1922" t="str">
            <v>夏官营镇供电所</v>
          </cell>
          <cell r="I1922" t="str">
            <v>公变</v>
          </cell>
          <cell r="J1922" t="str">
            <v>2025-07-27</v>
          </cell>
          <cell r="K1922" t="str">
            <v>2022-07-28</v>
          </cell>
          <cell r="L1922">
            <v>64.57</v>
          </cell>
        </row>
        <row r="1922">
          <cell r="N1922">
            <v>64.57</v>
          </cell>
        </row>
        <row r="1923">
          <cell r="B1923" t="str">
            <v>水峪西混</v>
          </cell>
          <cell r="C1923">
            <v>1103032731</v>
          </cell>
          <cell r="D1923" t="str">
            <v>电网_水峪西混</v>
          </cell>
          <cell r="E1923" t="str">
            <v>100</v>
          </cell>
          <cell r="F1923" t="str">
            <v>10kV大五里变北营514线</v>
          </cell>
          <cell r="G1923" t="str">
            <v>迁安县.大五里站</v>
          </cell>
          <cell r="H1923" t="str">
            <v>蔡园镇供电所</v>
          </cell>
          <cell r="I1923" t="str">
            <v>公变</v>
          </cell>
          <cell r="J1923" t="str">
            <v>2024-07-17</v>
          </cell>
          <cell r="K1923" t="str">
            <v>2017-04-25</v>
          </cell>
          <cell r="L1923">
            <v>76.36</v>
          </cell>
        </row>
        <row r="1923">
          <cell r="N1923">
            <v>76.36</v>
          </cell>
        </row>
        <row r="1924">
          <cell r="B1924" t="str">
            <v>蔡家洼村混用1102730087</v>
          </cell>
          <cell r="C1924">
            <v>1102730087</v>
          </cell>
          <cell r="D1924" t="str">
            <v>电网_蔡家洼村混用1102730087</v>
          </cell>
          <cell r="E1924" t="str">
            <v>160</v>
          </cell>
          <cell r="F1924" t="str">
            <v>10kV迁变迁镀511线</v>
          </cell>
          <cell r="G1924" t="str">
            <v>冀北.迁安站</v>
          </cell>
          <cell r="H1924" t="str">
            <v>蔡园镇供电所</v>
          </cell>
          <cell r="I1924" t="str">
            <v>公变</v>
          </cell>
          <cell r="J1924" t="str">
            <v>2025-06-13</v>
          </cell>
          <cell r="K1924" t="str">
            <v>2023-07-19</v>
          </cell>
          <cell r="L1924">
            <v>115.81</v>
          </cell>
        </row>
        <row r="1924">
          <cell r="N1924">
            <v>115.81</v>
          </cell>
        </row>
        <row r="1925">
          <cell r="B1925" t="str">
            <v>蔡园村东混1102730088</v>
          </cell>
          <cell r="C1925">
            <v>1102874778</v>
          </cell>
          <cell r="D1925" t="str">
            <v>蔡园村东混1102730088</v>
          </cell>
          <cell r="E1925" t="str">
            <v>200</v>
          </cell>
          <cell r="F1925" t="str">
            <v>10kV蔡变521灵山线</v>
          </cell>
          <cell r="G1925" t="str">
            <v>迁安县.蔡园站</v>
          </cell>
          <cell r="H1925" t="str">
            <v>蔡园镇供电所</v>
          </cell>
          <cell r="I1925" t="str">
            <v>公变</v>
          </cell>
          <cell r="J1925" t="str">
            <v>2024-12-06</v>
          </cell>
          <cell r="K1925" t="str">
            <v>2016-04-07</v>
          </cell>
          <cell r="L1925">
            <v>0</v>
          </cell>
        </row>
        <row r="1925">
          <cell r="N1925">
            <v>0</v>
          </cell>
        </row>
        <row r="1926">
          <cell r="B1926" t="str">
            <v>孟二村混用1100830392</v>
          </cell>
          <cell r="C1926">
            <v>1102730812</v>
          </cell>
          <cell r="D1926" t="str">
            <v>孟二村混用1100830392</v>
          </cell>
          <cell r="E1926" t="str">
            <v>200</v>
          </cell>
          <cell r="F1926" t="str">
            <v>10kV大五里变鸽子湾521线</v>
          </cell>
          <cell r="G1926" t="str">
            <v>迁安县.大五里站</v>
          </cell>
          <cell r="H1926" t="str">
            <v>蔡园镇供电所</v>
          </cell>
          <cell r="I1926" t="str">
            <v>公变</v>
          </cell>
          <cell r="J1926" t="str">
            <v>2024-10-31</v>
          </cell>
          <cell r="K1926" t="str">
            <v>2013-06-08</v>
          </cell>
          <cell r="L1926">
            <v>66.87</v>
          </cell>
        </row>
        <row r="1926">
          <cell r="N1926">
            <v>66.87</v>
          </cell>
        </row>
        <row r="1927">
          <cell r="B1927" t="str">
            <v>大杨庄南混1102730097</v>
          </cell>
          <cell r="C1927">
            <v>1102730097</v>
          </cell>
          <cell r="D1927" t="str">
            <v>电网_大杨庄南混1102730097</v>
          </cell>
          <cell r="E1927" t="str">
            <v>125</v>
          </cell>
          <cell r="F1927" t="str">
            <v>10kV北变东沟523线</v>
          </cell>
          <cell r="G1927" t="str">
            <v>迁安县.北屯站</v>
          </cell>
          <cell r="H1927" t="str">
            <v>蔡园镇供电所</v>
          </cell>
          <cell r="I1927" t="str">
            <v>公变</v>
          </cell>
          <cell r="J1927" t="str">
            <v>2025-03-13</v>
          </cell>
          <cell r="K1927" t="str">
            <v>2006-10-27</v>
          </cell>
          <cell r="L1927">
            <v>75.095</v>
          </cell>
        </row>
        <row r="1927">
          <cell r="N1927">
            <v>75.095</v>
          </cell>
        </row>
        <row r="1928">
          <cell r="B1928" t="str">
            <v>张家窑村混用#1102732488</v>
          </cell>
          <cell r="C1928">
            <v>1102732488</v>
          </cell>
          <cell r="D1928" t="str">
            <v>张家窑村混用#1102732488</v>
          </cell>
          <cell r="E1928" t="str">
            <v>200</v>
          </cell>
          <cell r="F1928" t="str">
            <v>10kV蔡变521灵山线</v>
          </cell>
          <cell r="G1928" t="str">
            <v>迁安县.蔡园站</v>
          </cell>
          <cell r="H1928" t="str">
            <v>蔡园镇供电所</v>
          </cell>
          <cell r="I1928" t="str">
            <v>公变</v>
          </cell>
          <cell r="J1928" t="str">
            <v>2024-11-24</v>
          </cell>
          <cell r="K1928" t="str">
            <v>2005-11-01</v>
          </cell>
          <cell r="L1928">
            <v>159.64</v>
          </cell>
        </row>
        <row r="1928">
          <cell r="N1928">
            <v>159.64</v>
          </cell>
        </row>
        <row r="1929">
          <cell r="B1929" t="str">
            <v>王李庄北四</v>
          </cell>
          <cell r="C1929">
            <v>1103492102</v>
          </cell>
          <cell r="D1929" t="str">
            <v>电网_王李庄北四</v>
          </cell>
          <cell r="E1929" t="str">
            <v>400</v>
          </cell>
          <cell r="F1929" t="str">
            <v>10kV西变玄安子512线</v>
          </cell>
          <cell r="G1929" t="str">
            <v>迁安县.西里铺站</v>
          </cell>
          <cell r="H1929" t="str">
            <v>蔡园镇供电所</v>
          </cell>
          <cell r="I1929" t="str">
            <v>公变</v>
          </cell>
          <cell r="J1929" t="str">
            <v>2025-11-14</v>
          </cell>
          <cell r="K1929" t="str">
            <v>2019-09-30</v>
          </cell>
          <cell r="L1929">
            <v>301.105</v>
          </cell>
        </row>
        <row r="1929">
          <cell r="N1929">
            <v>301.105</v>
          </cell>
        </row>
        <row r="1930">
          <cell r="B1930" t="str">
            <v>小石岭西混200</v>
          </cell>
          <cell r="C1930">
            <v>103538511</v>
          </cell>
          <cell r="D1930" t="str">
            <v>电网_小石岭西混200</v>
          </cell>
          <cell r="E1930" t="str">
            <v>200</v>
          </cell>
          <cell r="F1930" t="str">
            <v>10kV蔡变蔡岭514线</v>
          </cell>
          <cell r="G1930" t="str">
            <v>迁安县.蔡园站</v>
          </cell>
          <cell r="H1930" t="str">
            <v>蔡园镇供电所</v>
          </cell>
          <cell r="I1930" t="str">
            <v>公变</v>
          </cell>
          <cell r="J1930" t="str">
            <v>2025-07-10</v>
          </cell>
          <cell r="K1930" t="str">
            <v>2020-12-21</v>
          </cell>
          <cell r="L1930">
            <v>150.8</v>
          </cell>
        </row>
        <row r="1930">
          <cell r="N1930">
            <v>150.8</v>
          </cell>
        </row>
        <row r="1931">
          <cell r="B1931" t="str">
            <v>吴官营东南混</v>
          </cell>
          <cell r="C1931">
            <v>1103148186</v>
          </cell>
          <cell r="D1931" t="str">
            <v>电网_吴官营东南混</v>
          </cell>
          <cell r="E1931" t="str">
            <v>100</v>
          </cell>
          <cell r="F1931" t="str">
            <v>10kV蔡变蔡岭514线</v>
          </cell>
          <cell r="G1931" t="str">
            <v>迁安县.蔡园站</v>
          </cell>
          <cell r="H1931" t="str">
            <v>蔡园镇供电所</v>
          </cell>
          <cell r="I1931" t="str">
            <v>公变</v>
          </cell>
          <cell r="J1931" t="str">
            <v>2024-03-07</v>
          </cell>
          <cell r="K1931" t="str">
            <v>2018-05-09</v>
          </cell>
          <cell r="L1931">
            <v>58</v>
          </cell>
        </row>
        <row r="1931">
          <cell r="N1931">
            <v>58</v>
          </cell>
        </row>
        <row r="1932">
          <cell r="B1932" t="str">
            <v>山叶口新民居</v>
          </cell>
          <cell r="C1932">
            <v>1103080626</v>
          </cell>
          <cell r="D1932" t="str">
            <v>电网_山叶口新民居</v>
          </cell>
          <cell r="E1932" t="str">
            <v>1600</v>
          </cell>
          <cell r="F1932" t="str">
            <v>10kV大五里变北营514线</v>
          </cell>
          <cell r="G1932" t="str">
            <v>迁安县.大五里站</v>
          </cell>
          <cell r="H1932" t="str">
            <v>蔡园镇供电所</v>
          </cell>
          <cell r="I1932" t="str">
            <v>公变</v>
          </cell>
          <cell r="J1932" t="str">
            <v>2025-07-11</v>
          </cell>
          <cell r="K1932" t="str">
            <v>2017-11-15</v>
          </cell>
          <cell r="L1932">
            <v>0</v>
          </cell>
        </row>
        <row r="1932">
          <cell r="N1932">
            <v>0</v>
          </cell>
        </row>
        <row r="1933">
          <cell r="B1933" t="str">
            <v>大莲路混用</v>
          </cell>
          <cell r="C1933">
            <v>103535453</v>
          </cell>
          <cell r="D1933" t="str">
            <v>电网_大莲路混用</v>
          </cell>
          <cell r="E1933" t="str">
            <v>30</v>
          </cell>
          <cell r="F1933" t="str">
            <v>10kV大五里变北营514线</v>
          </cell>
          <cell r="G1933" t="str">
            <v>迁安县.大五里站</v>
          </cell>
          <cell r="H1933" t="str">
            <v>蔡园镇供电所</v>
          </cell>
          <cell r="I1933" t="str">
            <v>公变</v>
          </cell>
          <cell r="J1933" t="str">
            <v>2024-03-07</v>
          </cell>
          <cell r="K1933" t="str">
            <v>2020-12-01</v>
          </cell>
          <cell r="L1933">
            <v>0</v>
          </cell>
        </row>
        <row r="1933">
          <cell r="N1933">
            <v>0</v>
          </cell>
        </row>
        <row r="1934">
          <cell r="B1934" t="str">
            <v>曹官营村南混用1100830367</v>
          </cell>
          <cell r="C1934">
            <v>1102727693</v>
          </cell>
          <cell r="D1934" t="str">
            <v>电网_曹官营村南混用1100830367</v>
          </cell>
          <cell r="E1934" t="str">
            <v>200</v>
          </cell>
          <cell r="F1934" t="str">
            <v>10kV大五里变北营514线</v>
          </cell>
          <cell r="G1934" t="str">
            <v>迁安县.大五里站</v>
          </cell>
          <cell r="H1934" t="str">
            <v>蔡园镇供电所</v>
          </cell>
          <cell r="I1934" t="str">
            <v>公变</v>
          </cell>
          <cell r="J1934" t="str">
            <v>2025-09-18</v>
          </cell>
          <cell r="K1934" t="str">
            <v>2015-04-22</v>
          </cell>
          <cell r="L1934">
            <v>136.105</v>
          </cell>
        </row>
        <row r="1934">
          <cell r="N1934">
            <v>136.105</v>
          </cell>
        </row>
        <row r="1935">
          <cell r="B1935" t="str">
            <v>水峪南混1100830747</v>
          </cell>
          <cell r="C1935">
            <v>1102727682</v>
          </cell>
          <cell r="D1935" t="str">
            <v>电网_水峪南混1100830747</v>
          </cell>
          <cell r="E1935" t="str">
            <v>100</v>
          </cell>
          <cell r="F1935" t="str">
            <v>10kV大五里变北营514线</v>
          </cell>
          <cell r="G1935" t="str">
            <v>迁安县.大五里站</v>
          </cell>
          <cell r="H1935" t="str">
            <v>蔡园镇供电所</v>
          </cell>
          <cell r="I1935" t="str">
            <v>公变</v>
          </cell>
          <cell r="J1935" t="str">
            <v>2025-06-20</v>
          </cell>
          <cell r="K1935" t="str">
            <v>2013-06-09</v>
          </cell>
          <cell r="L1935">
            <v>78.2</v>
          </cell>
        </row>
        <row r="1935">
          <cell r="N1935">
            <v>78.2</v>
          </cell>
        </row>
        <row r="1936">
          <cell r="B1936" t="str">
            <v>玄安子混用1102732725</v>
          </cell>
          <cell r="C1936">
            <v>1102732725</v>
          </cell>
          <cell r="D1936" t="str">
            <v>电网_玄安子混用1102732725</v>
          </cell>
          <cell r="E1936" t="str">
            <v>80</v>
          </cell>
          <cell r="F1936" t="str">
            <v>10kV西变玄安子512线</v>
          </cell>
          <cell r="G1936" t="str">
            <v>迁安县.西里铺站</v>
          </cell>
          <cell r="H1936" t="str">
            <v>蔡园镇供电所</v>
          </cell>
          <cell r="I1936" t="str">
            <v>公变</v>
          </cell>
          <cell r="J1936" t="str">
            <v>2025-07-27</v>
          </cell>
          <cell r="K1936" t="str">
            <v>2003-04-08</v>
          </cell>
          <cell r="L1936">
            <v>37.5</v>
          </cell>
        </row>
        <row r="1936">
          <cell r="N1936">
            <v>37.5</v>
          </cell>
        </row>
        <row r="1937">
          <cell r="B1937" t="str">
            <v>大五里村西混用1100830377</v>
          </cell>
          <cell r="C1937">
            <v>1102730821</v>
          </cell>
          <cell r="D1937" t="str">
            <v>电网_大五里村西混用1100830377</v>
          </cell>
          <cell r="E1937" t="str">
            <v>125</v>
          </cell>
          <cell r="F1937" t="str">
            <v>10kV大五里变鸽子湾521线</v>
          </cell>
          <cell r="G1937" t="str">
            <v>迁安县.大五里站</v>
          </cell>
          <cell r="H1937" t="str">
            <v>蔡园镇供电所</v>
          </cell>
          <cell r="I1937" t="str">
            <v>公变</v>
          </cell>
          <cell r="J1937" t="str">
            <v>2025-11-20</v>
          </cell>
          <cell r="K1937" t="str">
            <v>2013-06-08</v>
          </cell>
          <cell r="L1937">
            <v>88.465</v>
          </cell>
        </row>
        <row r="1937">
          <cell r="N1937">
            <v>88.465</v>
          </cell>
        </row>
        <row r="1938">
          <cell r="B1938" t="str">
            <v>恒山子混用</v>
          </cell>
          <cell r="C1938">
            <v>1102730047</v>
          </cell>
          <cell r="D1938" t="str">
            <v>恒山子混用</v>
          </cell>
          <cell r="E1938" t="str">
            <v>100</v>
          </cell>
          <cell r="F1938" t="str">
            <v>10kV迁变迁镀511线</v>
          </cell>
          <cell r="G1938" t="str">
            <v>冀北.迁安站</v>
          </cell>
          <cell r="H1938" t="str">
            <v>蔡园镇供电所</v>
          </cell>
          <cell r="I1938" t="str">
            <v>公变</v>
          </cell>
          <cell r="J1938" t="str">
            <v>2024-11-28</v>
          </cell>
          <cell r="K1938" t="str">
            <v>2007-01-27</v>
          </cell>
          <cell r="L1938">
            <v>78.1</v>
          </cell>
        </row>
        <row r="1938">
          <cell r="N1938">
            <v>78.1</v>
          </cell>
        </row>
        <row r="1939">
          <cell r="B1939" t="str">
            <v>松木庄村东混用1100830749</v>
          </cell>
          <cell r="C1939">
            <v>1102732896</v>
          </cell>
          <cell r="D1939" t="str">
            <v>电网_松木庄村东混用1100830749</v>
          </cell>
          <cell r="E1939" t="str">
            <v>200</v>
          </cell>
          <cell r="F1939" t="str">
            <v>10kV周变周官营511线</v>
          </cell>
          <cell r="G1939" t="str">
            <v>迁安县.周官营站</v>
          </cell>
          <cell r="H1939" t="str">
            <v>蔡园镇供电所</v>
          </cell>
          <cell r="I1939" t="str">
            <v>公变</v>
          </cell>
          <cell r="J1939" t="str">
            <v>2024-09-27</v>
          </cell>
          <cell r="K1939" t="str">
            <v>2015-05-08</v>
          </cell>
          <cell r="L1939">
            <v>0</v>
          </cell>
        </row>
        <row r="1939">
          <cell r="N1939">
            <v>0</v>
          </cell>
        </row>
        <row r="1940">
          <cell r="B1940" t="str">
            <v>二郎庙村东混</v>
          </cell>
          <cell r="C1940">
            <v>1102730086</v>
          </cell>
          <cell r="D1940" t="str">
            <v>二郎庙村东混</v>
          </cell>
          <cell r="E1940" t="str">
            <v>200</v>
          </cell>
          <cell r="F1940" t="str">
            <v>10kV蔡变蔡岭514线</v>
          </cell>
          <cell r="G1940" t="str">
            <v>迁安县.蔡园站</v>
          </cell>
          <cell r="H1940" t="str">
            <v>蔡园镇供电所</v>
          </cell>
          <cell r="I1940" t="str">
            <v>公变</v>
          </cell>
          <cell r="J1940" t="str">
            <v>2025-06-22</v>
          </cell>
          <cell r="K1940" t="str">
            <v>2023-09-07</v>
          </cell>
          <cell r="L1940">
            <v>157.24</v>
          </cell>
        </row>
        <row r="1940">
          <cell r="N1940">
            <v>157.24</v>
          </cell>
        </row>
        <row r="1941">
          <cell r="B1941" t="str">
            <v>新庄村北混1102730065</v>
          </cell>
          <cell r="C1941">
            <v>1102730065</v>
          </cell>
          <cell r="D1941" t="str">
            <v>电网_新庄村北混1102730065</v>
          </cell>
          <cell r="E1941" t="str">
            <v>200</v>
          </cell>
          <cell r="F1941" t="str">
            <v>10kV迁变迁菜513线</v>
          </cell>
          <cell r="G1941" t="str">
            <v>冀北.迁安站</v>
          </cell>
          <cell r="H1941" t="str">
            <v>蔡园镇供电所</v>
          </cell>
          <cell r="I1941" t="str">
            <v>公变</v>
          </cell>
          <cell r="J1941" t="str">
            <v>2025-05-15</v>
          </cell>
          <cell r="K1941" t="str">
            <v>2011-03-10</v>
          </cell>
          <cell r="L1941">
            <v>142.52</v>
          </cell>
        </row>
        <row r="1941">
          <cell r="N1941">
            <v>142.52</v>
          </cell>
        </row>
        <row r="1942">
          <cell r="B1942" t="str">
            <v>李庄子村内混用1102665960</v>
          </cell>
          <cell r="C1942">
            <v>1102665960</v>
          </cell>
          <cell r="D1942" t="str">
            <v>电网_李庄子村内混用1102665960</v>
          </cell>
          <cell r="E1942" t="str">
            <v>100</v>
          </cell>
          <cell r="F1942" t="str">
            <v>10kV北变黑龙山512线</v>
          </cell>
          <cell r="G1942" t="str">
            <v>迁安县.北屯站</v>
          </cell>
          <cell r="H1942" t="str">
            <v>蔡园镇供电所</v>
          </cell>
          <cell r="I1942" t="str">
            <v>公变</v>
          </cell>
          <cell r="J1942" t="str">
            <v>2024-05-26</v>
          </cell>
          <cell r="K1942" t="str">
            <v>2007-01-23</v>
          </cell>
          <cell r="L1942">
            <v>31</v>
          </cell>
        </row>
        <row r="1942">
          <cell r="N1942">
            <v>31</v>
          </cell>
        </row>
        <row r="1943">
          <cell r="B1943" t="str">
            <v>蔡园村混用1102730094</v>
          </cell>
          <cell r="C1943">
            <v>1102730094</v>
          </cell>
          <cell r="D1943" t="str">
            <v>电网_蔡园村混用1102730094</v>
          </cell>
          <cell r="E1943" t="str">
            <v>200</v>
          </cell>
          <cell r="F1943" t="str">
            <v>10kV蔡变521灵山线</v>
          </cell>
          <cell r="G1943" t="str">
            <v>迁安县.蔡园站</v>
          </cell>
          <cell r="H1943" t="str">
            <v>蔡园镇供电所</v>
          </cell>
          <cell r="I1943" t="str">
            <v>公变</v>
          </cell>
          <cell r="J1943" t="str">
            <v>2025-05-17</v>
          </cell>
          <cell r="K1943" t="str">
            <v>2022-12-13</v>
          </cell>
          <cell r="L1943">
            <v>76.61</v>
          </cell>
        </row>
        <row r="1943">
          <cell r="N1943">
            <v>76.61</v>
          </cell>
        </row>
        <row r="1944">
          <cell r="B1944" t="str">
            <v>朱庄子村混用</v>
          </cell>
          <cell r="C1944">
            <v>1102730043</v>
          </cell>
          <cell r="D1944" t="str">
            <v>电网_朱庄子村混用</v>
          </cell>
          <cell r="E1944" t="str">
            <v>200</v>
          </cell>
          <cell r="F1944" t="str">
            <v>10kV迁变迁镀511线</v>
          </cell>
          <cell r="G1944" t="str">
            <v>冀北.迁安站</v>
          </cell>
          <cell r="H1944" t="str">
            <v>蔡园镇供电所</v>
          </cell>
          <cell r="I1944" t="str">
            <v>公变</v>
          </cell>
          <cell r="J1944" t="str">
            <v>2024-03-07</v>
          </cell>
          <cell r="K1944" t="str">
            <v>2013-09-01</v>
          </cell>
          <cell r="L1944">
            <v>0</v>
          </cell>
        </row>
        <row r="1944">
          <cell r="N1944">
            <v>0</v>
          </cell>
        </row>
        <row r="1945">
          <cell r="B1945" t="str">
            <v>好树店村混用1102730048</v>
          </cell>
          <cell r="C1945">
            <v>1102730048</v>
          </cell>
          <cell r="D1945" t="str">
            <v>电网_好树店村混用1102730048</v>
          </cell>
          <cell r="E1945" t="str">
            <v>125</v>
          </cell>
          <cell r="F1945" t="str">
            <v>10kV黄变北屯512线</v>
          </cell>
          <cell r="G1945" t="str">
            <v>迁安县.黄金寨站</v>
          </cell>
          <cell r="H1945" t="str">
            <v>蔡园镇供电所</v>
          </cell>
          <cell r="I1945" t="str">
            <v>公变</v>
          </cell>
          <cell r="J1945" t="str">
            <v>2025-10-15</v>
          </cell>
          <cell r="K1945" t="str">
            <v>2008-05-23</v>
          </cell>
          <cell r="L1945">
            <v>17.98</v>
          </cell>
        </row>
        <row r="1945">
          <cell r="N1945">
            <v>17.98</v>
          </cell>
        </row>
        <row r="1946">
          <cell r="B1946" t="str">
            <v>张家峪村南混用1100831663</v>
          </cell>
          <cell r="C1946">
            <v>1102727677</v>
          </cell>
          <cell r="D1946" t="str">
            <v>电网_张家峪村南混用1100831663</v>
          </cell>
          <cell r="E1946" t="str">
            <v>160</v>
          </cell>
          <cell r="F1946" t="str">
            <v>10kV大五里变北营514线</v>
          </cell>
          <cell r="G1946" t="str">
            <v>迁安县.大五里站</v>
          </cell>
          <cell r="H1946" t="str">
            <v>蔡园镇供电所</v>
          </cell>
          <cell r="I1946" t="str">
            <v>公变</v>
          </cell>
          <cell r="J1946" t="str">
            <v>2025-06-08</v>
          </cell>
          <cell r="K1946" t="str">
            <v>2013-06-10</v>
          </cell>
          <cell r="L1946">
            <v>58.78</v>
          </cell>
        </row>
        <row r="1946">
          <cell r="N1946">
            <v>58.78</v>
          </cell>
        </row>
        <row r="1947">
          <cell r="B1947" t="str">
            <v>小蔡庄村南混1102730072</v>
          </cell>
          <cell r="C1947">
            <v>1102730072</v>
          </cell>
          <cell r="D1947" t="str">
            <v>电网_小蔡庄村南混1102730072</v>
          </cell>
          <cell r="E1947" t="str">
            <v>160</v>
          </cell>
          <cell r="F1947" t="str">
            <v>10kV蔡变蔡岭514线</v>
          </cell>
          <cell r="G1947" t="str">
            <v>迁安县.蔡园站</v>
          </cell>
          <cell r="H1947" t="str">
            <v>蔡园镇供电所</v>
          </cell>
          <cell r="I1947" t="str">
            <v>公变</v>
          </cell>
          <cell r="J1947" t="str">
            <v>2025-04-13</v>
          </cell>
          <cell r="K1947" t="str">
            <v>2008-12-04</v>
          </cell>
          <cell r="L1947">
            <v>113.27</v>
          </cell>
        </row>
        <row r="1947">
          <cell r="N1947">
            <v>113.27</v>
          </cell>
        </row>
        <row r="1948">
          <cell r="B1948" t="str">
            <v>刘湾子平改楼混#1102843871</v>
          </cell>
          <cell r="C1948">
            <v>1102843871</v>
          </cell>
          <cell r="D1948" t="str">
            <v>电网_刘湾子平改楼混#1102843871</v>
          </cell>
          <cell r="E1948" t="str">
            <v>630</v>
          </cell>
          <cell r="F1948" t="str">
            <v>10kV蔡变521灵山线</v>
          </cell>
          <cell r="G1948" t="str">
            <v>迁安县.蔡园站</v>
          </cell>
          <cell r="H1948" t="str">
            <v>蔡园镇供电所</v>
          </cell>
          <cell r="I1948" t="str">
            <v>公变</v>
          </cell>
          <cell r="J1948" t="str">
            <v>2024-03-07</v>
          </cell>
          <cell r="K1948" t="str">
            <v>2016-01-11</v>
          </cell>
          <cell r="L1948">
            <v>0</v>
          </cell>
        </row>
        <row r="1948">
          <cell r="N1948">
            <v>0</v>
          </cell>
        </row>
        <row r="1949">
          <cell r="B1949" t="str">
            <v>小石岭南水混用1102845167</v>
          </cell>
          <cell r="C1949">
            <v>1102845167</v>
          </cell>
          <cell r="D1949" t="str">
            <v>电网_小石岭南水混用1102845167</v>
          </cell>
          <cell r="E1949" t="str">
            <v>80</v>
          </cell>
          <cell r="F1949" t="str">
            <v>10kV蔡变蔡岭514线</v>
          </cell>
          <cell r="G1949" t="str">
            <v>迁安县.蔡园站</v>
          </cell>
          <cell r="H1949" t="str">
            <v>蔡园镇供电所</v>
          </cell>
          <cell r="I1949" t="str">
            <v>公变</v>
          </cell>
          <cell r="J1949" t="str">
            <v>2024-03-07</v>
          </cell>
          <cell r="K1949" t="str">
            <v>2012-01-11</v>
          </cell>
          <cell r="L1949">
            <v>0</v>
          </cell>
        </row>
        <row r="1949">
          <cell r="N1949">
            <v>0</v>
          </cell>
        </row>
        <row r="1950">
          <cell r="B1950" t="str">
            <v>贯头山村西混用1100830387</v>
          </cell>
          <cell r="C1950">
            <v>1102727688</v>
          </cell>
          <cell r="D1950" t="str">
            <v>贯头山村西混用1100830387</v>
          </cell>
          <cell r="E1950" t="str">
            <v>160</v>
          </cell>
          <cell r="F1950" t="str">
            <v>10kV大五里变北营514线</v>
          </cell>
          <cell r="G1950" t="str">
            <v>迁安县.大五里站</v>
          </cell>
          <cell r="H1950" t="str">
            <v>蔡园镇供电所</v>
          </cell>
          <cell r="I1950" t="str">
            <v>公变</v>
          </cell>
          <cell r="J1950" t="str">
            <v>2025-07-06</v>
          </cell>
          <cell r="K1950" t="str">
            <v>2015-06-09</v>
          </cell>
          <cell r="L1950">
            <v>56.07</v>
          </cell>
        </row>
        <row r="1950">
          <cell r="N1950">
            <v>56.07</v>
          </cell>
        </row>
        <row r="1951">
          <cell r="B1951" t="str">
            <v>孟官营村混用1102761350</v>
          </cell>
          <cell r="C1951">
            <v>1102761350</v>
          </cell>
          <cell r="D1951" t="str">
            <v>孟官营村混用1102761350</v>
          </cell>
          <cell r="E1951" t="str">
            <v>200</v>
          </cell>
          <cell r="F1951" t="str">
            <v>10kV蔡变蔡岭514线</v>
          </cell>
          <cell r="G1951" t="str">
            <v>迁安县.蔡园站</v>
          </cell>
          <cell r="H1951" t="str">
            <v>蔡园镇供电所</v>
          </cell>
          <cell r="I1951" t="str">
            <v>公变</v>
          </cell>
          <cell r="J1951" t="str">
            <v>2025-04-11</v>
          </cell>
          <cell r="K1951" t="str">
            <v>2019-01-20</v>
          </cell>
          <cell r="L1951">
            <v>83.23</v>
          </cell>
        </row>
        <row r="1951">
          <cell r="N1951">
            <v>83.23</v>
          </cell>
        </row>
        <row r="1952">
          <cell r="B1952" t="str">
            <v>新庄村东200混用</v>
          </cell>
          <cell r="C1952">
            <v>1102943321</v>
          </cell>
          <cell r="D1952" t="str">
            <v>电网_新庄村东200混用1102943321</v>
          </cell>
          <cell r="E1952" t="str">
            <v>200</v>
          </cell>
          <cell r="F1952" t="str">
            <v>10kV迁变迁菜513线</v>
          </cell>
          <cell r="G1952" t="str">
            <v>冀北.迁安站</v>
          </cell>
          <cell r="H1952" t="str">
            <v>蔡园镇供电所</v>
          </cell>
          <cell r="I1952" t="str">
            <v>公变</v>
          </cell>
          <cell r="J1952" t="str">
            <v>2025-05-23</v>
          </cell>
          <cell r="K1952" t="str">
            <v>2016-07-26</v>
          </cell>
          <cell r="L1952">
            <v>157.325</v>
          </cell>
        </row>
        <row r="1952">
          <cell r="N1952">
            <v>157.325</v>
          </cell>
        </row>
        <row r="1953">
          <cell r="B1953" t="str">
            <v>郝店村西混用</v>
          </cell>
          <cell r="C1953">
            <v>1102943320</v>
          </cell>
          <cell r="D1953" t="str">
            <v>电网_郝店村西混用</v>
          </cell>
          <cell r="E1953" t="str">
            <v>100</v>
          </cell>
          <cell r="F1953" t="str">
            <v>10kV黄变北屯512线</v>
          </cell>
          <cell r="G1953" t="str">
            <v>迁安县.黄金寨站</v>
          </cell>
          <cell r="H1953" t="str">
            <v>蔡园镇供电所</v>
          </cell>
          <cell r="I1953" t="str">
            <v>公变</v>
          </cell>
          <cell r="J1953" t="str">
            <v>2025-06-08</v>
          </cell>
          <cell r="K1953" t="str">
            <v>2016-07-26</v>
          </cell>
          <cell r="L1953">
            <v>72.72</v>
          </cell>
        </row>
        <row r="1953">
          <cell r="N1953">
            <v>72.72</v>
          </cell>
        </row>
        <row r="1954">
          <cell r="B1954" t="str">
            <v>贯头山南混1100859096</v>
          </cell>
          <cell r="C1954">
            <v>1102727690</v>
          </cell>
          <cell r="D1954" t="str">
            <v>电网_贯头山南混1100859096</v>
          </cell>
          <cell r="E1954" t="str">
            <v>125</v>
          </cell>
          <cell r="F1954" t="str">
            <v>10kV大五里变北营514线</v>
          </cell>
          <cell r="G1954" t="str">
            <v>迁安县.大五里站</v>
          </cell>
          <cell r="H1954" t="str">
            <v>蔡园镇供电所</v>
          </cell>
          <cell r="I1954" t="str">
            <v>公变</v>
          </cell>
          <cell r="J1954" t="str">
            <v>2025-07-10</v>
          </cell>
          <cell r="K1954" t="str">
            <v>2013-06-09</v>
          </cell>
          <cell r="L1954">
            <v>87.02</v>
          </cell>
        </row>
        <row r="1954">
          <cell r="N1954">
            <v>87.02</v>
          </cell>
        </row>
        <row r="1955">
          <cell r="B1955" t="str">
            <v>山叶口混用贰箱变变压器间隔配电变压器</v>
          </cell>
          <cell r="C1955">
            <v>1103032852</v>
          </cell>
          <cell r="D1955" t="str">
            <v>电网_山叶口混用贰箱变变压器间隔配电变压器</v>
          </cell>
          <cell r="E1955" t="str">
            <v>400</v>
          </cell>
          <cell r="F1955" t="str">
            <v>10kV大五里变北营514线</v>
          </cell>
          <cell r="G1955" t="str">
            <v>迁安县.大五里站</v>
          </cell>
          <cell r="H1955" t="str">
            <v>蔡园镇供电所</v>
          </cell>
          <cell r="I1955" t="str">
            <v>公变</v>
          </cell>
          <cell r="J1955" t="str">
            <v>2025-07-06</v>
          </cell>
          <cell r="K1955" t="str">
            <v>2017-11-01</v>
          </cell>
          <cell r="L1955">
            <v>0</v>
          </cell>
        </row>
        <row r="1955">
          <cell r="N1955">
            <v>0</v>
          </cell>
        </row>
        <row r="1956">
          <cell r="B1956" t="str">
            <v>山叶口混用壹变压器间隔配电变压器</v>
          </cell>
          <cell r="C1956">
            <v>1103032853</v>
          </cell>
          <cell r="D1956" t="str">
            <v>电网_山叶口混用壹变压器间隔配电变压器</v>
          </cell>
          <cell r="E1956" t="str">
            <v>400</v>
          </cell>
          <cell r="F1956" t="str">
            <v>10kV大五里变北营514线</v>
          </cell>
          <cell r="G1956" t="str">
            <v>迁安县.大五里站</v>
          </cell>
          <cell r="H1956" t="str">
            <v>蔡园镇供电所</v>
          </cell>
          <cell r="I1956" t="str">
            <v>公变</v>
          </cell>
          <cell r="J1956" t="str">
            <v>2025-03-20</v>
          </cell>
          <cell r="K1956" t="str">
            <v>2017-11-01</v>
          </cell>
          <cell r="L1956">
            <v>0</v>
          </cell>
        </row>
        <row r="1956">
          <cell r="N1956">
            <v>0</v>
          </cell>
        </row>
        <row r="1957">
          <cell r="B1957" t="str">
            <v>山叶口南混1100814026</v>
          </cell>
          <cell r="C1957">
            <v>1102727687</v>
          </cell>
          <cell r="D1957" t="str">
            <v>电网_山叶口南混1100814026</v>
          </cell>
          <cell r="E1957" t="str">
            <v>200</v>
          </cell>
          <cell r="F1957" t="str">
            <v>10kV大五里变北营514线</v>
          </cell>
          <cell r="G1957" t="str">
            <v>迁安县.大五里站</v>
          </cell>
          <cell r="H1957" t="str">
            <v>蔡园镇供电所</v>
          </cell>
          <cell r="I1957" t="str">
            <v>公变</v>
          </cell>
          <cell r="J1957" t="str">
            <v>2024-03-07</v>
          </cell>
          <cell r="K1957" t="str">
            <v>2010-09-19</v>
          </cell>
          <cell r="L1957">
            <v>0</v>
          </cell>
        </row>
        <row r="1957">
          <cell r="N1957">
            <v>0</v>
          </cell>
        </row>
        <row r="1958">
          <cell r="B1958" t="str">
            <v>孟官营村东混1102727052</v>
          </cell>
          <cell r="C1958">
            <v>1102727052</v>
          </cell>
          <cell r="D1958" t="str">
            <v>孟官营村东混1102727052</v>
          </cell>
          <cell r="E1958" t="str">
            <v>200</v>
          </cell>
          <cell r="F1958" t="str">
            <v>10kV蔡变蔡岭514线</v>
          </cell>
          <cell r="G1958" t="str">
            <v>迁安县.蔡园站</v>
          </cell>
          <cell r="H1958" t="str">
            <v>蔡园镇供电所</v>
          </cell>
          <cell r="I1958" t="str">
            <v>公变</v>
          </cell>
          <cell r="J1958" t="str">
            <v>2025-03-05</v>
          </cell>
          <cell r="K1958" t="str">
            <v>2006-01-20</v>
          </cell>
          <cell r="L1958">
            <v>74.19</v>
          </cell>
        </row>
        <row r="1958">
          <cell r="N1958">
            <v>74.19</v>
          </cell>
        </row>
        <row r="1959">
          <cell r="B1959" t="str">
            <v>蔡园村家属楼#1100864954</v>
          </cell>
          <cell r="C1959">
            <v>1102849585</v>
          </cell>
          <cell r="D1959" t="str">
            <v>电网_蔡园村家属楼1102849585</v>
          </cell>
          <cell r="E1959" t="str">
            <v>630</v>
          </cell>
          <cell r="F1959" t="str">
            <v>10kV蔡变李庄子512线</v>
          </cell>
          <cell r="G1959" t="str">
            <v>迁安县.蔡园站</v>
          </cell>
          <cell r="H1959" t="str">
            <v>蔡园镇供电所</v>
          </cell>
          <cell r="I1959" t="str">
            <v>公变</v>
          </cell>
          <cell r="J1959" t="str">
            <v>2025-04-30</v>
          </cell>
          <cell r="K1959" t="str">
            <v>2016-01-21</v>
          </cell>
          <cell r="L1959">
            <v>0</v>
          </cell>
        </row>
        <row r="1959">
          <cell r="N1959">
            <v>0</v>
          </cell>
        </row>
        <row r="1960">
          <cell r="B1960" t="str">
            <v>小蔡庄新区混用1102730078</v>
          </cell>
          <cell r="C1960">
            <v>1102730078</v>
          </cell>
          <cell r="D1960" t="str">
            <v>小蔡庄新区混用1102730078</v>
          </cell>
          <cell r="E1960" t="str">
            <v>160</v>
          </cell>
          <cell r="F1960" t="str">
            <v>10kV蔡变蔡岭514线</v>
          </cell>
          <cell r="G1960" t="str">
            <v>迁安县.蔡园站</v>
          </cell>
          <cell r="H1960" t="str">
            <v>蔡园镇供电所</v>
          </cell>
          <cell r="I1960" t="str">
            <v>公变</v>
          </cell>
          <cell r="J1960" t="str">
            <v>2025-10-18</v>
          </cell>
          <cell r="K1960" t="str">
            <v>2009-11-13</v>
          </cell>
          <cell r="L1960">
            <v>0</v>
          </cell>
        </row>
        <row r="1960">
          <cell r="N1960">
            <v>0</v>
          </cell>
        </row>
        <row r="1961">
          <cell r="B1961" t="str">
            <v>玄家洼西混</v>
          </cell>
          <cell r="C1961">
            <v>1102842924</v>
          </cell>
          <cell r="D1961" t="str">
            <v>玄家洼西混</v>
          </cell>
          <cell r="E1961" t="str">
            <v>100</v>
          </cell>
          <cell r="F1961" t="str">
            <v>10kV蔡变蔡纺523线</v>
          </cell>
          <cell r="G1961" t="str">
            <v>迁安县.蔡园站</v>
          </cell>
          <cell r="H1961" t="str">
            <v>蔡园镇供电所</v>
          </cell>
          <cell r="I1961" t="str">
            <v>公变</v>
          </cell>
          <cell r="J1961" t="str">
            <v>2025-08-31</v>
          </cell>
          <cell r="K1961" t="str">
            <v>2020-07-14</v>
          </cell>
          <cell r="L1961">
            <v>72.11</v>
          </cell>
        </row>
        <row r="1961">
          <cell r="N1961">
            <v>72.11</v>
          </cell>
        </row>
        <row r="1962">
          <cell r="B1962" t="str">
            <v>小庄户村东混用1100831661</v>
          </cell>
          <cell r="C1962">
            <v>1102730809</v>
          </cell>
          <cell r="D1962" t="str">
            <v>电网_小庄户村东混用1100831661</v>
          </cell>
          <cell r="E1962" t="str">
            <v>125</v>
          </cell>
          <cell r="F1962" t="str">
            <v>10kV大五里变北营514线</v>
          </cell>
          <cell r="G1962" t="str">
            <v>迁安县.大五里站</v>
          </cell>
          <cell r="H1962" t="str">
            <v>蔡园镇供电所</v>
          </cell>
          <cell r="I1962" t="str">
            <v>公变</v>
          </cell>
          <cell r="J1962" t="str">
            <v>2025-03-21</v>
          </cell>
          <cell r="K1962" t="str">
            <v>2013-06-09</v>
          </cell>
          <cell r="L1962">
            <v>93.02</v>
          </cell>
        </row>
        <row r="1962">
          <cell r="N1962">
            <v>93.02</v>
          </cell>
        </row>
        <row r="1963">
          <cell r="B1963" t="str">
            <v>孟一村混1100830740</v>
          </cell>
          <cell r="C1963">
            <v>1102730814</v>
          </cell>
          <cell r="D1963" t="str">
            <v>电网_孟一村混1100830740</v>
          </cell>
          <cell r="E1963" t="str">
            <v>80</v>
          </cell>
          <cell r="F1963" t="str">
            <v>10kV大五里变鸽子湾521线</v>
          </cell>
          <cell r="G1963" t="str">
            <v>迁安县.大五里站</v>
          </cell>
          <cell r="H1963" t="str">
            <v>蔡园镇供电所</v>
          </cell>
          <cell r="I1963" t="str">
            <v>公变</v>
          </cell>
          <cell r="J1963" t="str">
            <v>2025-07-20</v>
          </cell>
          <cell r="K1963" t="str">
            <v>2013-06-08</v>
          </cell>
          <cell r="L1963">
            <v>50</v>
          </cell>
          <cell r="M1963">
            <v>50</v>
          </cell>
          <cell r="N1963">
            <v>100</v>
          </cell>
        </row>
        <row r="1964">
          <cell r="B1964" t="str">
            <v>尚庄子村委会1100830743</v>
          </cell>
          <cell r="C1964">
            <v>1102727685</v>
          </cell>
          <cell r="D1964" t="str">
            <v>电网_尚庄子村委会1100830743</v>
          </cell>
          <cell r="E1964" t="str">
            <v>200</v>
          </cell>
          <cell r="F1964" t="str">
            <v>10kV大五里变北营514线</v>
          </cell>
          <cell r="G1964" t="str">
            <v>迁安县.大五里站</v>
          </cell>
          <cell r="H1964" t="str">
            <v>蔡园镇供电所</v>
          </cell>
          <cell r="I1964" t="str">
            <v>公变</v>
          </cell>
          <cell r="J1964" t="str">
            <v>2025-04-04</v>
          </cell>
          <cell r="K1964" t="str">
            <v>2015-04-25</v>
          </cell>
          <cell r="L1964">
            <v>156.37</v>
          </cell>
        </row>
        <row r="1964">
          <cell r="N1964">
            <v>156.37</v>
          </cell>
        </row>
        <row r="1965">
          <cell r="B1965" t="str">
            <v>周官营村东混用1100831664</v>
          </cell>
          <cell r="C1965">
            <v>1102730803</v>
          </cell>
          <cell r="D1965" t="str">
            <v>电网_周官营村东混用1100831664</v>
          </cell>
          <cell r="E1965" t="str">
            <v>100</v>
          </cell>
          <cell r="F1965" t="str">
            <v>10kV大五里变松木庄511线</v>
          </cell>
          <cell r="G1965" t="str">
            <v>迁安县.大五里站</v>
          </cell>
          <cell r="H1965" t="str">
            <v>蔡园镇供电所</v>
          </cell>
          <cell r="I1965" t="str">
            <v>公变</v>
          </cell>
          <cell r="J1965" t="str">
            <v>2025-09-25</v>
          </cell>
          <cell r="K1965" t="str">
            <v>2013-06-10</v>
          </cell>
          <cell r="L1965">
            <v>67.275</v>
          </cell>
        </row>
        <row r="1965">
          <cell r="N1965">
            <v>67.275</v>
          </cell>
        </row>
        <row r="1966">
          <cell r="B1966" t="str">
            <v>大五里乡水峪村东混1100830746</v>
          </cell>
          <cell r="C1966">
            <v>1102727683</v>
          </cell>
          <cell r="D1966" t="str">
            <v>电网_大五里乡水峪村东混1100830746</v>
          </cell>
          <cell r="E1966" t="str">
            <v>200</v>
          </cell>
          <cell r="F1966" t="str">
            <v>10kV大五里变北营514线</v>
          </cell>
          <cell r="G1966" t="str">
            <v>迁安县.大五里站</v>
          </cell>
          <cell r="H1966" t="str">
            <v>蔡园镇供电所</v>
          </cell>
          <cell r="I1966" t="str">
            <v>公变</v>
          </cell>
          <cell r="J1966" t="str">
            <v>2024-09-21</v>
          </cell>
          <cell r="K1966" t="str">
            <v>2018-08-01</v>
          </cell>
          <cell r="L1966">
            <v>158.54</v>
          </cell>
        </row>
        <row r="1966">
          <cell r="N1966">
            <v>158.54</v>
          </cell>
        </row>
        <row r="1967">
          <cell r="B1967" t="str">
            <v>王李庄东一</v>
          </cell>
          <cell r="C1967">
            <v>1102843434</v>
          </cell>
          <cell r="D1967" t="str">
            <v>电网_王李庄东一</v>
          </cell>
          <cell r="E1967" t="str">
            <v>200</v>
          </cell>
          <cell r="F1967" t="str">
            <v>10kV西变玄安子512线</v>
          </cell>
          <cell r="G1967" t="str">
            <v>迁安县.西里铺站</v>
          </cell>
          <cell r="H1967" t="str">
            <v>蔡园镇供电所</v>
          </cell>
          <cell r="I1967" t="str">
            <v>公变</v>
          </cell>
          <cell r="J1967" t="str">
            <v>2025-01-22</v>
          </cell>
          <cell r="K1967" t="str">
            <v>2021-12-17</v>
          </cell>
          <cell r="L1967">
            <v>159.715</v>
          </cell>
        </row>
        <row r="1967">
          <cell r="N1967">
            <v>159.715</v>
          </cell>
        </row>
        <row r="1968">
          <cell r="B1968" t="str">
            <v>大石河住宅1175864002变压器间隔配电变压器</v>
          </cell>
          <cell r="C1968">
            <v>1102982813</v>
          </cell>
          <cell r="D1968" t="str">
            <v>大石河住宅1175864002变压器间隔配电变压器</v>
          </cell>
          <cell r="E1968" t="str">
            <v>630</v>
          </cell>
          <cell r="F1968" t="str">
            <v>10kV大五里变鸽子湾521线</v>
          </cell>
          <cell r="G1968" t="str">
            <v>迁安县.大五里站</v>
          </cell>
          <cell r="H1968" t="str">
            <v>蔡园镇供电所</v>
          </cell>
          <cell r="I1968" t="str">
            <v>公变</v>
          </cell>
          <cell r="J1968" t="str">
            <v>2025-10-26</v>
          </cell>
          <cell r="K1968" t="str">
            <v>2016-01-02</v>
          </cell>
          <cell r="L1968">
            <v>0</v>
          </cell>
        </row>
        <row r="1968">
          <cell r="N1968">
            <v>0</v>
          </cell>
        </row>
        <row r="1969">
          <cell r="B1969" t="str">
            <v>马官营混用#1102732492</v>
          </cell>
          <cell r="C1969">
            <v>1102732492</v>
          </cell>
          <cell r="D1969" t="str">
            <v>电网_马官营混用#1102732492</v>
          </cell>
          <cell r="E1969" t="str">
            <v>100</v>
          </cell>
          <cell r="F1969" t="str">
            <v>10kV周变正泰522线</v>
          </cell>
          <cell r="G1969" t="str">
            <v>迁安县.周官营站</v>
          </cell>
          <cell r="H1969" t="str">
            <v>蔡园镇供电所</v>
          </cell>
          <cell r="I1969" t="str">
            <v>公变</v>
          </cell>
          <cell r="J1969" t="str">
            <v>2025-09-14</v>
          </cell>
          <cell r="K1969" t="str">
            <v>2004-03-09</v>
          </cell>
          <cell r="L1969">
            <v>79.8</v>
          </cell>
        </row>
        <row r="1969">
          <cell r="N1969">
            <v>79.8</v>
          </cell>
        </row>
        <row r="1970">
          <cell r="B1970" t="str">
            <v>小石岭西二</v>
          </cell>
          <cell r="C1970">
            <v>103491781</v>
          </cell>
          <cell r="D1970" t="str">
            <v>小石岭西二</v>
          </cell>
          <cell r="E1970" t="str">
            <v>200</v>
          </cell>
          <cell r="F1970" t="str">
            <v>10kV蔡变蔡岭514线</v>
          </cell>
          <cell r="G1970" t="str">
            <v>迁安县.蔡园站</v>
          </cell>
          <cell r="H1970" t="str">
            <v>蔡园镇供电所</v>
          </cell>
          <cell r="I1970" t="str">
            <v>公变</v>
          </cell>
          <cell r="J1970" t="str">
            <v>2025-03-23</v>
          </cell>
          <cell r="K1970" t="str">
            <v>2020-08-03</v>
          </cell>
          <cell r="L1970">
            <v>95.13</v>
          </cell>
        </row>
        <row r="1970">
          <cell r="N1970">
            <v>95.13</v>
          </cell>
        </row>
        <row r="1971">
          <cell r="B1971" t="str">
            <v>贯头山村内混用1100830386</v>
          </cell>
          <cell r="C1971">
            <v>1102727692</v>
          </cell>
          <cell r="D1971" t="str">
            <v>贯头山村内混用1100830386</v>
          </cell>
          <cell r="E1971" t="str">
            <v>200</v>
          </cell>
          <cell r="F1971" t="str">
            <v>10kV大五里变北营514线</v>
          </cell>
          <cell r="G1971" t="str">
            <v>迁安县.大五里站</v>
          </cell>
          <cell r="H1971" t="str">
            <v>蔡园镇供电所</v>
          </cell>
          <cell r="I1971" t="str">
            <v>公变</v>
          </cell>
          <cell r="J1971" t="str">
            <v>2025-05-23</v>
          </cell>
          <cell r="K1971" t="str">
            <v>2013-06-09</v>
          </cell>
          <cell r="L1971">
            <v>159.73</v>
          </cell>
        </row>
        <row r="1971">
          <cell r="N1971">
            <v>159.73</v>
          </cell>
        </row>
        <row r="1972">
          <cell r="B1972" t="str">
            <v>新庄村混用*1102730084</v>
          </cell>
          <cell r="C1972">
            <v>1102730084</v>
          </cell>
          <cell r="D1972" t="str">
            <v>新庄村混用*1102730084</v>
          </cell>
          <cell r="E1972" t="str">
            <v>200</v>
          </cell>
          <cell r="F1972" t="str">
            <v>10kV迁变迁镀511线</v>
          </cell>
          <cell r="G1972" t="str">
            <v>冀北.迁安站</v>
          </cell>
          <cell r="H1972" t="str">
            <v>蔡园镇供电所</v>
          </cell>
          <cell r="I1972" t="str">
            <v>公变</v>
          </cell>
          <cell r="J1972" t="str">
            <v>2025-09-28</v>
          </cell>
          <cell r="K1972" t="str">
            <v>2023-07-19</v>
          </cell>
          <cell r="L1972">
            <v>78.47</v>
          </cell>
        </row>
        <row r="1972">
          <cell r="N1972">
            <v>78.47</v>
          </cell>
        </row>
        <row r="1973">
          <cell r="B1973" t="str">
            <v>大五里村北混1100830375</v>
          </cell>
          <cell r="C1973">
            <v>1102730800</v>
          </cell>
          <cell r="D1973" t="str">
            <v>电网_大五里村北混1100830375</v>
          </cell>
          <cell r="E1973" t="str">
            <v>200</v>
          </cell>
          <cell r="F1973" t="str">
            <v>10kV大五里变松木庄511线</v>
          </cell>
          <cell r="G1973" t="str">
            <v>迁安县.大五里站</v>
          </cell>
          <cell r="H1973" t="str">
            <v>蔡园镇供电所</v>
          </cell>
          <cell r="I1973" t="str">
            <v>公变</v>
          </cell>
          <cell r="J1973" t="str">
            <v>2025-11-20</v>
          </cell>
          <cell r="K1973" t="str">
            <v>2015-05-07</v>
          </cell>
          <cell r="L1973">
            <v>131.03</v>
          </cell>
        </row>
        <row r="1973">
          <cell r="N1973">
            <v>131.03</v>
          </cell>
        </row>
        <row r="1974">
          <cell r="B1974" t="str">
            <v>王官营混用1100830750</v>
          </cell>
          <cell r="C1974">
            <v>1102727679</v>
          </cell>
          <cell r="D1974" t="str">
            <v>电网_王官营混用1100830750</v>
          </cell>
          <cell r="E1974" t="str">
            <v>160</v>
          </cell>
          <cell r="F1974" t="str">
            <v>10kV大五里变北营514线</v>
          </cell>
          <cell r="G1974" t="str">
            <v>迁安县.大五里站</v>
          </cell>
          <cell r="H1974" t="str">
            <v>蔡园镇供电所</v>
          </cell>
          <cell r="I1974" t="str">
            <v>公变</v>
          </cell>
          <cell r="J1974" t="str">
            <v>2025-07-30</v>
          </cell>
          <cell r="K1974" t="str">
            <v>2013-06-09</v>
          </cell>
          <cell r="L1974">
            <v>98.12</v>
          </cell>
        </row>
        <row r="1974">
          <cell r="N1974">
            <v>98.12</v>
          </cell>
        </row>
        <row r="1975">
          <cell r="B1975" t="str">
            <v>小石岭村南混1102730068</v>
          </cell>
          <cell r="C1975">
            <v>1102730068</v>
          </cell>
          <cell r="D1975" t="str">
            <v>小石岭村南混1102730068</v>
          </cell>
          <cell r="E1975" t="str">
            <v>200</v>
          </cell>
          <cell r="F1975" t="str">
            <v>10kV蔡变蔡岭514线</v>
          </cell>
          <cell r="G1975" t="str">
            <v>迁安县.蔡园站</v>
          </cell>
          <cell r="H1975" t="str">
            <v>蔡园镇供电所</v>
          </cell>
          <cell r="I1975" t="str">
            <v>公变</v>
          </cell>
          <cell r="J1975" t="str">
            <v>2025-10-26</v>
          </cell>
          <cell r="K1975" t="str">
            <v>2000-01-12</v>
          </cell>
          <cell r="L1975">
            <v>35.485</v>
          </cell>
        </row>
        <row r="1975">
          <cell r="N1975">
            <v>35.485</v>
          </cell>
        </row>
        <row r="1976">
          <cell r="B1976" t="str">
            <v>北屯村东混1102893436</v>
          </cell>
          <cell r="C1976">
            <v>1102893436</v>
          </cell>
          <cell r="D1976" t="str">
            <v>电网_北屯村东混1102893436</v>
          </cell>
          <cell r="E1976" t="str">
            <v>250</v>
          </cell>
          <cell r="F1976" t="str">
            <v>10kV黄变北屯512线</v>
          </cell>
          <cell r="G1976" t="str">
            <v>迁安县.黄金寨站</v>
          </cell>
          <cell r="H1976" t="str">
            <v>蔡园镇供电所</v>
          </cell>
          <cell r="I1976" t="str">
            <v>公变</v>
          </cell>
          <cell r="J1976" t="str">
            <v>2025-07-25</v>
          </cell>
          <cell r="K1976" t="str">
            <v>2007-08-14</v>
          </cell>
          <cell r="L1976">
            <v>18.67</v>
          </cell>
          <cell r="M1976">
            <v>70</v>
          </cell>
          <cell r="N1976">
            <v>88.67</v>
          </cell>
        </row>
        <row r="1977">
          <cell r="B1977" t="str">
            <v>车辕寨村混(鸽子湾)1100830368</v>
          </cell>
          <cell r="C1977">
            <v>1102727694</v>
          </cell>
          <cell r="D1977" t="str">
            <v>电网_车辕寨村混(鸽子湾)1100830368</v>
          </cell>
          <cell r="E1977" t="str">
            <v>80</v>
          </cell>
          <cell r="F1977" t="str">
            <v>10kV大五里变鸽子湾521线</v>
          </cell>
          <cell r="G1977" t="str">
            <v>迁安县.大五里站</v>
          </cell>
          <cell r="H1977" t="str">
            <v>蔡园镇供电所</v>
          </cell>
          <cell r="I1977" t="str">
            <v>公变</v>
          </cell>
          <cell r="J1977" t="str">
            <v>2025-05-18</v>
          </cell>
          <cell r="K1977" t="str">
            <v>2013-06-08</v>
          </cell>
          <cell r="L1977">
            <v>22.68</v>
          </cell>
        </row>
        <row r="1977">
          <cell r="N1977">
            <v>22.68</v>
          </cell>
        </row>
        <row r="1978">
          <cell r="B1978" t="str">
            <v>大石河村混用4001100830370</v>
          </cell>
          <cell r="C1978">
            <v>1102730818</v>
          </cell>
          <cell r="D1978" t="str">
            <v>电网_大石河村混用4001100830370</v>
          </cell>
          <cell r="E1978" t="str">
            <v>400</v>
          </cell>
          <cell r="F1978" t="str">
            <v>10kV大五里变鸽子湾521线</v>
          </cell>
          <cell r="G1978" t="str">
            <v>迁安县.大五里站</v>
          </cell>
          <cell r="H1978" t="str">
            <v>蔡园镇供电所</v>
          </cell>
          <cell r="I1978" t="str">
            <v>公变</v>
          </cell>
          <cell r="J1978" t="str">
            <v>2024-03-07</v>
          </cell>
          <cell r="K1978" t="str">
            <v>2013-06-08</v>
          </cell>
          <cell r="L1978">
            <v>0</v>
          </cell>
        </row>
        <row r="1978">
          <cell r="N1978">
            <v>0</v>
          </cell>
        </row>
        <row r="1979">
          <cell r="B1979" t="str">
            <v>王家湾子五队1100831659</v>
          </cell>
          <cell r="C1979">
            <v>1102761351</v>
          </cell>
          <cell r="D1979" t="str">
            <v>电网_王家湾子五队1100831659</v>
          </cell>
          <cell r="E1979" t="str">
            <v>100</v>
          </cell>
          <cell r="F1979" t="str">
            <v>10kV大五里变王家湾子522线</v>
          </cell>
          <cell r="G1979" t="str">
            <v>迁安县.大五里站</v>
          </cell>
          <cell r="H1979" t="str">
            <v>蔡园镇供电所</v>
          </cell>
          <cell r="I1979" t="str">
            <v>公变</v>
          </cell>
          <cell r="J1979" t="str">
            <v>2024-10-26</v>
          </cell>
          <cell r="K1979" t="str">
            <v>2015-05-08</v>
          </cell>
          <cell r="L1979">
            <v>72.045</v>
          </cell>
        </row>
        <row r="1979">
          <cell r="N1979">
            <v>72.045</v>
          </cell>
        </row>
        <row r="1980">
          <cell r="B1980" t="str">
            <v>曹官营村内混用1100830366</v>
          </cell>
          <cell r="C1980">
            <v>1102761353</v>
          </cell>
          <cell r="D1980" t="str">
            <v>电网_曹官营村内混用1100830366</v>
          </cell>
          <cell r="E1980" t="str">
            <v>200</v>
          </cell>
          <cell r="F1980" t="str">
            <v>10kV大五里变王家湾子522线</v>
          </cell>
          <cell r="G1980" t="str">
            <v>迁安县.大五里站</v>
          </cell>
          <cell r="H1980" t="str">
            <v>蔡园镇供电所</v>
          </cell>
          <cell r="I1980" t="str">
            <v>公变</v>
          </cell>
          <cell r="J1980" t="str">
            <v>2025-11-14</v>
          </cell>
          <cell r="K1980" t="str">
            <v>2015-05-08</v>
          </cell>
          <cell r="L1980">
            <v>130.09</v>
          </cell>
          <cell r="M1980">
            <v>25</v>
          </cell>
          <cell r="N1980">
            <v>155.09</v>
          </cell>
        </row>
        <row r="1981">
          <cell r="B1981" t="str">
            <v>小店村西混1102730056</v>
          </cell>
          <cell r="C1981">
            <v>1102730056</v>
          </cell>
          <cell r="D1981" t="str">
            <v>电网_小店村西混1102730056</v>
          </cell>
          <cell r="E1981" t="str">
            <v>200</v>
          </cell>
          <cell r="F1981" t="str">
            <v>10kV北变黑龙山512线</v>
          </cell>
          <cell r="G1981" t="str">
            <v>迁安县.北屯站</v>
          </cell>
          <cell r="H1981" t="str">
            <v>蔡园镇供电所</v>
          </cell>
          <cell r="I1981" t="str">
            <v>公变</v>
          </cell>
          <cell r="J1981" t="str">
            <v>2025-01-12</v>
          </cell>
          <cell r="K1981" t="str">
            <v>2017-10-10</v>
          </cell>
          <cell r="L1981">
            <v>14.17</v>
          </cell>
        </row>
        <row r="1981">
          <cell r="N1981">
            <v>14.17</v>
          </cell>
        </row>
        <row r="1982">
          <cell r="B1982" t="str">
            <v>楼子峪混用1100830391</v>
          </cell>
          <cell r="C1982">
            <v>1102730811</v>
          </cell>
          <cell r="D1982" t="str">
            <v>电网_楼子峪混用1100830391</v>
          </cell>
          <cell r="E1982" t="str">
            <v>100</v>
          </cell>
          <cell r="F1982" t="str">
            <v>10kV大五里变北营514线</v>
          </cell>
          <cell r="G1982" t="str">
            <v>迁安县.大五里站</v>
          </cell>
          <cell r="H1982" t="str">
            <v>蔡园镇供电所</v>
          </cell>
          <cell r="I1982" t="str">
            <v>公变</v>
          </cell>
          <cell r="J1982" t="str">
            <v>2025-01-09</v>
          </cell>
          <cell r="K1982" t="str">
            <v>2013-06-09</v>
          </cell>
          <cell r="L1982">
            <v>70.83</v>
          </cell>
        </row>
        <row r="1982">
          <cell r="N1982">
            <v>70.83</v>
          </cell>
        </row>
        <row r="1983">
          <cell r="B1983" t="str">
            <v>小蔡庄村东混用1102730073</v>
          </cell>
          <cell r="C1983">
            <v>1102730073</v>
          </cell>
          <cell r="D1983" t="str">
            <v>电网_小蔡庄村东混用1102730073</v>
          </cell>
          <cell r="E1983" t="str">
            <v>200</v>
          </cell>
          <cell r="F1983" t="str">
            <v>10kV蔡变蔡岭514线</v>
          </cell>
          <cell r="G1983" t="str">
            <v>迁安县.蔡园站</v>
          </cell>
          <cell r="H1983" t="str">
            <v>蔡园镇供电所</v>
          </cell>
          <cell r="I1983" t="str">
            <v>公变</v>
          </cell>
          <cell r="J1983" t="str">
            <v>2025-08-21</v>
          </cell>
          <cell r="K1983" t="str">
            <v>2015-01-13</v>
          </cell>
          <cell r="L1983">
            <v>156.47</v>
          </cell>
        </row>
        <row r="1983">
          <cell r="N1983">
            <v>156.47</v>
          </cell>
        </row>
        <row r="1984">
          <cell r="B1984" t="str">
            <v>灵山村混用#1102732493</v>
          </cell>
          <cell r="C1984">
            <v>1102732493</v>
          </cell>
          <cell r="D1984" t="str">
            <v>电网_灵山村混用#1102732493</v>
          </cell>
          <cell r="E1984" t="str">
            <v>80</v>
          </cell>
          <cell r="F1984" t="str">
            <v>10kV周变正泰522线</v>
          </cell>
          <cell r="G1984" t="str">
            <v>迁安县.周官营站</v>
          </cell>
          <cell r="H1984" t="str">
            <v>蔡园镇供电所</v>
          </cell>
          <cell r="I1984" t="str">
            <v>公变</v>
          </cell>
          <cell r="J1984" t="str">
            <v>2024-10-14</v>
          </cell>
          <cell r="K1984" t="str">
            <v>2005-05-18</v>
          </cell>
          <cell r="L1984">
            <v>63.63</v>
          </cell>
        </row>
        <row r="1984">
          <cell r="N1984">
            <v>63.63</v>
          </cell>
        </row>
        <row r="1985">
          <cell r="B1985" t="str">
            <v>王李庄南二</v>
          </cell>
          <cell r="C1985">
            <v>1103360643</v>
          </cell>
          <cell r="D1985" t="str">
            <v>电网_王李庄南二</v>
          </cell>
          <cell r="E1985" t="str">
            <v>200</v>
          </cell>
          <cell r="F1985" t="str">
            <v>10kV西变玄安子512线</v>
          </cell>
          <cell r="G1985" t="str">
            <v>迁安县.西里铺站</v>
          </cell>
          <cell r="H1985" t="str">
            <v>蔡园镇供电所</v>
          </cell>
          <cell r="I1985" t="str">
            <v>公变</v>
          </cell>
          <cell r="J1985" t="str">
            <v>2025-04-11</v>
          </cell>
          <cell r="K1985" t="str">
            <v>2019-09-27</v>
          </cell>
          <cell r="L1985">
            <v>151.58</v>
          </cell>
        </row>
        <row r="1985">
          <cell r="N1985">
            <v>151.58</v>
          </cell>
        </row>
        <row r="1986">
          <cell r="B1986" t="str">
            <v>电网_好树店混用0103316541</v>
          </cell>
          <cell r="C1986">
            <v>103316541</v>
          </cell>
          <cell r="D1986" t="str">
            <v>电网_好树店混用0103316541</v>
          </cell>
          <cell r="E1986" t="str">
            <v>100</v>
          </cell>
          <cell r="F1986" t="str">
            <v>10kV黄变北屯512线</v>
          </cell>
          <cell r="G1986" t="str">
            <v>迁安县.黄金寨站</v>
          </cell>
          <cell r="H1986" t="str">
            <v>蔡园镇供电所</v>
          </cell>
          <cell r="I1986" t="str">
            <v>公变</v>
          </cell>
          <cell r="J1986" t="str">
            <v>2025-10-15</v>
          </cell>
          <cell r="K1986" t="str">
            <v>2019-05-19</v>
          </cell>
          <cell r="L1986">
            <v>64.29</v>
          </cell>
        </row>
        <row r="1986">
          <cell r="N1986">
            <v>64.29</v>
          </cell>
        </row>
        <row r="1987">
          <cell r="B1987" t="str">
            <v>水峪西南混</v>
          </cell>
          <cell r="C1987">
            <v>1102759303</v>
          </cell>
          <cell r="D1987" t="str">
            <v>电网_水峪西南混</v>
          </cell>
          <cell r="E1987" t="str">
            <v>100</v>
          </cell>
          <cell r="F1987" t="str">
            <v>10kV大五里变北营514线</v>
          </cell>
          <cell r="G1987" t="str">
            <v>迁安县.大五里站</v>
          </cell>
          <cell r="H1987" t="str">
            <v>蔡园镇供电所</v>
          </cell>
          <cell r="I1987" t="str">
            <v>公变</v>
          </cell>
          <cell r="J1987" t="str">
            <v>2025-03-08</v>
          </cell>
          <cell r="K1987" t="str">
            <v>2015-07-02</v>
          </cell>
          <cell r="L1987">
            <v>0</v>
          </cell>
        </row>
        <row r="1987">
          <cell r="N1987">
            <v>0</v>
          </cell>
        </row>
        <row r="1988">
          <cell r="B1988" t="str">
            <v>靠山混用#1102732723</v>
          </cell>
          <cell r="C1988">
            <v>1102732723</v>
          </cell>
          <cell r="D1988" t="str">
            <v>电网_靠山混用#1102732723</v>
          </cell>
          <cell r="E1988" t="str">
            <v>200</v>
          </cell>
          <cell r="F1988" t="str">
            <v>10kV周变正泰522线</v>
          </cell>
          <cell r="G1988" t="str">
            <v>迁安县.周官营站</v>
          </cell>
          <cell r="H1988" t="str">
            <v>蔡园镇供电所</v>
          </cell>
          <cell r="I1988" t="str">
            <v>公变</v>
          </cell>
          <cell r="J1988" t="str">
            <v>2025-04-30</v>
          </cell>
          <cell r="K1988" t="str">
            <v>2005-11-09</v>
          </cell>
          <cell r="L1988">
            <v>140.22</v>
          </cell>
        </row>
        <row r="1988">
          <cell r="N1988">
            <v>140.22</v>
          </cell>
        </row>
        <row r="1989">
          <cell r="B1989" t="str">
            <v>二郎庙村南混1102730085</v>
          </cell>
          <cell r="C1989">
            <v>1102730085</v>
          </cell>
          <cell r="D1989" t="str">
            <v>电网_二郎庙村南混1102730085</v>
          </cell>
          <cell r="E1989" t="str">
            <v>200</v>
          </cell>
          <cell r="F1989" t="str">
            <v>10kV蔡变蔡岭514线</v>
          </cell>
          <cell r="G1989" t="str">
            <v>迁安县.蔡园站</v>
          </cell>
          <cell r="H1989" t="str">
            <v>蔡园镇供电所</v>
          </cell>
          <cell r="I1989" t="str">
            <v>公变</v>
          </cell>
          <cell r="J1989" t="str">
            <v>2025-09-13</v>
          </cell>
          <cell r="K1989" t="str">
            <v>2015-04-09</v>
          </cell>
          <cell r="L1989">
            <v>127.77</v>
          </cell>
        </row>
        <row r="1989">
          <cell r="N1989">
            <v>127.77</v>
          </cell>
        </row>
        <row r="1990">
          <cell r="B1990" t="str">
            <v>大五里村东南混</v>
          </cell>
          <cell r="C1990">
            <v>1102902672</v>
          </cell>
          <cell r="D1990" t="str">
            <v>电网_大五里村东南混</v>
          </cell>
          <cell r="E1990" t="str">
            <v>100</v>
          </cell>
          <cell r="F1990" t="str">
            <v>10kV大五里变鸽子湾521线</v>
          </cell>
          <cell r="G1990" t="str">
            <v>迁安县.大五里站</v>
          </cell>
          <cell r="H1990" t="str">
            <v>蔡园镇供电所</v>
          </cell>
          <cell r="I1990" t="str">
            <v>公变</v>
          </cell>
          <cell r="J1990" t="str">
            <v>2025-06-29</v>
          </cell>
          <cell r="K1990" t="str">
            <v>2015-04-29</v>
          </cell>
          <cell r="L1990">
            <v>79.5</v>
          </cell>
        </row>
        <row r="1990">
          <cell r="N1990">
            <v>79.5</v>
          </cell>
        </row>
        <row r="1991">
          <cell r="B1991" t="str">
            <v>张家峪村混1100831662</v>
          </cell>
          <cell r="C1991">
            <v>1102727676</v>
          </cell>
          <cell r="D1991" t="str">
            <v>电网_张家峪村混1100831662</v>
          </cell>
          <cell r="E1991" t="str">
            <v>160</v>
          </cell>
          <cell r="F1991" t="str">
            <v>10kV大五里变北营514线</v>
          </cell>
          <cell r="G1991" t="str">
            <v>迁安县.大五里站</v>
          </cell>
          <cell r="H1991" t="str">
            <v>蔡园镇供电所</v>
          </cell>
          <cell r="I1991" t="str">
            <v>公变</v>
          </cell>
          <cell r="J1991" t="str">
            <v>2025-04-16</v>
          </cell>
          <cell r="K1991" t="str">
            <v>2013-06-10</v>
          </cell>
          <cell r="L1991">
            <v>127.66</v>
          </cell>
        </row>
        <row r="1991">
          <cell r="N1991">
            <v>127.66</v>
          </cell>
        </row>
        <row r="1992">
          <cell r="B1992" t="str">
            <v>周官营西混1100831667</v>
          </cell>
          <cell r="C1992">
            <v>1102732894</v>
          </cell>
          <cell r="D1992" t="str">
            <v>电网_周官营西混1100831667</v>
          </cell>
          <cell r="E1992" t="str">
            <v>80</v>
          </cell>
          <cell r="F1992" t="str">
            <v>10kV周变周官营511线</v>
          </cell>
          <cell r="G1992" t="str">
            <v>迁安县.周官营站</v>
          </cell>
          <cell r="H1992" t="str">
            <v>蔡园镇供电所</v>
          </cell>
          <cell r="I1992" t="str">
            <v>公变</v>
          </cell>
          <cell r="J1992" t="str">
            <v>2025-06-20</v>
          </cell>
          <cell r="K1992" t="str">
            <v>2015-05-08</v>
          </cell>
          <cell r="L1992">
            <v>53.45</v>
          </cell>
        </row>
        <row r="1992">
          <cell r="N1992">
            <v>53.45</v>
          </cell>
        </row>
        <row r="1993">
          <cell r="B1993" t="str">
            <v>娄子峪村西混用1100830390</v>
          </cell>
          <cell r="C1993">
            <v>1102730810</v>
          </cell>
          <cell r="D1993" t="str">
            <v>电网_娄子峪村西混用1100830390</v>
          </cell>
          <cell r="E1993" t="str">
            <v>125</v>
          </cell>
          <cell r="F1993" t="str">
            <v>10kV大五里变北营514线</v>
          </cell>
          <cell r="G1993" t="str">
            <v>迁安县.大五里站</v>
          </cell>
          <cell r="H1993" t="str">
            <v>蔡园镇供电所</v>
          </cell>
          <cell r="I1993" t="str">
            <v>公变</v>
          </cell>
          <cell r="J1993" t="str">
            <v>2025-01-09</v>
          </cell>
          <cell r="K1993" t="str">
            <v>2013-06-09</v>
          </cell>
          <cell r="L1993">
            <v>50.77</v>
          </cell>
        </row>
        <row r="1993">
          <cell r="N1993">
            <v>50.77</v>
          </cell>
        </row>
        <row r="1994">
          <cell r="B1994" t="str">
            <v>菜园混用1102759822</v>
          </cell>
          <cell r="C1994">
            <v>1102759822</v>
          </cell>
          <cell r="D1994" t="str">
            <v>菜园混用1102759822</v>
          </cell>
          <cell r="E1994" t="str">
            <v>200</v>
          </cell>
          <cell r="F1994" t="str">
            <v>10kV蔡变521灵山线</v>
          </cell>
          <cell r="G1994" t="str">
            <v>迁安县.蔡园站</v>
          </cell>
          <cell r="H1994" t="str">
            <v>蔡园镇供电所</v>
          </cell>
          <cell r="I1994" t="str">
            <v>公变</v>
          </cell>
          <cell r="J1994" t="str">
            <v>2025-03-21</v>
          </cell>
          <cell r="K1994" t="str">
            <v>2004-04-13</v>
          </cell>
          <cell r="L1994">
            <v>67.5</v>
          </cell>
        </row>
        <row r="1994">
          <cell r="N1994">
            <v>67.5</v>
          </cell>
        </row>
        <row r="1995">
          <cell r="B1995" t="str">
            <v>王家湾子村内混用1100831657</v>
          </cell>
          <cell r="C1995">
            <v>1102730806</v>
          </cell>
          <cell r="D1995" t="str">
            <v>电网_王家湾子村内混用1100831657</v>
          </cell>
          <cell r="E1995" t="str">
            <v>200</v>
          </cell>
          <cell r="F1995" t="str">
            <v>10kV大五里变王家湾子522线</v>
          </cell>
          <cell r="G1995" t="str">
            <v>迁安县.大五里站</v>
          </cell>
          <cell r="H1995" t="str">
            <v>蔡园镇供电所</v>
          </cell>
          <cell r="I1995" t="str">
            <v>公变</v>
          </cell>
          <cell r="J1995" t="str">
            <v>2025-11-28</v>
          </cell>
          <cell r="K1995" t="str">
            <v>2015-04-25</v>
          </cell>
          <cell r="L1995">
            <v>159.405</v>
          </cell>
        </row>
        <row r="1995">
          <cell r="N1995">
            <v>159.405</v>
          </cell>
        </row>
        <row r="1996">
          <cell r="B1996" t="str">
            <v>灵山村新区混用#1102846413</v>
          </cell>
          <cell r="C1996">
            <v>1102846413</v>
          </cell>
          <cell r="D1996" t="str">
            <v>电网_灵山村新区混用#1102846413</v>
          </cell>
          <cell r="E1996" t="str">
            <v>200</v>
          </cell>
          <cell r="F1996" t="str">
            <v>10kV周变正泰522线</v>
          </cell>
          <cell r="G1996" t="str">
            <v>迁安县.周官营站</v>
          </cell>
          <cell r="H1996" t="str">
            <v>蔡园镇供电所</v>
          </cell>
          <cell r="I1996" t="str">
            <v>公变</v>
          </cell>
          <cell r="J1996" t="str">
            <v>2025-05-15</v>
          </cell>
          <cell r="K1996" t="str">
            <v>2015-01-06</v>
          </cell>
          <cell r="L1996">
            <v>102.6</v>
          </cell>
        </row>
        <row r="1996">
          <cell r="N1996">
            <v>102.6</v>
          </cell>
        </row>
        <row r="1997">
          <cell r="B1997" t="str">
            <v>张家峪西混用1102432136</v>
          </cell>
          <cell r="C1997">
            <v>1102727678</v>
          </cell>
          <cell r="D1997" t="str">
            <v>电网_张家峪西混用1102432136</v>
          </cell>
          <cell r="E1997" t="str">
            <v>100</v>
          </cell>
          <cell r="F1997" t="str">
            <v>10kV大五里变北营514线</v>
          </cell>
          <cell r="G1997" t="str">
            <v>迁安县.大五里站</v>
          </cell>
          <cell r="H1997" t="str">
            <v>蔡园镇供电所</v>
          </cell>
          <cell r="I1997" t="str">
            <v>公变</v>
          </cell>
          <cell r="J1997" t="str">
            <v>2025-09-19</v>
          </cell>
          <cell r="K1997" t="str">
            <v>2013-06-10</v>
          </cell>
          <cell r="L1997">
            <v>75.005</v>
          </cell>
        </row>
        <row r="1997">
          <cell r="N1997">
            <v>75.005</v>
          </cell>
        </row>
        <row r="1998">
          <cell r="B1998" t="str">
            <v>贯头山新民居1175864187变压器间隔配电变压器</v>
          </cell>
          <cell r="C1998">
            <v>1102982815</v>
          </cell>
          <cell r="D1998" t="str">
            <v>电网_贯头山新民居1175864187变压器间隔配电变压器</v>
          </cell>
          <cell r="E1998" t="str">
            <v>630</v>
          </cell>
          <cell r="F1998" t="str">
            <v>10kV大五里变北营514线</v>
          </cell>
          <cell r="G1998" t="str">
            <v>迁安县.大五里站</v>
          </cell>
          <cell r="H1998" t="str">
            <v>蔡园镇供电所</v>
          </cell>
          <cell r="I1998" t="str">
            <v>公变</v>
          </cell>
          <cell r="J1998" t="str">
            <v>2024-03-07</v>
          </cell>
          <cell r="K1998" t="str">
            <v>2016-01-11</v>
          </cell>
          <cell r="L1998">
            <v>0</v>
          </cell>
        </row>
        <row r="1998">
          <cell r="N1998">
            <v>0</v>
          </cell>
        </row>
        <row r="1999">
          <cell r="B1999" t="str">
            <v>大五里乡政府公用1100814003</v>
          </cell>
          <cell r="C1999">
            <v>1102728793</v>
          </cell>
          <cell r="D1999" t="str">
            <v>电网_大五里乡政府公用1100814003</v>
          </cell>
          <cell r="E1999" t="str">
            <v>400</v>
          </cell>
          <cell r="F1999" t="str">
            <v>10kV大五里变松木庄511线</v>
          </cell>
          <cell r="G1999" t="str">
            <v>迁安县.大五里站</v>
          </cell>
          <cell r="H1999" t="str">
            <v>蔡园镇供电所</v>
          </cell>
          <cell r="I1999" t="str">
            <v>公变</v>
          </cell>
          <cell r="J1999" t="str">
            <v>2024-03-07</v>
          </cell>
          <cell r="K1999" t="str">
            <v>2013-06-10</v>
          </cell>
          <cell r="L1999">
            <v>0</v>
          </cell>
        </row>
        <row r="1999">
          <cell r="N1999">
            <v>0</v>
          </cell>
        </row>
        <row r="2000">
          <cell r="B2000" t="str">
            <v>大石河村西混用1100830372</v>
          </cell>
          <cell r="C2000">
            <v>1102730815</v>
          </cell>
          <cell r="D2000" t="str">
            <v>电网_大石河村西混用1100830372</v>
          </cell>
          <cell r="E2000" t="str">
            <v>200</v>
          </cell>
          <cell r="F2000" t="str">
            <v>10kV大五里变鸽子湾521线</v>
          </cell>
          <cell r="G2000" t="str">
            <v>迁安县.大五里站</v>
          </cell>
          <cell r="H2000" t="str">
            <v>蔡园镇供电所</v>
          </cell>
          <cell r="I2000" t="str">
            <v>公变</v>
          </cell>
          <cell r="J2000" t="str">
            <v>2025-11-27</v>
          </cell>
          <cell r="K2000" t="str">
            <v>2013-06-08</v>
          </cell>
          <cell r="L2000">
            <v>153.535</v>
          </cell>
        </row>
        <row r="2000">
          <cell r="N2000">
            <v>153.535</v>
          </cell>
        </row>
        <row r="2001">
          <cell r="B2001" t="str">
            <v>灵山光#1102732722</v>
          </cell>
          <cell r="C2001">
            <v>1102732722</v>
          </cell>
          <cell r="D2001" t="str">
            <v>灵山光#1102732722</v>
          </cell>
          <cell r="E2001" t="str">
            <v>200</v>
          </cell>
          <cell r="F2001" t="str">
            <v>10kV周变正泰522线</v>
          </cell>
          <cell r="G2001" t="str">
            <v>迁安县.周官营站</v>
          </cell>
          <cell r="H2001" t="str">
            <v>蔡园镇供电所</v>
          </cell>
          <cell r="I2001" t="str">
            <v>公变</v>
          </cell>
          <cell r="J2001" t="str">
            <v>2024-11-30</v>
          </cell>
          <cell r="K2001" t="str">
            <v>2013-06-10</v>
          </cell>
          <cell r="L2001">
            <v>159.745</v>
          </cell>
        </row>
        <row r="2001">
          <cell r="N2001">
            <v>159.745</v>
          </cell>
        </row>
        <row r="2002">
          <cell r="B2002" t="str">
            <v>松木庄村北混用1100830748</v>
          </cell>
          <cell r="C2002">
            <v>1102732895</v>
          </cell>
          <cell r="D2002" t="str">
            <v>电网_松木庄村北混用1100830748</v>
          </cell>
          <cell r="E2002" t="str">
            <v>200</v>
          </cell>
          <cell r="F2002" t="str">
            <v>10kV周变周官营511线</v>
          </cell>
          <cell r="G2002" t="str">
            <v>迁安县.周官营站</v>
          </cell>
          <cell r="H2002" t="str">
            <v>蔡园镇供电所</v>
          </cell>
          <cell r="I2002" t="str">
            <v>公变</v>
          </cell>
          <cell r="J2002" t="str">
            <v>2025-11-12</v>
          </cell>
          <cell r="K2002" t="str">
            <v>2015-05-08</v>
          </cell>
          <cell r="L2002">
            <v>112.245</v>
          </cell>
        </row>
        <row r="2002">
          <cell r="N2002">
            <v>112.245</v>
          </cell>
        </row>
        <row r="2003">
          <cell r="B2003" t="str">
            <v>大五里保障房混电变压器</v>
          </cell>
          <cell r="C2003">
            <v>1102992477</v>
          </cell>
          <cell r="D2003" t="str">
            <v>电网_大五里保障房混电变压器</v>
          </cell>
          <cell r="E2003" t="str">
            <v>630</v>
          </cell>
          <cell r="F2003" t="str">
            <v>10kV大五里变王家湾子522线</v>
          </cell>
          <cell r="G2003" t="str">
            <v>迁安县.大五里站</v>
          </cell>
          <cell r="H2003" t="str">
            <v>蔡园镇供电所</v>
          </cell>
          <cell r="I2003" t="str">
            <v>公变</v>
          </cell>
          <cell r="J2003" t="str">
            <v>2024-03-07</v>
          </cell>
          <cell r="K2003" t="str">
            <v>2012-11-13</v>
          </cell>
          <cell r="L2003">
            <v>0</v>
          </cell>
        </row>
        <row r="2003">
          <cell r="N2003">
            <v>0</v>
          </cell>
        </row>
        <row r="2004">
          <cell r="B2004" t="str">
            <v>大石河村内混用1100830371</v>
          </cell>
          <cell r="C2004">
            <v>1102727697</v>
          </cell>
          <cell r="D2004" t="str">
            <v>电网_大石河村内混用1100830371</v>
          </cell>
          <cell r="E2004" t="str">
            <v>200</v>
          </cell>
          <cell r="F2004" t="str">
            <v>10kV大五里变鸽子湾521线</v>
          </cell>
          <cell r="G2004" t="str">
            <v>迁安县.大五里站</v>
          </cell>
          <cell r="H2004" t="str">
            <v>蔡园镇供电所</v>
          </cell>
          <cell r="I2004" t="str">
            <v>公变</v>
          </cell>
          <cell r="J2004" t="str">
            <v>2025-11-08</v>
          </cell>
          <cell r="K2004" t="str">
            <v>2015-05-08</v>
          </cell>
          <cell r="L2004">
            <v>113.46</v>
          </cell>
        </row>
        <row r="2004">
          <cell r="N2004">
            <v>113.46</v>
          </cell>
        </row>
        <row r="2005">
          <cell r="B2005" t="str">
            <v>小石岭村北混用1102846381</v>
          </cell>
          <cell r="C2005">
            <v>1102846381</v>
          </cell>
          <cell r="D2005" t="str">
            <v>电网_小石岭村北混用1102846381</v>
          </cell>
          <cell r="E2005" t="str">
            <v>200</v>
          </cell>
          <cell r="F2005" t="str">
            <v>10kV蔡变蔡岭514线</v>
          </cell>
          <cell r="G2005" t="str">
            <v>迁安县.蔡园站</v>
          </cell>
          <cell r="H2005" t="str">
            <v>蔡园镇供电所</v>
          </cell>
          <cell r="I2005" t="str">
            <v>公变</v>
          </cell>
          <cell r="J2005" t="str">
            <v>2025-04-12</v>
          </cell>
          <cell r="K2005" t="str">
            <v>2015-01-06</v>
          </cell>
          <cell r="L2005">
            <v>89.64</v>
          </cell>
        </row>
        <row r="2005">
          <cell r="N2005">
            <v>89.64</v>
          </cell>
        </row>
        <row r="2006">
          <cell r="B2006" t="str">
            <v>岗子村混用#1102846194</v>
          </cell>
          <cell r="C2006">
            <v>1102846194</v>
          </cell>
          <cell r="D2006" t="str">
            <v>岗子村混用#1102846194</v>
          </cell>
          <cell r="E2006" t="str">
            <v>200</v>
          </cell>
          <cell r="F2006" t="str">
            <v>10kV周变正泰522线</v>
          </cell>
          <cell r="G2006" t="str">
            <v>迁安县.周官营站</v>
          </cell>
          <cell r="H2006" t="str">
            <v>蔡园镇供电所</v>
          </cell>
          <cell r="I2006" t="str">
            <v>公变</v>
          </cell>
          <cell r="J2006" t="str">
            <v>2025-11-14</v>
          </cell>
          <cell r="K2006" t="str">
            <v>2015-12-14</v>
          </cell>
          <cell r="L2006">
            <v>148.39</v>
          </cell>
        </row>
        <row r="2006">
          <cell r="N2006">
            <v>148.39</v>
          </cell>
        </row>
        <row r="2007">
          <cell r="B2007" t="str">
            <v>蔡园村村东混用1102730093</v>
          </cell>
          <cell r="C2007">
            <v>1102730093</v>
          </cell>
          <cell r="D2007" t="str">
            <v>电网_蔡园村村东混用1102730093</v>
          </cell>
          <cell r="E2007" t="str">
            <v>200</v>
          </cell>
          <cell r="F2007" t="str">
            <v>10kV蔡变521灵山线</v>
          </cell>
          <cell r="G2007" t="str">
            <v>迁安县.蔡园站</v>
          </cell>
          <cell r="H2007" t="str">
            <v>蔡园镇供电所</v>
          </cell>
          <cell r="I2007" t="str">
            <v>公变</v>
          </cell>
          <cell r="J2007" t="str">
            <v>2024-12-06</v>
          </cell>
          <cell r="K2007" t="str">
            <v>2007-01-29</v>
          </cell>
          <cell r="L2007">
            <v>134.6</v>
          </cell>
        </row>
        <row r="2007">
          <cell r="N2007">
            <v>134.6</v>
          </cell>
        </row>
        <row r="2008">
          <cell r="B2008" t="str">
            <v>王家湾子新村1100831660</v>
          </cell>
          <cell r="C2008">
            <v>1102730805</v>
          </cell>
          <cell r="D2008" t="str">
            <v>电网_王家湾子新村1100831660</v>
          </cell>
          <cell r="E2008" t="str">
            <v>315</v>
          </cell>
          <cell r="F2008" t="str">
            <v>10kV大五里变王家湾子522线</v>
          </cell>
          <cell r="G2008" t="str">
            <v>迁安县.大五里站</v>
          </cell>
          <cell r="H2008" t="str">
            <v>蔡园镇供电所</v>
          </cell>
          <cell r="I2008" t="str">
            <v>公变</v>
          </cell>
          <cell r="J2008" t="str">
            <v>2024-03-07</v>
          </cell>
          <cell r="K2008" t="str">
            <v>2010-06-10</v>
          </cell>
          <cell r="L2008">
            <v>0</v>
          </cell>
        </row>
        <row r="2008">
          <cell r="N2008">
            <v>0</v>
          </cell>
        </row>
        <row r="2009">
          <cell r="B2009" t="str">
            <v>水峪村混</v>
          </cell>
          <cell r="C2009">
            <v>1102727681</v>
          </cell>
          <cell r="D2009" t="str">
            <v>水峪村混</v>
          </cell>
          <cell r="E2009" t="str">
            <v>200</v>
          </cell>
          <cell r="F2009" t="str">
            <v>10kV大五里变北营514线</v>
          </cell>
          <cell r="G2009" t="str">
            <v>迁安县.大五里站</v>
          </cell>
          <cell r="H2009" t="str">
            <v>蔡园镇供电所</v>
          </cell>
          <cell r="I2009" t="str">
            <v>公变</v>
          </cell>
          <cell r="J2009" t="str">
            <v>2024-08-15</v>
          </cell>
          <cell r="K2009" t="str">
            <v>2023-09-04</v>
          </cell>
          <cell r="L2009">
            <v>152.185</v>
          </cell>
        </row>
        <row r="2009">
          <cell r="N2009">
            <v>152.185</v>
          </cell>
        </row>
        <row r="2010">
          <cell r="B2010" t="str">
            <v>大五里居民楼混1100830380变压器间隔变压器</v>
          </cell>
          <cell r="C2010">
            <v>1102982814</v>
          </cell>
          <cell r="D2010" t="str">
            <v>电网_大五里居民楼混1100830380变压器间隔变压器</v>
          </cell>
          <cell r="E2010" t="str">
            <v>630</v>
          </cell>
          <cell r="F2010" t="str">
            <v>10kV大五里变鸽子湾521线</v>
          </cell>
          <cell r="G2010" t="str">
            <v>迁安县.大五里站</v>
          </cell>
          <cell r="H2010" t="str">
            <v>蔡园镇供电所</v>
          </cell>
          <cell r="I2010" t="str">
            <v>公变</v>
          </cell>
          <cell r="J2010" t="str">
            <v>2025-07-19</v>
          </cell>
          <cell r="K2010" t="str">
            <v>2016-01-02</v>
          </cell>
          <cell r="L2010">
            <v>61.74</v>
          </cell>
        </row>
        <row r="2010">
          <cell r="N2010">
            <v>61.74</v>
          </cell>
        </row>
        <row r="2011">
          <cell r="B2011" t="str">
            <v>张家窑混用#1102730096</v>
          </cell>
          <cell r="C2011">
            <v>1102730096</v>
          </cell>
          <cell r="D2011" t="str">
            <v>张家窑混用#1102730096</v>
          </cell>
          <cell r="E2011" t="str">
            <v>200</v>
          </cell>
          <cell r="F2011" t="str">
            <v>10kV蔡变521灵山线</v>
          </cell>
          <cell r="G2011" t="str">
            <v>迁安县.蔡园站</v>
          </cell>
          <cell r="H2011" t="str">
            <v>蔡园镇供电所</v>
          </cell>
          <cell r="I2011" t="str">
            <v>公变</v>
          </cell>
          <cell r="J2011" t="str">
            <v>2025-11-14</v>
          </cell>
          <cell r="K2011" t="str">
            <v>2014-11-29</v>
          </cell>
          <cell r="L2011">
            <v>157.155</v>
          </cell>
        </row>
        <row r="2011">
          <cell r="N2011">
            <v>157.155</v>
          </cell>
        </row>
        <row r="2012">
          <cell r="B2012" t="str">
            <v>吴官营村内混用1102730076</v>
          </cell>
          <cell r="C2012">
            <v>103428842</v>
          </cell>
          <cell r="D2012" t="str">
            <v>吴官营村内混用1102730076</v>
          </cell>
          <cell r="E2012" t="str">
            <v>400</v>
          </cell>
          <cell r="F2012" t="str">
            <v>10kV蔡变蔡岭514线</v>
          </cell>
          <cell r="G2012" t="str">
            <v>迁安县.蔡园站</v>
          </cell>
          <cell r="H2012" t="str">
            <v>蔡园镇供电所</v>
          </cell>
          <cell r="I2012" t="str">
            <v>公变</v>
          </cell>
          <cell r="J2012" t="str">
            <v>2025-08-16</v>
          </cell>
          <cell r="K2012" t="str">
            <v>2019-12-29</v>
          </cell>
          <cell r="L2012">
            <v>298.95</v>
          </cell>
        </row>
        <row r="2012">
          <cell r="N2012">
            <v>298.95</v>
          </cell>
        </row>
        <row r="2013">
          <cell r="B2013" t="str">
            <v>大杨庄村北混</v>
          </cell>
          <cell r="C2013">
            <v>1103260522</v>
          </cell>
          <cell r="D2013" t="str">
            <v>电网_大杨庄村北混</v>
          </cell>
          <cell r="E2013" t="str">
            <v>100</v>
          </cell>
          <cell r="F2013" t="str">
            <v>10kV黄变北屯512线</v>
          </cell>
          <cell r="G2013" t="str">
            <v>迁安县.黄金寨站</v>
          </cell>
          <cell r="H2013" t="str">
            <v>蔡园镇供电所</v>
          </cell>
          <cell r="I2013" t="str">
            <v>公变</v>
          </cell>
          <cell r="J2013" t="str">
            <v>2025-09-20</v>
          </cell>
          <cell r="K2013" t="str">
            <v>2018-12-05</v>
          </cell>
          <cell r="L2013">
            <v>72.55</v>
          </cell>
        </row>
        <row r="2013">
          <cell r="N2013">
            <v>72.55</v>
          </cell>
        </row>
        <row r="2014">
          <cell r="B2014" t="str">
            <v>小杨官营东一</v>
          </cell>
          <cell r="C2014">
            <v>103361223</v>
          </cell>
          <cell r="D2014" t="str">
            <v>电网_小杨官营东一</v>
          </cell>
          <cell r="E2014" t="str">
            <v>100</v>
          </cell>
          <cell r="F2014" t="str">
            <v>10kV迁变迁镀511线</v>
          </cell>
          <cell r="G2014" t="str">
            <v>冀北.迁安站</v>
          </cell>
          <cell r="H2014" t="str">
            <v>蔡园镇供电所</v>
          </cell>
          <cell r="I2014" t="str">
            <v>公变</v>
          </cell>
          <cell r="J2014" t="str">
            <v>2024-10-16</v>
          </cell>
          <cell r="K2014" t="str">
            <v>2019-09-30</v>
          </cell>
          <cell r="L2014">
            <v>56.76</v>
          </cell>
        </row>
        <row r="2014">
          <cell r="N2014">
            <v>56.76</v>
          </cell>
        </row>
        <row r="2015">
          <cell r="B2015" t="str">
            <v>塔寺峪充电桩</v>
          </cell>
          <cell r="C2015">
            <v>1103347681</v>
          </cell>
          <cell r="D2015" t="str">
            <v>电网_塔寺峪充电桩</v>
          </cell>
          <cell r="E2015" t="str">
            <v>630</v>
          </cell>
          <cell r="F2015" t="str">
            <v>10kV大五里变北营514线</v>
          </cell>
          <cell r="G2015" t="str">
            <v>迁安县.大五里站</v>
          </cell>
          <cell r="H2015" t="str">
            <v>蔡园镇供电所</v>
          </cell>
          <cell r="I2015" t="str">
            <v>公变</v>
          </cell>
          <cell r="J2015" t="str">
            <v>2024-03-07</v>
          </cell>
          <cell r="K2015" t="str">
            <v>2019-08-19</v>
          </cell>
          <cell r="L2015">
            <v>0</v>
          </cell>
        </row>
        <row r="2015">
          <cell r="N2015">
            <v>0</v>
          </cell>
        </row>
        <row r="2016">
          <cell r="B2016" t="str">
            <v>新庄西混80</v>
          </cell>
          <cell r="C2016">
            <v>1103541652</v>
          </cell>
          <cell r="D2016" t="str">
            <v>新庄西混80</v>
          </cell>
          <cell r="E2016" t="str">
            <v>80</v>
          </cell>
          <cell r="F2016" t="str">
            <v>10kV迁变迁菜513线</v>
          </cell>
          <cell r="G2016" t="str">
            <v>冀北.迁安站</v>
          </cell>
          <cell r="H2016" t="str">
            <v>蔡园镇供电所</v>
          </cell>
          <cell r="I2016" t="str">
            <v>公变</v>
          </cell>
          <cell r="J2016" t="str">
            <v>2025-09-17</v>
          </cell>
          <cell r="K2016" t="str">
            <v>2021-01-08</v>
          </cell>
          <cell r="L2016">
            <v>54.87</v>
          </cell>
        </row>
        <row r="2016">
          <cell r="N2016">
            <v>54.87</v>
          </cell>
        </row>
        <row r="2017">
          <cell r="B2017" t="str">
            <v>大五里乡服务站1100830382</v>
          </cell>
          <cell r="C2017">
            <v>1102730820</v>
          </cell>
          <cell r="D2017" t="str">
            <v>电网_大五里乡服务站1100830382</v>
          </cell>
          <cell r="E2017" t="str">
            <v>315</v>
          </cell>
          <cell r="F2017" t="str">
            <v>10kV大五里变鸽子湾521线</v>
          </cell>
          <cell r="G2017" t="str">
            <v>迁安县.大五里站</v>
          </cell>
          <cell r="H2017" t="str">
            <v>蔡园镇供电所</v>
          </cell>
          <cell r="I2017" t="str">
            <v>公变</v>
          </cell>
          <cell r="J2017" t="str">
            <v>2025-02-27</v>
          </cell>
          <cell r="K2017" t="str">
            <v>2013-06-08</v>
          </cell>
          <cell r="L2017">
            <v>0</v>
          </cell>
        </row>
        <row r="2017">
          <cell r="N2017">
            <v>0</v>
          </cell>
        </row>
        <row r="2018">
          <cell r="B2018" t="str">
            <v>马官营村东混用50</v>
          </cell>
          <cell r="C2018">
            <v>1102730045</v>
          </cell>
          <cell r="D2018" t="str">
            <v>电网_马官营村东混用50</v>
          </cell>
          <cell r="E2018" t="str">
            <v>100</v>
          </cell>
          <cell r="F2018" t="str">
            <v>10kV迁变迁镀511线</v>
          </cell>
          <cell r="G2018" t="str">
            <v>冀北.迁安站</v>
          </cell>
          <cell r="H2018" t="str">
            <v>蔡园镇供电所</v>
          </cell>
          <cell r="I2018" t="str">
            <v>公变</v>
          </cell>
          <cell r="J2018" t="str">
            <v>2024-11-24</v>
          </cell>
          <cell r="K2018" t="str">
            <v>2014-04-27</v>
          </cell>
          <cell r="L2018">
            <v>77.635</v>
          </cell>
        </row>
        <row r="2018">
          <cell r="N2018">
            <v>77.635</v>
          </cell>
        </row>
        <row r="2019">
          <cell r="B2019" t="str">
            <v>贯头山西南混1100857748</v>
          </cell>
          <cell r="C2019">
            <v>1102730808</v>
          </cell>
          <cell r="D2019" t="str">
            <v>电网_贯头山西南混1100857748</v>
          </cell>
          <cell r="E2019" t="str">
            <v>80</v>
          </cell>
          <cell r="F2019" t="str">
            <v>10kV大五里变北营514线</v>
          </cell>
          <cell r="G2019" t="str">
            <v>迁安县.大五里站</v>
          </cell>
          <cell r="H2019" t="str">
            <v>蔡园镇供电所</v>
          </cell>
          <cell r="I2019" t="str">
            <v>公变</v>
          </cell>
          <cell r="J2019" t="str">
            <v>2025-03-08</v>
          </cell>
          <cell r="K2019" t="str">
            <v>2013-06-09</v>
          </cell>
          <cell r="L2019">
            <v>63.36</v>
          </cell>
        </row>
        <row r="2019">
          <cell r="N2019">
            <v>63.36</v>
          </cell>
        </row>
        <row r="2020">
          <cell r="B2020" t="str">
            <v>玄安子村南混用1102732726</v>
          </cell>
          <cell r="C2020">
            <v>1102732726</v>
          </cell>
          <cell r="D2020" t="str">
            <v>电网_玄安子村南混用1102732726</v>
          </cell>
          <cell r="E2020" t="str">
            <v>100</v>
          </cell>
          <cell r="F2020" t="str">
            <v>10kV西变玄安子512线</v>
          </cell>
          <cell r="G2020" t="str">
            <v>迁安县.西里铺站</v>
          </cell>
          <cell r="H2020" t="str">
            <v>蔡园镇供电所</v>
          </cell>
          <cell r="I2020" t="str">
            <v>公变</v>
          </cell>
          <cell r="J2020" t="str">
            <v>2024-05-31</v>
          </cell>
          <cell r="K2020" t="str">
            <v>2009-12-10</v>
          </cell>
          <cell r="L2020">
            <v>77.14</v>
          </cell>
        </row>
        <row r="2020">
          <cell r="N2020">
            <v>77.14</v>
          </cell>
        </row>
        <row r="2021">
          <cell r="B2021" t="str">
            <v>大五里村南混1100830376</v>
          </cell>
          <cell r="C2021">
            <v>1102727696</v>
          </cell>
          <cell r="D2021" t="str">
            <v>电网_大五里村南混1100830376</v>
          </cell>
          <cell r="E2021" t="str">
            <v>160</v>
          </cell>
          <cell r="F2021" t="str">
            <v>10kV大五里变鸽子湾521线</v>
          </cell>
          <cell r="G2021" t="str">
            <v>迁安县.大五里站</v>
          </cell>
          <cell r="H2021" t="str">
            <v>蔡园镇供电所</v>
          </cell>
          <cell r="I2021" t="str">
            <v>公变</v>
          </cell>
          <cell r="J2021" t="str">
            <v>2024-08-22</v>
          </cell>
          <cell r="K2021" t="str">
            <v>2013-06-08</v>
          </cell>
          <cell r="L2021">
            <v>95.16</v>
          </cell>
        </row>
        <row r="2021">
          <cell r="N2021">
            <v>95.16</v>
          </cell>
        </row>
        <row r="2022">
          <cell r="B2022" t="str">
            <v>小杨庄村西混#1102732720</v>
          </cell>
          <cell r="C2022">
            <v>1102732720</v>
          </cell>
          <cell r="D2022" t="str">
            <v>小杨庄村西混#1102732720</v>
          </cell>
          <cell r="E2022" t="str">
            <v>100</v>
          </cell>
          <cell r="F2022" t="str">
            <v>10kV周变正泰522线</v>
          </cell>
          <cell r="G2022" t="str">
            <v>迁安县.周官营站</v>
          </cell>
          <cell r="H2022" t="str">
            <v>蔡园镇供电所</v>
          </cell>
          <cell r="I2022" t="str">
            <v>公变</v>
          </cell>
          <cell r="J2022" t="str">
            <v>2024-08-08</v>
          </cell>
          <cell r="K2022" t="str">
            <v>1997-05-09</v>
          </cell>
          <cell r="L2022">
            <v>0</v>
          </cell>
        </row>
        <row r="2022">
          <cell r="N2022">
            <v>0</v>
          </cell>
        </row>
        <row r="2023">
          <cell r="B2023" t="str">
            <v>小杨庄村内混#1102732721</v>
          </cell>
          <cell r="C2023">
            <v>1102732721</v>
          </cell>
          <cell r="D2023" t="str">
            <v>电网_小杨庄村内混#1102732721</v>
          </cell>
          <cell r="E2023" t="str">
            <v>200</v>
          </cell>
          <cell r="F2023" t="str">
            <v>10kV周变正泰522线</v>
          </cell>
          <cell r="G2023" t="str">
            <v>迁安县.周官营站</v>
          </cell>
          <cell r="H2023" t="str">
            <v>蔡园镇供电所</v>
          </cell>
          <cell r="I2023" t="str">
            <v>公变</v>
          </cell>
          <cell r="J2023" t="str">
            <v>2025-07-25</v>
          </cell>
          <cell r="K2023" t="str">
            <v>2009-06-09</v>
          </cell>
          <cell r="L2023">
            <v>157.03</v>
          </cell>
        </row>
        <row r="2023">
          <cell r="N2023">
            <v>157.03</v>
          </cell>
        </row>
        <row r="2024">
          <cell r="B2024" t="str">
            <v>孟一南混</v>
          </cell>
          <cell r="C2024">
            <v>1102902673</v>
          </cell>
          <cell r="D2024" t="str">
            <v>电网_孟一南混</v>
          </cell>
          <cell r="E2024" t="str">
            <v>100</v>
          </cell>
          <cell r="F2024" t="str">
            <v>10kV大五里变鸽子湾521线</v>
          </cell>
          <cell r="G2024" t="str">
            <v>迁安县.大五里站</v>
          </cell>
          <cell r="H2024" t="str">
            <v>蔡园镇供电所</v>
          </cell>
          <cell r="I2024" t="str">
            <v>公变</v>
          </cell>
          <cell r="J2024" t="str">
            <v>2024-04-17</v>
          </cell>
          <cell r="K2024" t="str">
            <v>2016-05-20</v>
          </cell>
          <cell r="L2024">
            <v>53.13</v>
          </cell>
        </row>
        <row r="2024">
          <cell r="N2024">
            <v>53.13</v>
          </cell>
        </row>
        <row r="2025">
          <cell r="B2025" t="str">
            <v>李庄子村北混1102730059</v>
          </cell>
          <cell r="C2025">
            <v>1102730059</v>
          </cell>
          <cell r="D2025" t="str">
            <v>电网_李庄子村北混1102730059</v>
          </cell>
          <cell r="E2025" t="str">
            <v>100</v>
          </cell>
          <cell r="F2025" t="str">
            <v>10kV北变黑龙山512线</v>
          </cell>
          <cell r="G2025" t="str">
            <v>迁安县.北屯站</v>
          </cell>
          <cell r="H2025" t="str">
            <v>蔡园镇供电所</v>
          </cell>
          <cell r="I2025" t="str">
            <v>公变</v>
          </cell>
          <cell r="J2025" t="str">
            <v>2025-01-12</v>
          </cell>
          <cell r="K2025" t="str">
            <v>2005-12-08</v>
          </cell>
          <cell r="L2025">
            <v>79.59</v>
          </cell>
        </row>
        <row r="2025">
          <cell r="N2025">
            <v>79.59</v>
          </cell>
        </row>
        <row r="2026">
          <cell r="B2026" t="str">
            <v>菜园镇北屯村混1102893433</v>
          </cell>
          <cell r="C2026">
            <v>1102893433</v>
          </cell>
          <cell r="D2026" t="str">
            <v>电网_菜园镇北屯村混1102893433</v>
          </cell>
          <cell r="E2026" t="str">
            <v>200</v>
          </cell>
          <cell r="F2026" t="str">
            <v>10kV黄变北屯512线</v>
          </cell>
          <cell r="G2026" t="str">
            <v>迁安县.黄金寨站</v>
          </cell>
          <cell r="H2026" t="str">
            <v>蔡园镇供电所</v>
          </cell>
          <cell r="I2026" t="str">
            <v>公变</v>
          </cell>
          <cell r="J2026" t="str">
            <v>2025-11-16</v>
          </cell>
          <cell r="K2026" t="str">
            <v>2009-07-22</v>
          </cell>
          <cell r="L2026">
            <v>0</v>
          </cell>
        </row>
        <row r="2026">
          <cell r="N2026">
            <v>0</v>
          </cell>
        </row>
        <row r="2027">
          <cell r="B2027" t="str">
            <v>张家窑村东混1102730089</v>
          </cell>
          <cell r="C2027">
            <v>1102730089</v>
          </cell>
          <cell r="D2027" t="str">
            <v>张家窑村东混1102730089</v>
          </cell>
          <cell r="E2027" t="str">
            <v>200</v>
          </cell>
          <cell r="F2027" t="str">
            <v>10kV蔡变521灵山线</v>
          </cell>
          <cell r="G2027" t="str">
            <v>迁安县.蔡园站</v>
          </cell>
          <cell r="H2027" t="str">
            <v>蔡园镇供电所</v>
          </cell>
          <cell r="I2027" t="str">
            <v>公变</v>
          </cell>
          <cell r="J2027" t="str">
            <v>2025-07-18</v>
          </cell>
          <cell r="K2027" t="str">
            <v>2011-12-15</v>
          </cell>
          <cell r="L2027">
            <v>82.81</v>
          </cell>
        </row>
        <row r="2027">
          <cell r="N2027">
            <v>82.81</v>
          </cell>
        </row>
        <row r="2028">
          <cell r="B2028" t="str">
            <v>新庄南混</v>
          </cell>
          <cell r="C2028">
            <v>1103541653</v>
          </cell>
          <cell r="D2028" t="str">
            <v>电网_新庄南混</v>
          </cell>
          <cell r="E2028" t="str">
            <v>315</v>
          </cell>
          <cell r="F2028" t="str">
            <v>10kV迁变迁菜513线</v>
          </cell>
          <cell r="G2028" t="str">
            <v>冀北.迁安站</v>
          </cell>
          <cell r="H2028" t="str">
            <v>蔡园镇供电所</v>
          </cell>
          <cell r="I2028" t="str">
            <v>公变</v>
          </cell>
          <cell r="J2028" t="str">
            <v>2025-05-15</v>
          </cell>
          <cell r="K2028" t="str">
            <v>2021-01-08</v>
          </cell>
          <cell r="L2028">
            <v>163.45</v>
          </cell>
        </row>
        <row r="2028">
          <cell r="N2028">
            <v>163.45</v>
          </cell>
        </row>
        <row r="2029">
          <cell r="B2029" t="str">
            <v>朱家庄西二</v>
          </cell>
          <cell r="C2029">
            <v>103361221</v>
          </cell>
          <cell r="D2029" t="str">
            <v>电网_朱家庄西二</v>
          </cell>
          <cell r="E2029" t="str">
            <v>200</v>
          </cell>
          <cell r="F2029" t="str">
            <v>10kV迁变迁镀511线</v>
          </cell>
          <cell r="G2029" t="str">
            <v>冀北.迁安站</v>
          </cell>
          <cell r="H2029" t="str">
            <v>蔡园镇供电所</v>
          </cell>
          <cell r="I2029" t="str">
            <v>公变</v>
          </cell>
          <cell r="J2029" t="str">
            <v>2024-04-19</v>
          </cell>
          <cell r="K2029" t="str">
            <v>2019-09-30</v>
          </cell>
          <cell r="L2029">
            <v>149.99</v>
          </cell>
        </row>
        <row r="2029">
          <cell r="N2029">
            <v>149.99</v>
          </cell>
        </row>
        <row r="2030">
          <cell r="B2030" t="str">
            <v>二郎庙北二</v>
          </cell>
          <cell r="C2030">
            <v>1103578032</v>
          </cell>
          <cell r="D2030" t="str">
            <v>二郎庙北二</v>
          </cell>
          <cell r="E2030" t="str">
            <v>80</v>
          </cell>
          <cell r="F2030" t="str">
            <v>10kV蔡变李庄子512线</v>
          </cell>
          <cell r="G2030" t="str">
            <v>迁安县.蔡园站</v>
          </cell>
          <cell r="H2030" t="str">
            <v>蔡园镇供电所</v>
          </cell>
          <cell r="I2030" t="str">
            <v>公变</v>
          </cell>
          <cell r="J2030" t="str">
            <v>2025-01-19</v>
          </cell>
          <cell r="K2030" t="str">
            <v>2021-09-27</v>
          </cell>
          <cell r="L2030">
            <v>24.2</v>
          </cell>
        </row>
        <row r="2030">
          <cell r="N2030">
            <v>24.2</v>
          </cell>
        </row>
        <row r="2031">
          <cell r="B2031" t="str">
            <v>王家湾子混用壹</v>
          </cell>
          <cell r="C2031">
            <v>103553805</v>
          </cell>
          <cell r="D2031" t="str">
            <v>电网_王家湾子混用壹</v>
          </cell>
          <cell r="E2031" t="str">
            <v>200</v>
          </cell>
          <cell r="F2031" t="str">
            <v>10kV大五里变王家湾子522线</v>
          </cell>
          <cell r="G2031" t="str">
            <v>迁安县.大五里站</v>
          </cell>
          <cell r="H2031" t="str">
            <v>蔡园镇供电所</v>
          </cell>
          <cell r="I2031" t="str">
            <v>公变</v>
          </cell>
          <cell r="J2031" t="str">
            <v>2024-03-24</v>
          </cell>
          <cell r="K2031" t="str">
            <v>2021-05-12</v>
          </cell>
          <cell r="L2031">
            <v>0</v>
          </cell>
        </row>
        <row r="2031">
          <cell r="N2031">
            <v>0</v>
          </cell>
        </row>
        <row r="2032">
          <cell r="B2032" t="str">
            <v>北屯西混</v>
          </cell>
          <cell r="C2032">
            <v>103544652</v>
          </cell>
          <cell r="D2032" t="str">
            <v>电网_北屯西混0103544652</v>
          </cell>
          <cell r="E2032" t="str">
            <v>160</v>
          </cell>
          <cell r="F2032" t="str">
            <v>10kV黄变北屯512线</v>
          </cell>
          <cell r="G2032" t="str">
            <v>迁安县.黄金寨站</v>
          </cell>
          <cell r="H2032" t="str">
            <v>蔡园镇供电所</v>
          </cell>
          <cell r="I2032" t="str">
            <v>公变</v>
          </cell>
          <cell r="J2032" t="str">
            <v>2025-04-29</v>
          </cell>
          <cell r="K2032" t="str">
            <v>2021-01-27</v>
          </cell>
          <cell r="L2032">
            <v>126</v>
          </cell>
        </row>
        <row r="2032">
          <cell r="N2032">
            <v>126</v>
          </cell>
        </row>
        <row r="2033">
          <cell r="B2033" t="str">
            <v>孟官营新上</v>
          </cell>
          <cell r="C2033">
            <v>1605250605002200</v>
          </cell>
          <cell r="D2033" t="str">
            <v>孟官营新上</v>
          </cell>
          <cell r="E2033" t="str">
            <v>100</v>
          </cell>
          <cell r="F2033" t="str">
            <v>10kV蔡变蔡岭514线</v>
          </cell>
          <cell r="G2033" t="str">
            <v>迁安县.蔡园站</v>
          </cell>
          <cell r="H2033" t="str">
            <v>蔡园镇供电所</v>
          </cell>
          <cell r="I2033" t="str">
            <v>公变</v>
          </cell>
          <cell r="J2033" t="str">
            <v>2025-10-24</v>
          </cell>
          <cell r="K2033" t="str">
            <v>2025-05-06</v>
          </cell>
          <cell r="L2033">
            <v>80</v>
          </cell>
        </row>
        <row r="2033">
          <cell r="N2033">
            <v>80</v>
          </cell>
        </row>
        <row r="2034">
          <cell r="B2034" t="str">
            <v>蔡园新民居</v>
          </cell>
          <cell r="C2034">
            <v>1612241705020700</v>
          </cell>
          <cell r="D2034" t="str">
            <v>蔡园新民居</v>
          </cell>
          <cell r="E2034" t="str">
            <v>100</v>
          </cell>
          <cell r="F2034" t="str">
            <v>10kV蔡变李庄子512线</v>
          </cell>
          <cell r="G2034" t="str">
            <v>迁安县.蔡园站</v>
          </cell>
          <cell r="H2034" t="str">
            <v>蔡园镇供电所</v>
          </cell>
          <cell r="I2034" t="str">
            <v>公变</v>
          </cell>
          <cell r="J2034" t="str">
            <v>2024-12-29</v>
          </cell>
          <cell r="K2034" t="str">
            <v>2024-12-17</v>
          </cell>
          <cell r="L2034">
            <v>0</v>
          </cell>
        </row>
        <row r="2034">
          <cell r="N2034">
            <v>0</v>
          </cell>
        </row>
        <row r="2035">
          <cell r="B2035" t="str">
            <v>小店西二混</v>
          </cell>
          <cell r="C2035">
            <v>1612241705021160</v>
          </cell>
          <cell r="D2035" t="str">
            <v>小店西二混</v>
          </cell>
          <cell r="E2035" t="str">
            <v>200</v>
          </cell>
          <cell r="F2035" t="str">
            <v>10kV北变黑龙山512线</v>
          </cell>
          <cell r="G2035" t="str">
            <v>迁安县.北屯站</v>
          </cell>
          <cell r="H2035" t="str">
            <v>蔡园镇供电所</v>
          </cell>
          <cell r="I2035" t="str">
            <v>公变</v>
          </cell>
          <cell r="J2035" t="str">
            <v>2025-01-10</v>
          </cell>
          <cell r="K2035" t="str">
            <v>2024-12-17</v>
          </cell>
          <cell r="L2035">
            <v>0</v>
          </cell>
        </row>
        <row r="2035">
          <cell r="N2035">
            <v>0</v>
          </cell>
        </row>
        <row r="2036">
          <cell r="B2036" t="str">
            <v>小蔡庄西二混</v>
          </cell>
          <cell r="C2036">
            <v>1611240105027260</v>
          </cell>
          <cell r="D2036" t="str">
            <v>小蔡庄西二混</v>
          </cell>
          <cell r="E2036" t="str">
            <v>200</v>
          </cell>
          <cell r="F2036" t="str">
            <v>10kV蔡变蔡岭514线</v>
          </cell>
          <cell r="G2036" t="str">
            <v>迁安县.蔡园站</v>
          </cell>
          <cell r="H2036" t="str">
            <v>蔡园镇供电所</v>
          </cell>
          <cell r="I2036" t="str">
            <v>公变</v>
          </cell>
          <cell r="J2036" t="str">
            <v>2025-08-21</v>
          </cell>
          <cell r="K2036" t="str">
            <v>2024-11-01</v>
          </cell>
          <cell r="L2036">
            <v>148.05</v>
          </cell>
        </row>
        <row r="2036">
          <cell r="N2036">
            <v>148.05</v>
          </cell>
        </row>
        <row r="2037">
          <cell r="B2037" t="str">
            <v>北屯村混用1102893414</v>
          </cell>
          <cell r="C2037">
            <v>1601240205019360</v>
          </cell>
          <cell r="D2037" t="str">
            <v>北屯村混用1102893414</v>
          </cell>
          <cell r="E2037" t="str">
            <v>400</v>
          </cell>
          <cell r="F2037" t="str">
            <v>10kV黄变北屯512线</v>
          </cell>
          <cell r="G2037" t="str">
            <v>迁安县.黄金寨站</v>
          </cell>
          <cell r="H2037" t="str">
            <v>蔡园镇供电所</v>
          </cell>
          <cell r="I2037" t="str">
            <v>公变</v>
          </cell>
          <cell r="J2037" t="str">
            <v>2025-11-16</v>
          </cell>
          <cell r="K2037" t="str">
            <v>2024-01-02</v>
          </cell>
          <cell r="L2037">
            <v>0</v>
          </cell>
        </row>
        <row r="2037">
          <cell r="N2037">
            <v>0</v>
          </cell>
        </row>
        <row r="2038">
          <cell r="B2038" t="str">
            <v>山叶口混用叁</v>
          </cell>
          <cell r="C2038">
            <v>1605241005091540</v>
          </cell>
          <cell r="D2038" t="str">
            <v>山叶口混用叁</v>
          </cell>
          <cell r="E2038" t="str">
            <v>80</v>
          </cell>
          <cell r="F2038" t="str">
            <v>10kV大五里变北营514线</v>
          </cell>
          <cell r="G2038" t="str">
            <v>迁安县.大五里站</v>
          </cell>
          <cell r="H2038" t="str">
            <v>蔡园镇供电所</v>
          </cell>
          <cell r="I2038" t="str">
            <v>公变</v>
          </cell>
          <cell r="J2038" t="str">
            <v>2025-07-31</v>
          </cell>
          <cell r="K2038" t="str">
            <v>2024-05-10</v>
          </cell>
          <cell r="L2038">
            <v>0</v>
          </cell>
        </row>
        <row r="2038">
          <cell r="N2038">
            <v>0</v>
          </cell>
        </row>
        <row r="2039">
          <cell r="B2039" t="str">
            <v>横山子南混</v>
          </cell>
          <cell r="C2039">
            <v>1601241105018720</v>
          </cell>
          <cell r="D2039" t="str">
            <v>横山子南混</v>
          </cell>
          <cell r="E2039" t="str">
            <v>100</v>
          </cell>
          <cell r="F2039" t="str">
            <v>10kV迁变迁镀511线</v>
          </cell>
          <cell r="G2039" t="str">
            <v>冀北.迁安站</v>
          </cell>
          <cell r="H2039" t="str">
            <v>蔡园镇供电所</v>
          </cell>
          <cell r="I2039" t="str">
            <v>公变</v>
          </cell>
          <cell r="J2039" t="str">
            <v>2024-03-07</v>
          </cell>
          <cell r="K2039" t="str">
            <v>2024-01-11</v>
          </cell>
          <cell r="L2039">
            <v>54.55</v>
          </cell>
        </row>
        <row r="2039">
          <cell r="N2039">
            <v>54.55</v>
          </cell>
        </row>
        <row r="2040">
          <cell r="B2040" t="str">
            <v>大五里混用壹</v>
          </cell>
          <cell r="C2040">
            <v>103656175</v>
          </cell>
          <cell r="D2040" t="str">
            <v>电网_大五里混用壹</v>
          </cell>
          <cell r="E2040" t="str">
            <v>200</v>
          </cell>
          <cell r="F2040" t="str">
            <v>10kV大五里变鸽子湾521线</v>
          </cell>
          <cell r="G2040" t="str">
            <v>迁安县.大五里站</v>
          </cell>
          <cell r="H2040" t="str">
            <v>蔡园镇供电所</v>
          </cell>
          <cell r="I2040" t="str">
            <v>公变</v>
          </cell>
          <cell r="J2040" t="str">
            <v>2025-11-21</v>
          </cell>
          <cell r="K2040" t="str">
            <v>2022-10-20</v>
          </cell>
          <cell r="L2040">
            <v>0</v>
          </cell>
        </row>
        <row r="2040">
          <cell r="N2040">
            <v>0</v>
          </cell>
        </row>
        <row r="2041">
          <cell r="B2041" t="str">
            <v>刘庄子北混</v>
          </cell>
          <cell r="C2041">
            <v>103675798</v>
          </cell>
          <cell r="D2041" t="str">
            <v>电网_刘庄子北混</v>
          </cell>
          <cell r="E2041" t="str">
            <v>200</v>
          </cell>
          <cell r="F2041" t="str">
            <v>10kV迁变迁菜513线</v>
          </cell>
          <cell r="G2041" t="str">
            <v>冀北.迁安站</v>
          </cell>
          <cell r="H2041" t="str">
            <v>蔡园镇供电所</v>
          </cell>
          <cell r="I2041" t="str">
            <v>公变</v>
          </cell>
          <cell r="J2041" t="str">
            <v>2024-12-26</v>
          </cell>
          <cell r="K2041" t="str">
            <v>2023-05-24</v>
          </cell>
          <cell r="L2041">
            <v>159.44</v>
          </cell>
        </row>
        <row r="2041">
          <cell r="N2041">
            <v>159.44</v>
          </cell>
        </row>
        <row r="2042">
          <cell r="B2042" t="str">
            <v>小蔡庄村西混1102727804</v>
          </cell>
          <cell r="C2042">
            <v>1611230305004220</v>
          </cell>
          <cell r="D2042" t="str">
            <v>小蔡庄村西混1102727804</v>
          </cell>
          <cell r="E2042" t="str">
            <v>200</v>
          </cell>
          <cell r="F2042" t="str">
            <v>10kV蔡变蔡岭514线</v>
          </cell>
          <cell r="G2042" t="str">
            <v>迁安县.蔡园站</v>
          </cell>
          <cell r="H2042" t="str">
            <v>蔡园镇供电所</v>
          </cell>
          <cell r="I2042" t="str">
            <v>公变</v>
          </cell>
          <cell r="J2042" t="str">
            <v>2025-11-16</v>
          </cell>
          <cell r="K2042" t="str">
            <v>2023-11-03</v>
          </cell>
          <cell r="L2042">
            <v>114.25</v>
          </cell>
        </row>
        <row r="2042">
          <cell r="N2042">
            <v>114.25</v>
          </cell>
        </row>
        <row r="2043">
          <cell r="B2043" t="str">
            <v>大杨庄北二</v>
          </cell>
          <cell r="C2043">
            <v>1611232405007000</v>
          </cell>
          <cell r="D2043" t="str">
            <v>大杨庄北二</v>
          </cell>
          <cell r="E2043" t="str">
            <v>100</v>
          </cell>
          <cell r="F2043" t="str">
            <v>10kV黄变北屯512线</v>
          </cell>
          <cell r="G2043" t="str">
            <v>迁安县.黄金寨站</v>
          </cell>
          <cell r="H2043" t="str">
            <v>蔡园镇供电所</v>
          </cell>
          <cell r="I2043" t="str">
            <v>公变</v>
          </cell>
          <cell r="J2043" t="str">
            <v>2025-04-24</v>
          </cell>
          <cell r="K2043" t="str">
            <v>2023-11-24</v>
          </cell>
          <cell r="L2043">
            <v>44.14</v>
          </cell>
        </row>
        <row r="2043">
          <cell r="N2043">
            <v>44.14</v>
          </cell>
        </row>
        <row r="2044">
          <cell r="B2044" t="str">
            <v>张家峪混用壹</v>
          </cell>
          <cell r="C2044">
            <v>103680338</v>
          </cell>
          <cell r="D2044" t="str">
            <v>张家峪混用壹</v>
          </cell>
          <cell r="E2044" t="str">
            <v>200</v>
          </cell>
          <cell r="F2044" t="str">
            <v>10kV大五里变北营514线</v>
          </cell>
          <cell r="G2044" t="str">
            <v>迁安县.大五里站</v>
          </cell>
          <cell r="H2044" t="str">
            <v>蔡园镇供电所</v>
          </cell>
          <cell r="I2044" t="str">
            <v>公变</v>
          </cell>
          <cell r="J2044" t="str">
            <v>2025-05-24</v>
          </cell>
          <cell r="K2044" t="str">
            <v>2023-07-06</v>
          </cell>
          <cell r="L2044">
            <v>0</v>
          </cell>
        </row>
        <row r="2044">
          <cell r="N2044">
            <v>0</v>
          </cell>
        </row>
        <row r="2045">
          <cell r="B2045" t="str">
            <v>花果山村西混</v>
          </cell>
          <cell r="C2045">
            <v>103677944</v>
          </cell>
          <cell r="D2045" t="str">
            <v>花果山村西混</v>
          </cell>
          <cell r="E2045" t="str">
            <v>200</v>
          </cell>
          <cell r="F2045" t="str">
            <v>10kV大五里变王家湾子522线</v>
          </cell>
          <cell r="G2045" t="str">
            <v>迁安县.大五里站</v>
          </cell>
          <cell r="H2045" t="str">
            <v>蔡园镇供电所</v>
          </cell>
          <cell r="I2045" t="str">
            <v>公变</v>
          </cell>
          <cell r="J2045" t="str">
            <v>2025-04-16</v>
          </cell>
          <cell r="K2045" t="str">
            <v>2023-06-15</v>
          </cell>
          <cell r="L2045">
            <v>158.935</v>
          </cell>
        </row>
        <row r="2045">
          <cell r="N2045">
            <v>158.935</v>
          </cell>
        </row>
        <row r="2046">
          <cell r="B2046" t="str">
            <v>大五里村西北混</v>
          </cell>
          <cell r="C2046">
            <v>103673731</v>
          </cell>
          <cell r="D2046" t="str">
            <v>电网_大五里村西北混</v>
          </cell>
          <cell r="E2046" t="str">
            <v>200</v>
          </cell>
          <cell r="F2046" t="str">
            <v>10kV大五里变北营514线</v>
          </cell>
          <cell r="G2046" t="str">
            <v>迁安县.大五里站</v>
          </cell>
          <cell r="H2046" t="str">
            <v>蔡园镇供电所</v>
          </cell>
          <cell r="I2046" t="str">
            <v>公变</v>
          </cell>
          <cell r="J2046" t="str">
            <v>2025-02-27</v>
          </cell>
          <cell r="K2046" t="str">
            <v>2023-04-24</v>
          </cell>
          <cell r="L2046">
            <v>154.13</v>
          </cell>
        </row>
        <row r="2046">
          <cell r="N2046">
            <v>154.13</v>
          </cell>
        </row>
        <row r="2047">
          <cell r="B2047" t="str">
            <v>大五里混用贰</v>
          </cell>
          <cell r="C2047">
            <v>103673729</v>
          </cell>
          <cell r="D2047" t="str">
            <v>大五里混用贰</v>
          </cell>
          <cell r="E2047" t="str">
            <v>200</v>
          </cell>
          <cell r="F2047" t="str">
            <v>10kV大五里变鸽子湾521线</v>
          </cell>
          <cell r="G2047" t="str">
            <v>迁安县.大五里站</v>
          </cell>
          <cell r="H2047" t="str">
            <v>蔡园镇供电所</v>
          </cell>
          <cell r="I2047" t="str">
            <v>公变</v>
          </cell>
          <cell r="J2047" t="str">
            <v>2025-01-28</v>
          </cell>
          <cell r="K2047" t="str">
            <v>2023-04-23</v>
          </cell>
          <cell r="L2047">
            <v>73.45</v>
          </cell>
        </row>
        <row r="2047">
          <cell r="N2047">
            <v>73.45</v>
          </cell>
        </row>
        <row r="2048">
          <cell r="B2048" t="str">
            <v>大五里村内混</v>
          </cell>
          <cell r="C2048">
            <v>103673740</v>
          </cell>
          <cell r="D2048" t="str">
            <v>电网_大五里村内混</v>
          </cell>
          <cell r="E2048" t="str">
            <v>200</v>
          </cell>
          <cell r="F2048" t="str">
            <v>10kV大五里变松木庄511线</v>
          </cell>
          <cell r="G2048" t="str">
            <v>迁安县.大五里站</v>
          </cell>
          <cell r="H2048" t="str">
            <v>蔡园镇供电所</v>
          </cell>
          <cell r="I2048" t="str">
            <v>公变</v>
          </cell>
          <cell r="J2048" t="str">
            <v>2024-04-25</v>
          </cell>
          <cell r="K2048" t="str">
            <v>2023-04-24</v>
          </cell>
          <cell r="L2048">
            <v>131.87</v>
          </cell>
        </row>
        <row r="2048">
          <cell r="N2048">
            <v>131.87</v>
          </cell>
        </row>
        <row r="2049">
          <cell r="B2049" t="str">
            <v>小庄户村南混</v>
          </cell>
          <cell r="C2049">
            <v>103673736</v>
          </cell>
          <cell r="D2049" t="str">
            <v>电网_小庄户村南混</v>
          </cell>
          <cell r="E2049" t="str">
            <v>200</v>
          </cell>
          <cell r="F2049" t="str">
            <v>10kV大五里变北营514线</v>
          </cell>
          <cell r="G2049" t="str">
            <v>迁安县.大五里站</v>
          </cell>
          <cell r="H2049" t="str">
            <v>蔡园镇供电所</v>
          </cell>
          <cell r="I2049" t="str">
            <v>公变</v>
          </cell>
          <cell r="J2049" t="str">
            <v>2025-11-29</v>
          </cell>
          <cell r="K2049" t="str">
            <v>2023-04-24</v>
          </cell>
          <cell r="L2049">
            <v>155.555</v>
          </cell>
        </row>
        <row r="2049">
          <cell r="N2049">
            <v>155.555</v>
          </cell>
        </row>
        <row r="2050">
          <cell r="B2050" t="str">
            <v>金岭矿山公园</v>
          </cell>
          <cell r="C2050">
            <v>103673757</v>
          </cell>
          <cell r="D2050" t="str">
            <v>电网_金岭矿山公园</v>
          </cell>
          <cell r="E2050" t="str">
            <v>630</v>
          </cell>
          <cell r="F2050" t="str">
            <v>10kV迁变迁菜513线</v>
          </cell>
          <cell r="G2050" t="str">
            <v>冀北.迁安站</v>
          </cell>
          <cell r="H2050" t="str">
            <v>蔡园镇供电所</v>
          </cell>
          <cell r="I2050" t="str">
            <v>公变</v>
          </cell>
          <cell r="J2050" t="str">
            <v>2024-03-07</v>
          </cell>
          <cell r="K2050" t="str">
            <v>2023-04-24</v>
          </cell>
          <cell r="L2050">
            <v>0</v>
          </cell>
        </row>
        <row r="2050">
          <cell r="N2050">
            <v>0</v>
          </cell>
        </row>
        <row r="2051">
          <cell r="B2051" t="str">
            <v>贯头山西北混</v>
          </cell>
          <cell r="C2051">
            <v>103673709</v>
          </cell>
          <cell r="D2051" t="str">
            <v>电网_贯头山西北混</v>
          </cell>
          <cell r="E2051" t="str">
            <v>200</v>
          </cell>
          <cell r="F2051" t="str">
            <v>10kV大五里变北营514线</v>
          </cell>
          <cell r="G2051" t="str">
            <v>迁安县.大五里站</v>
          </cell>
          <cell r="H2051" t="str">
            <v>蔡园镇供电所</v>
          </cell>
          <cell r="I2051" t="str">
            <v>公变</v>
          </cell>
          <cell r="J2051" t="str">
            <v>2025-05-29</v>
          </cell>
          <cell r="K2051" t="str">
            <v>2023-04-23</v>
          </cell>
          <cell r="L2051">
            <v>159.17</v>
          </cell>
        </row>
        <row r="2051">
          <cell r="N2051">
            <v>159.17</v>
          </cell>
        </row>
        <row r="2052">
          <cell r="B2052" t="str">
            <v>尚庄子村东混</v>
          </cell>
          <cell r="C2052">
            <v>103673727</v>
          </cell>
          <cell r="D2052" t="str">
            <v>电网_尚庄子村东混</v>
          </cell>
          <cell r="E2052" t="str">
            <v>200</v>
          </cell>
          <cell r="F2052" t="str">
            <v>10kV大五里变北营514线</v>
          </cell>
          <cell r="G2052" t="str">
            <v>迁安县.大五里站</v>
          </cell>
          <cell r="H2052" t="str">
            <v>蔡园镇供电所</v>
          </cell>
          <cell r="I2052" t="str">
            <v>公变</v>
          </cell>
          <cell r="J2052" t="str">
            <v>2024-12-08</v>
          </cell>
          <cell r="K2052" t="str">
            <v>2023-04-24</v>
          </cell>
          <cell r="L2052">
            <v>145.23</v>
          </cell>
        </row>
        <row r="2052">
          <cell r="N2052">
            <v>145.23</v>
          </cell>
        </row>
        <row r="2053">
          <cell r="B2053" t="str">
            <v>小石岭北二</v>
          </cell>
          <cell r="C2053">
            <v>103673540</v>
          </cell>
          <cell r="D2053" t="str">
            <v>小石岭北二</v>
          </cell>
          <cell r="E2053" t="str">
            <v>160</v>
          </cell>
          <cell r="F2053" t="str">
            <v>10kV蔡变蔡岭514线</v>
          </cell>
          <cell r="G2053" t="str">
            <v>迁安县.蔡园站</v>
          </cell>
          <cell r="H2053" t="str">
            <v>蔡园镇供电所</v>
          </cell>
          <cell r="I2053" t="str">
            <v>公变</v>
          </cell>
          <cell r="J2053" t="str">
            <v>2024-11-10</v>
          </cell>
          <cell r="K2053" t="str">
            <v>2023-04-21</v>
          </cell>
          <cell r="L2053">
            <v>0</v>
          </cell>
        </row>
        <row r="2053">
          <cell r="N2053">
            <v>0</v>
          </cell>
        </row>
        <row r="2054">
          <cell r="B2054" t="str">
            <v>马官营东南混</v>
          </cell>
          <cell r="C2054">
            <v>103647695</v>
          </cell>
          <cell r="D2054" t="str">
            <v>电网_马官营东南混</v>
          </cell>
          <cell r="E2054" t="str">
            <v>200</v>
          </cell>
          <cell r="F2054" t="str">
            <v>10kV迁变迁镀511线</v>
          </cell>
          <cell r="G2054" t="str">
            <v>冀北.迁安站</v>
          </cell>
          <cell r="H2054" t="str">
            <v>蔡园镇供电所</v>
          </cell>
          <cell r="I2054" t="str">
            <v>公变</v>
          </cell>
          <cell r="J2054" t="str">
            <v>2025-06-08</v>
          </cell>
          <cell r="K2054" t="str">
            <v>2022-08-16</v>
          </cell>
          <cell r="L2054">
            <v>153.875</v>
          </cell>
        </row>
        <row r="2054">
          <cell r="N2054">
            <v>153.875</v>
          </cell>
        </row>
        <row r="2055">
          <cell r="B2055" t="str">
            <v>李庄子南二</v>
          </cell>
          <cell r="C2055">
            <v>103622213</v>
          </cell>
          <cell r="D2055" t="str">
            <v>李庄子南二</v>
          </cell>
          <cell r="E2055" t="str">
            <v>100</v>
          </cell>
          <cell r="F2055" t="str">
            <v>10kV北变黑龙山512线</v>
          </cell>
          <cell r="G2055" t="str">
            <v>迁安县.北屯站</v>
          </cell>
          <cell r="H2055" t="str">
            <v>蔡园镇供电所</v>
          </cell>
          <cell r="I2055" t="str">
            <v>公变</v>
          </cell>
          <cell r="J2055" t="str">
            <v>2025-11-09</v>
          </cell>
          <cell r="K2055" t="str">
            <v>2022-04-26</v>
          </cell>
          <cell r="L2055">
            <v>16.35</v>
          </cell>
        </row>
        <row r="2055">
          <cell r="N2055">
            <v>16.35</v>
          </cell>
        </row>
        <row r="2056">
          <cell r="B2056" t="str">
            <v>小蔡庄东南混</v>
          </cell>
          <cell r="C2056">
            <v>1103610371</v>
          </cell>
          <cell r="D2056" t="str">
            <v>小蔡庄东南混</v>
          </cell>
          <cell r="E2056" t="str">
            <v>80</v>
          </cell>
          <cell r="F2056" t="str">
            <v>10kV蔡变蔡岭514线</v>
          </cell>
          <cell r="G2056" t="str">
            <v>迁安县.蔡园站</v>
          </cell>
          <cell r="H2056" t="str">
            <v>蔡园镇供电所</v>
          </cell>
          <cell r="I2056" t="str">
            <v>公变</v>
          </cell>
          <cell r="J2056" t="str">
            <v>2025-08-31</v>
          </cell>
          <cell r="K2056" t="str">
            <v>2022-03-03</v>
          </cell>
          <cell r="L2056">
            <v>60.55</v>
          </cell>
        </row>
        <row r="2056">
          <cell r="N2056">
            <v>60.55</v>
          </cell>
        </row>
        <row r="2057">
          <cell r="B2057" t="str">
            <v>张家峪东混</v>
          </cell>
          <cell r="C2057">
            <v>103617993</v>
          </cell>
          <cell r="D2057" t="str">
            <v>电网_张家峪东混</v>
          </cell>
          <cell r="E2057" t="str">
            <v>100</v>
          </cell>
          <cell r="F2057" t="str">
            <v>10kV大五里变北营514线</v>
          </cell>
          <cell r="G2057" t="str">
            <v>迁安县.大五里站</v>
          </cell>
          <cell r="H2057" t="str">
            <v>蔡园镇供电所</v>
          </cell>
          <cell r="I2057" t="str">
            <v>公变</v>
          </cell>
          <cell r="J2057" t="str">
            <v>2025-05-10</v>
          </cell>
          <cell r="K2057" t="str">
            <v>2022-04-12</v>
          </cell>
          <cell r="L2057">
            <v>65.95</v>
          </cell>
        </row>
        <row r="2057">
          <cell r="N2057">
            <v>65.95</v>
          </cell>
        </row>
        <row r="2058">
          <cell r="B2058" t="str">
            <v>大杨庄村西混用1102730050</v>
          </cell>
          <cell r="C2058">
            <v>1102730050</v>
          </cell>
          <cell r="D2058" t="str">
            <v>大杨庄村西混用1102730050</v>
          </cell>
          <cell r="E2058" t="str">
            <v>200</v>
          </cell>
          <cell r="F2058" t="str">
            <v>10kV黄变北屯512线</v>
          </cell>
          <cell r="G2058" t="str">
            <v>迁安县.黄金寨站</v>
          </cell>
          <cell r="H2058" t="str">
            <v>蔡园镇供电所</v>
          </cell>
          <cell r="I2058" t="str">
            <v>公变</v>
          </cell>
          <cell r="J2058" t="str">
            <v>2025-11-29</v>
          </cell>
          <cell r="K2058" t="str">
            <v>2007-04-01</v>
          </cell>
          <cell r="L2058">
            <v>79.395</v>
          </cell>
        </row>
        <row r="2058">
          <cell r="N2058">
            <v>79.395</v>
          </cell>
        </row>
        <row r="2059">
          <cell r="B2059" t="str">
            <v>大石河南混(小石河)1100830373</v>
          </cell>
          <cell r="C2059">
            <v>1102727698</v>
          </cell>
          <cell r="D2059" t="str">
            <v>电网_大石河南混(小石河)1100830373</v>
          </cell>
          <cell r="E2059" t="str">
            <v>80</v>
          </cell>
          <cell r="F2059" t="str">
            <v>10kV大五里变鸽子湾521线</v>
          </cell>
          <cell r="G2059" t="str">
            <v>迁安县.大五里站</v>
          </cell>
          <cell r="H2059" t="str">
            <v>蔡园镇供电所</v>
          </cell>
          <cell r="I2059" t="str">
            <v>公变</v>
          </cell>
          <cell r="J2059" t="str">
            <v>2024-08-16</v>
          </cell>
          <cell r="K2059" t="str">
            <v>2013-06-08</v>
          </cell>
          <cell r="L2059">
            <v>63.84</v>
          </cell>
        </row>
        <row r="2059">
          <cell r="N2059">
            <v>63.84</v>
          </cell>
        </row>
        <row r="2060">
          <cell r="B2060" t="str">
            <v>李庄子商业街1102730092变压器</v>
          </cell>
          <cell r="C2060">
            <v>1102730092</v>
          </cell>
          <cell r="D2060" t="str">
            <v>电网_李庄子商业街1102730092变压器</v>
          </cell>
          <cell r="E2060" t="str">
            <v>160</v>
          </cell>
          <cell r="F2060" t="str">
            <v>10kV蔡变521灵山线</v>
          </cell>
          <cell r="G2060" t="str">
            <v>迁安县.蔡园站</v>
          </cell>
          <cell r="H2060" t="str">
            <v>蔡园镇供电所</v>
          </cell>
          <cell r="I2060" t="str">
            <v>公变</v>
          </cell>
          <cell r="J2060" t="str">
            <v>2025-11-01</v>
          </cell>
          <cell r="K2060" t="str">
            <v>2014-04-02</v>
          </cell>
          <cell r="L2060">
            <v>0</v>
          </cell>
        </row>
        <row r="2060">
          <cell r="N2060">
            <v>0</v>
          </cell>
        </row>
        <row r="2061">
          <cell r="B2061" t="str">
            <v>刘庄子村东混用1102796038</v>
          </cell>
          <cell r="C2061">
            <v>1102796038</v>
          </cell>
          <cell r="D2061" t="str">
            <v>电网_刘庄子村东混用1102796038</v>
          </cell>
          <cell r="E2061" t="str">
            <v>100</v>
          </cell>
          <cell r="F2061" t="str">
            <v>10kV迁变迁菜513线</v>
          </cell>
          <cell r="G2061" t="str">
            <v>冀北.迁安站</v>
          </cell>
          <cell r="H2061" t="str">
            <v>蔡园镇供电所</v>
          </cell>
          <cell r="I2061" t="str">
            <v>公变</v>
          </cell>
          <cell r="J2061" t="str">
            <v>2024-04-20</v>
          </cell>
          <cell r="K2061" t="str">
            <v>2007-09-10</v>
          </cell>
          <cell r="L2061">
            <v>50.1</v>
          </cell>
        </row>
        <row r="2061">
          <cell r="N2061">
            <v>50.1</v>
          </cell>
        </row>
        <row r="2062">
          <cell r="B2062" t="str">
            <v>靠山村内混用</v>
          </cell>
          <cell r="C2062">
            <v>1103260523</v>
          </cell>
          <cell r="D2062" t="str">
            <v>靠山村内混用</v>
          </cell>
          <cell r="E2062" t="str">
            <v>200</v>
          </cell>
          <cell r="F2062" t="str">
            <v>10kV周变正泰522线</v>
          </cell>
          <cell r="G2062" t="str">
            <v>迁安县.周官营站</v>
          </cell>
          <cell r="H2062" t="str">
            <v>蔡园镇供电所</v>
          </cell>
          <cell r="I2062" t="str">
            <v>公变</v>
          </cell>
          <cell r="J2062" t="str">
            <v>2025-03-21</v>
          </cell>
          <cell r="K2062" t="str">
            <v>2018-12-05</v>
          </cell>
          <cell r="L2062">
            <v>81.78</v>
          </cell>
        </row>
        <row r="2062">
          <cell r="N2062">
            <v>81.78</v>
          </cell>
        </row>
        <row r="2063">
          <cell r="B2063" t="str">
            <v>小店村北混1102730333</v>
          </cell>
          <cell r="C2063">
            <v>1102730333</v>
          </cell>
          <cell r="D2063" t="str">
            <v>电网_小店村北混1102730333</v>
          </cell>
          <cell r="E2063" t="str">
            <v>160</v>
          </cell>
          <cell r="F2063" t="str">
            <v>10kV北变隆宇二回521线</v>
          </cell>
          <cell r="G2063" t="str">
            <v>迁安县.北屯站</v>
          </cell>
          <cell r="H2063" t="str">
            <v>蔡园镇供电所</v>
          </cell>
          <cell r="I2063" t="str">
            <v>公变</v>
          </cell>
          <cell r="J2063" t="str">
            <v>2025-10-19</v>
          </cell>
          <cell r="K2063" t="str">
            <v>2013-06-07</v>
          </cell>
          <cell r="L2063">
            <v>72.855</v>
          </cell>
        </row>
        <row r="2063">
          <cell r="N2063">
            <v>72.855</v>
          </cell>
        </row>
        <row r="2064">
          <cell r="B2064" t="str">
            <v>蔡园镇政府102730091</v>
          </cell>
          <cell r="C2064">
            <v>1102730091</v>
          </cell>
          <cell r="D2064" t="str">
            <v>电网_蔡园镇政府102730091</v>
          </cell>
          <cell r="E2064" t="str">
            <v>200</v>
          </cell>
          <cell r="F2064" t="str">
            <v>10kV蔡变521灵山线</v>
          </cell>
          <cell r="G2064" t="str">
            <v>迁安县.蔡园站</v>
          </cell>
          <cell r="H2064" t="str">
            <v>蔡园镇供电所</v>
          </cell>
          <cell r="I2064" t="str">
            <v>公变</v>
          </cell>
          <cell r="J2064" t="str">
            <v>2024-06-22</v>
          </cell>
          <cell r="K2064" t="str">
            <v>2013-06-12</v>
          </cell>
          <cell r="L2064">
            <v>99.75</v>
          </cell>
        </row>
        <row r="2064">
          <cell r="N2064">
            <v>99.75</v>
          </cell>
        </row>
        <row r="2065">
          <cell r="B2065" t="str">
            <v>李庄子西混1102730057</v>
          </cell>
          <cell r="C2065">
            <v>1102730057</v>
          </cell>
          <cell r="D2065" t="str">
            <v>电网_李庄子西混1102730057</v>
          </cell>
          <cell r="E2065" t="str">
            <v>100</v>
          </cell>
          <cell r="F2065" t="str">
            <v>10kV北变黑龙山512线</v>
          </cell>
          <cell r="G2065" t="str">
            <v>迁安县.北屯站</v>
          </cell>
          <cell r="H2065" t="str">
            <v>蔡园镇供电所</v>
          </cell>
          <cell r="I2065" t="str">
            <v>公变</v>
          </cell>
          <cell r="J2065" t="str">
            <v>2025-03-20</v>
          </cell>
          <cell r="K2065" t="str">
            <v>2006-11-30</v>
          </cell>
          <cell r="L2065">
            <v>79.38</v>
          </cell>
        </row>
        <row r="2065">
          <cell r="N2065">
            <v>79.38</v>
          </cell>
        </row>
        <row r="2066">
          <cell r="B2066" t="str">
            <v>玄家洼村内混用1102730063</v>
          </cell>
          <cell r="C2066">
            <v>1102730063</v>
          </cell>
          <cell r="D2066" t="str">
            <v>电网_玄家洼村内混用1102730063</v>
          </cell>
          <cell r="E2066" t="str">
            <v>200</v>
          </cell>
          <cell r="F2066" t="str">
            <v>10kV迁变迁镀511线</v>
          </cell>
          <cell r="G2066" t="str">
            <v>冀北.迁安站</v>
          </cell>
          <cell r="H2066" t="str">
            <v>蔡园镇供电所</v>
          </cell>
          <cell r="I2066" t="str">
            <v>公变</v>
          </cell>
          <cell r="J2066" t="str">
            <v>2025-05-15</v>
          </cell>
          <cell r="K2066" t="str">
            <v>2015-03-10</v>
          </cell>
          <cell r="L2066">
            <v>109.62</v>
          </cell>
        </row>
        <row r="2066">
          <cell r="N2066">
            <v>109.62</v>
          </cell>
        </row>
        <row r="2067">
          <cell r="B2067" t="str">
            <v>玄安子果园混用1102732724</v>
          </cell>
          <cell r="C2067">
            <v>1102732724</v>
          </cell>
          <cell r="D2067" t="str">
            <v>玄安子果园混用1102732724</v>
          </cell>
          <cell r="E2067" t="str">
            <v>100</v>
          </cell>
          <cell r="F2067" t="str">
            <v>10kV西变玄安子512线</v>
          </cell>
          <cell r="G2067" t="str">
            <v>迁安县.西里铺站</v>
          </cell>
          <cell r="H2067" t="str">
            <v>蔡园镇供电所</v>
          </cell>
          <cell r="I2067" t="str">
            <v>公变</v>
          </cell>
          <cell r="J2067" t="str">
            <v>2025-01-22</v>
          </cell>
          <cell r="K2067" t="str">
            <v>1989-06-01</v>
          </cell>
          <cell r="L2067">
            <v>79.775</v>
          </cell>
        </row>
        <row r="2067">
          <cell r="N2067">
            <v>79.775</v>
          </cell>
        </row>
        <row r="2068">
          <cell r="B2068" t="str">
            <v>孟官营西混1102730083</v>
          </cell>
          <cell r="C2068">
            <v>1102730083</v>
          </cell>
          <cell r="D2068" t="str">
            <v>孟官营西混1102730083</v>
          </cell>
          <cell r="E2068" t="str">
            <v>100</v>
          </cell>
          <cell r="F2068" t="str">
            <v>10kV蔡变蔡岭514线</v>
          </cell>
          <cell r="G2068" t="str">
            <v>迁安县.蔡园站</v>
          </cell>
          <cell r="H2068" t="str">
            <v>蔡园镇供电所</v>
          </cell>
          <cell r="I2068" t="str">
            <v>公变</v>
          </cell>
          <cell r="J2068" t="str">
            <v>2025-03-22</v>
          </cell>
          <cell r="K2068" t="str">
            <v>2000-11-25</v>
          </cell>
          <cell r="L2068">
            <v>0</v>
          </cell>
        </row>
        <row r="2068">
          <cell r="N2068">
            <v>0</v>
          </cell>
        </row>
        <row r="2069">
          <cell r="B2069" t="str">
            <v>孟官营村混1102730080</v>
          </cell>
          <cell r="C2069">
            <v>1102730080</v>
          </cell>
          <cell r="D2069" t="str">
            <v>孟官营村混1102730080</v>
          </cell>
          <cell r="E2069" t="str">
            <v>100</v>
          </cell>
          <cell r="F2069" t="str">
            <v>10kV蔡变蔡岭514线</v>
          </cell>
          <cell r="G2069" t="str">
            <v>迁安县.蔡园站</v>
          </cell>
          <cell r="H2069" t="str">
            <v>蔡园镇供电所</v>
          </cell>
          <cell r="I2069" t="str">
            <v>公变</v>
          </cell>
          <cell r="J2069" t="str">
            <v>2025-03-13</v>
          </cell>
          <cell r="K2069" t="str">
            <v>1999-12-21</v>
          </cell>
          <cell r="L2069">
            <v>0</v>
          </cell>
        </row>
        <row r="2069">
          <cell r="N2069">
            <v>0</v>
          </cell>
        </row>
        <row r="2070">
          <cell r="B2070" t="str">
            <v>好树店南混1102730049</v>
          </cell>
          <cell r="C2070">
            <v>1102730049</v>
          </cell>
          <cell r="D2070" t="str">
            <v>电网_好树店南混1102730049</v>
          </cell>
          <cell r="E2070" t="str">
            <v>160</v>
          </cell>
          <cell r="F2070" t="str">
            <v>10kV黄变北屯512线</v>
          </cell>
          <cell r="G2070" t="str">
            <v>迁安县.黄金寨站</v>
          </cell>
          <cell r="H2070" t="str">
            <v>蔡园镇供电所</v>
          </cell>
          <cell r="I2070" t="str">
            <v>公变</v>
          </cell>
          <cell r="J2070" t="str">
            <v>2024-07-20</v>
          </cell>
          <cell r="K2070" t="str">
            <v>2011-12-18</v>
          </cell>
          <cell r="L2070">
            <v>26.7</v>
          </cell>
        </row>
        <row r="2070">
          <cell r="N2070">
            <v>26.7</v>
          </cell>
        </row>
        <row r="2071">
          <cell r="B2071" t="str">
            <v>迁安市大五里乡周官营村村民委员会1100831665</v>
          </cell>
          <cell r="C2071">
            <v>1102730802</v>
          </cell>
          <cell r="D2071" t="str">
            <v>电网_迁安市大五里乡周官营村村民委员会1100831665</v>
          </cell>
          <cell r="E2071" t="str">
            <v>400</v>
          </cell>
          <cell r="F2071" t="str">
            <v>10kV大五里变松木庄511线</v>
          </cell>
          <cell r="G2071" t="str">
            <v>迁安县.大五里站</v>
          </cell>
          <cell r="H2071" t="str">
            <v>蔡园镇供电所</v>
          </cell>
          <cell r="I2071" t="str">
            <v>公变</v>
          </cell>
          <cell r="J2071" t="str">
            <v>2024-05-24</v>
          </cell>
          <cell r="K2071" t="str">
            <v>2013-06-10</v>
          </cell>
          <cell r="L2071">
            <v>3</v>
          </cell>
        </row>
        <row r="2071">
          <cell r="N2071">
            <v>3</v>
          </cell>
        </row>
        <row r="2072">
          <cell r="B2072" t="str">
            <v>灵山村东混#1102732494</v>
          </cell>
          <cell r="C2072">
            <v>1102732494</v>
          </cell>
          <cell r="D2072" t="str">
            <v>灵山村东混#1102732494</v>
          </cell>
          <cell r="E2072" t="str">
            <v>200</v>
          </cell>
          <cell r="F2072" t="str">
            <v>10kV周变正泰522线</v>
          </cell>
          <cell r="G2072" t="str">
            <v>迁安县.周官营站</v>
          </cell>
          <cell r="H2072" t="str">
            <v>蔡园镇供电所</v>
          </cell>
          <cell r="I2072" t="str">
            <v>公变</v>
          </cell>
          <cell r="J2072" t="str">
            <v>2024-12-21</v>
          </cell>
          <cell r="K2072" t="str">
            <v>2002-04-10</v>
          </cell>
          <cell r="L2072">
            <v>142.965</v>
          </cell>
        </row>
        <row r="2072">
          <cell r="N2072">
            <v>142.965</v>
          </cell>
        </row>
        <row r="2073">
          <cell r="B2073" t="str">
            <v>大石河村南山混1100830374</v>
          </cell>
          <cell r="C2073">
            <v>1102730813</v>
          </cell>
          <cell r="D2073" t="str">
            <v>电网_大石河村南山混1100830374</v>
          </cell>
          <cell r="E2073" t="str">
            <v>80</v>
          </cell>
          <cell r="F2073" t="str">
            <v>10kV大五里变鸽子湾521线</v>
          </cell>
          <cell r="G2073" t="str">
            <v>迁安县.大五里站</v>
          </cell>
          <cell r="H2073" t="str">
            <v>蔡园镇供电所</v>
          </cell>
          <cell r="I2073" t="str">
            <v>公变</v>
          </cell>
          <cell r="J2073" t="str">
            <v>2025-08-15</v>
          </cell>
          <cell r="K2073" t="str">
            <v>2013-06-08</v>
          </cell>
          <cell r="L2073">
            <v>20.65</v>
          </cell>
        </row>
        <row r="2073">
          <cell r="N2073">
            <v>20.65</v>
          </cell>
        </row>
        <row r="2074">
          <cell r="B2074" t="str">
            <v>马官营村西混用#1102732491</v>
          </cell>
          <cell r="C2074">
            <v>1102732491</v>
          </cell>
          <cell r="D2074" t="str">
            <v>马官营村西混用#1102732491</v>
          </cell>
          <cell r="E2074" t="str">
            <v>160</v>
          </cell>
          <cell r="F2074" t="str">
            <v>10kV周变正泰522线</v>
          </cell>
          <cell r="G2074" t="str">
            <v>迁安县.周官营站</v>
          </cell>
          <cell r="H2074" t="str">
            <v>蔡园镇供电所</v>
          </cell>
          <cell r="I2074" t="str">
            <v>公变</v>
          </cell>
          <cell r="J2074" t="str">
            <v>2025-09-06</v>
          </cell>
          <cell r="K2074" t="str">
            <v>2015-11-09</v>
          </cell>
          <cell r="L2074">
            <v>66.605</v>
          </cell>
        </row>
        <row r="2074">
          <cell r="N2074">
            <v>66.605</v>
          </cell>
        </row>
        <row r="2075">
          <cell r="B2075" t="str">
            <v>王家湾子村西混1100831658</v>
          </cell>
          <cell r="C2075">
            <v>1102730807</v>
          </cell>
          <cell r="D2075" t="str">
            <v>王家湾子村西混1100831658</v>
          </cell>
          <cell r="E2075" t="str">
            <v>200</v>
          </cell>
          <cell r="F2075" t="str">
            <v>10kV大五里变王家湾子522线</v>
          </cell>
          <cell r="G2075" t="str">
            <v>迁安县.大五里站</v>
          </cell>
          <cell r="H2075" t="str">
            <v>蔡园镇供电所</v>
          </cell>
          <cell r="I2075" t="str">
            <v>公变</v>
          </cell>
          <cell r="J2075" t="str">
            <v>2025-11-01</v>
          </cell>
          <cell r="K2075" t="str">
            <v>2015-05-08</v>
          </cell>
          <cell r="L2075">
            <v>155.265</v>
          </cell>
        </row>
        <row r="2075">
          <cell r="N2075">
            <v>155.265</v>
          </cell>
        </row>
        <row r="2076">
          <cell r="B2076" t="str">
            <v>蔡园村混新上#1102730095</v>
          </cell>
          <cell r="C2076">
            <v>1102730095</v>
          </cell>
          <cell r="D2076" t="str">
            <v>蔡园村混新上#1102730095</v>
          </cell>
          <cell r="E2076" t="str">
            <v>200</v>
          </cell>
          <cell r="F2076" t="str">
            <v>10kV蔡变521灵山线</v>
          </cell>
          <cell r="G2076" t="str">
            <v>迁安县.蔡园站</v>
          </cell>
          <cell r="H2076" t="str">
            <v>蔡园镇供电所</v>
          </cell>
          <cell r="I2076" t="str">
            <v>公变</v>
          </cell>
          <cell r="J2076" t="str">
            <v>2024-08-08</v>
          </cell>
          <cell r="K2076" t="str">
            <v>2001-01-07</v>
          </cell>
          <cell r="L2076">
            <v>21.875</v>
          </cell>
        </row>
        <row r="2076">
          <cell r="N2076">
            <v>21.875</v>
          </cell>
        </row>
        <row r="2077">
          <cell r="B2077" t="str">
            <v>孟官营村东水混#1102730074</v>
          </cell>
          <cell r="C2077">
            <v>1102730074</v>
          </cell>
          <cell r="D2077" t="str">
            <v>电网_孟官营村东水混#1102730074</v>
          </cell>
          <cell r="E2077" t="str">
            <v>160</v>
          </cell>
          <cell r="F2077" t="str">
            <v>10kV蔡变蔡岭514线</v>
          </cell>
          <cell r="G2077" t="str">
            <v>迁安县.蔡园站</v>
          </cell>
          <cell r="H2077" t="str">
            <v>蔡园镇供电所</v>
          </cell>
          <cell r="I2077" t="str">
            <v>公变</v>
          </cell>
          <cell r="J2077" t="str">
            <v>2024-03-07</v>
          </cell>
          <cell r="K2077" t="str">
            <v>2006-10-11</v>
          </cell>
          <cell r="L2077">
            <v>0</v>
          </cell>
        </row>
        <row r="2077">
          <cell r="N2077">
            <v>0</v>
          </cell>
        </row>
        <row r="2078">
          <cell r="B2078" t="str">
            <v>吴官营村东混</v>
          </cell>
          <cell r="C2078">
            <v>1103459892</v>
          </cell>
          <cell r="D2078" t="str">
            <v>吴官营村东混</v>
          </cell>
          <cell r="E2078" t="str">
            <v>100</v>
          </cell>
          <cell r="F2078" t="str">
            <v>10kV西变玄安子512线</v>
          </cell>
          <cell r="G2078" t="str">
            <v>迁安县.西里铺站</v>
          </cell>
          <cell r="H2078" t="str">
            <v>蔡园镇供电所</v>
          </cell>
          <cell r="I2078" t="str">
            <v>公变</v>
          </cell>
          <cell r="J2078" t="str">
            <v>2025-08-31</v>
          </cell>
          <cell r="K2078" t="str">
            <v>2020-06-08</v>
          </cell>
          <cell r="L2078">
            <v>58.875</v>
          </cell>
        </row>
        <row r="2078">
          <cell r="N2078">
            <v>58.875</v>
          </cell>
        </row>
        <row r="2079">
          <cell r="B2079" t="str">
            <v>周官营村南混用1100831666</v>
          </cell>
          <cell r="C2079">
            <v>1102730801</v>
          </cell>
          <cell r="D2079" t="str">
            <v>电网_周官营村南混用1100831666</v>
          </cell>
          <cell r="E2079" t="str">
            <v>200</v>
          </cell>
          <cell r="F2079" t="str">
            <v>10kV大五里变松木庄511线</v>
          </cell>
          <cell r="G2079" t="str">
            <v>迁安县.大五里站</v>
          </cell>
          <cell r="H2079" t="str">
            <v>蔡园镇供电所</v>
          </cell>
          <cell r="I2079" t="str">
            <v>公变</v>
          </cell>
          <cell r="J2079" t="str">
            <v>2025-10-17</v>
          </cell>
          <cell r="K2079" t="str">
            <v>2015-05-07</v>
          </cell>
          <cell r="L2079">
            <v>66</v>
          </cell>
          <cell r="M2079">
            <v>36</v>
          </cell>
          <cell r="N2079">
            <v>102</v>
          </cell>
        </row>
        <row r="2080">
          <cell r="B2080" t="str">
            <v>二郎庙村北混1102730060</v>
          </cell>
          <cell r="C2080">
            <v>1102730060</v>
          </cell>
          <cell r="D2080" t="str">
            <v>二郎庙村北混1102730060</v>
          </cell>
          <cell r="E2080" t="str">
            <v>200</v>
          </cell>
          <cell r="F2080" t="str">
            <v>10kV蔡变李庄子512线</v>
          </cell>
          <cell r="G2080" t="str">
            <v>迁安县.蔡园站</v>
          </cell>
          <cell r="H2080" t="str">
            <v>蔡园镇供电所</v>
          </cell>
          <cell r="I2080" t="str">
            <v>公变</v>
          </cell>
          <cell r="J2080" t="str">
            <v>2024-09-13</v>
          </cell>
          <cell r="K2080" t="str">
            <v>2000-06-07</v>
          </cell>
          <cell r="L2080">
            <v>75.75</v>
          </cell>
        </row>
        <row r="2080">
          <cell r="N2080">
            <v>75.75</v>
          </cell>
        </row>
        <row r="2081">
          <cell r="B2081" t="str">
            <v>大五里混用1100830379</v>
          </cell>
          <cell r="C2081">
            <v>1102727695</v>
          </cell>
          <cell r="D2081" t="str">
            <v>电网_大五里混用1100830379</v>
          </cell>
          <cell r="E2081" t="str">
            <v>160</v>
          </cell>
          <cell r="F2081" t="str">
            <v>10kV大五里变鸽子湾521线</v>
          </cell>
          <cell r="G2081" t="str">
            <v>迁安县.大五里站</v>
          </cell>
          <cell r="H2081" t="str">
            <v>蔡园镇供电所</v>
          </cell>
          <cell r="I2081" t="str">
            <v>公变</v>
          </cell>
          <cell r="J2081" t="str">
            <v>2024-05-12</v>
          </cell>
          <cell r="K2081" t="str">
            <v>2013-06-08</v>
          </cell>
          <cell r="L2081">
            <v>0</v>
          </cell>
        </row>
        <row r="2081">
          <cell r="N2081">
            <v>0</v>
          </cell>
        </row>
        <row r="2082">
          <cell r="B2082" t="str">
            <v>大五里东混1100830378</v>
          </cell>
          <cell r="C2082">
            <v>1102730819</v>
          </cell>
          <cell r="D2082" t="str">
            <v>大五里东混1100830378</v>
          </cell>
          <cell r="E2082" t="str">
            <v>200</v>
          </cell>
          <cell r="F2082" t="str">
            <v>10kV大五里变鸽子湾521线</v>
          </cell>
          <cell r="G2082" t="str">
            <v>迁安县.大五里站</v>
          </cell>
          <cell r="H2082" t="str">
            <v>蔡园镇供电所</v>
          </cell>
          <cell r="I2082" t="str">
            <v>公变</v>
          </cell>
          <cell r="J2082" t="str">
            <v>2025-07-19</v>
          </cell>
          <cell r="K2082" t="str">
            <v>2013-06-08</v>
          </cell>
          <cell r="L2082">
            <v>64.54</v>
          </cell>
        </row>
        <row r="2082">
          <cell r="N2082">
            <v>64.54</v>
          </cell>
        </row>
        <row r="2083">
          <cell r="B2083" t="str">
            <v>横山子北混</v>
          </cell>
          <cell r="C2083">
            <v>1102730046</v>
          </cell>
          <cell r="D2083" t="str">
            <v>电网_横山子北混</v>
          </cell>
          <cell r="E2083" t="str">
            <v>100</v>
          </cell>
          <cell r="F2083" t="str">
            <v>10kV迁变迁镀511线</v>
          </cell>
          <cell r="G2083" t="str">
            <v>冀北.迁安站</v>
          </cell>
          <cell r="H2083" t="str">
            <v>蔡园镇供电所</v>
          </cell>
          <cell r="I2083" t="str">
            <v>公变</v>
          </cell>
          <cell r="J2083" t="str">
            <v>2025-05-24</v>
          </cell>
          <cell r="K2083" t="str">
            <v>2010-06-13</v>
          </cell>
          <cell r="L2083">
            <v>71.82</v>
          </cell>
        </row>
        <row r="2083">
          <cell r="N2083">
            <v>71.82</v>
          </cell>
        </row>
        <row r="2084">
          <cell r="B2084" t="str">
            <v>李庄子南混#1102730054</v>
          </cell>
          <cell r="C2084">
            <v>1102730054</v>
          </cell>
          <cell r="D2084" t="str">
            <v>电网_李庄子南混#1102730054</v>
          </cell>
          <cell r="E2084" t="str">
            <v>160</v>
          </cell>
          <cell r="F2084" t="str">
            <v>10kV北变黑龙山512线</v>
          </cell>
          <cell r="G2084" t="str">
            <v>迁安县.北屯站</v>
          </cell>
          <cell r="H2084" t="str">
            <v>蔡园镇供电所</v>
          </cell>
          <cell r="I2084" t="str">
            <v>公变</v>
          </cell>
          <cell r="J2084" t="str">
            <v>2024-12-08</v>
          </cell>
          <cell r="K2084" t="str">
            <v>2006-01-23</v>
          </cell>
          <cell r="L2084">
            <v>94.5</v>
          </cell>
        </row>
        <row r="2084">
          <cell r="N2084">
            <v>94.5</v>
          </cell>
        </row>
        <row r="2085">
          <cell r="B2085" t="str">
            <v>花果山混用1100830389</v>
          </cell>
          <cell r="C2085">
            <v>1102761352</v>
          </cell>
          <cell r="D2085" t="str">
            <v>电网_花果山混用1100830389</v>
          </cell>
          <cell r="E2085" t="str">
            <v>200</v>
          </cell>
          <cell r="F2085" t="str">
            <v>10kV大五里变王家湾子522线</v>
          </cell>
          <cell r="G2085" t="str">
            <v>迁安县.大五里站</v>
          </cell>
          <cell r="H2085" t="str">
            <v>蔡园镇供电所</v>
          </cell>
          <cell r="I2085" t="str">
            <v>公变</v>
          </cell>
          <cell r="J2085" t="str">
            <v>2025-11-28</v>
          </cell>
          <cell r="K2085" t="str">
            <v>2015-05-08</v>
          </cell>
          <cell r="L2085">
            <v>159.65</v>
          </cell>
        </row>
        <row r="2085">
          <cell r="N2085">
            <v>159.65</v>
          </cell>
        </row>
        <row r="2086">
          <cell r="B2086" t="str">
            <v>蔡家洼南混</v>
          </cell>
          <cell r="C2086">
            <v>1102760765</v>
          </cell>
          <cell r="D2086" t="str">
            <v>电网_蔡家洼南混</v>
          </cell>
          <cell r="E2086" t="str">
            <v>100</v>
          </cell>
          <cell r="F2086" t="str">
            <v>10kV迁变迁镀511线</v>
          </cell>
          <cell r="G2086" t="str">
            <v>冀北.迁安站</v>
          </cell>
          <cell r="H2086" t="str">
            <v>蔡园镇供电所</v>
          </cell>
          <cell r="I2086" t="str">
            <v>公变</v>
          </cell>
          <cell r="J2086" t="str">
            <v>2025-10-26</v>
          </cell>
          <cell r="K2086" t="str">
            <v>2015-07-02</v>
          </cell>
          <cell r="L2086">
            <v>77.82</v>
          </cell>
        </row>
        <row r="2086">
          <cell r="N2086">
            <v>77.82</v>
          </cell>
        </row>
        <row r="2087">
          <cell r="B2087" t="str">
            <v>孟官营村内混用1102730082</v>
          </cell>
          <cell r="C2087">
            <v>1102730082</v>
          </cell>
          <cell r="D2087" t="str">
            <v>电网_孟官营村内混用1102730082</v>
          </cell>
          <cell r="E2087" t="str">
            <v>200</v>
          </cell>
          <cell r="F2087" t="str">
            <v>10kV蔡变蔡岭514线</v>
          </cell>
          <cell r="G2087" t="str">
            <v>迁安县.蔡园站</v>
          </cell>
          <cell r="H2087" t="str">
            <v>蔡园镇供电所</v>
          </cell>
          <cell r="I2087" t="str">
            <v>公变</v>
          </cell>
          <cell r="J2087" t="str">
            <v>2025-10-24</v>
          </cell>
          <cell r="K2087" t="str">
            <v>2015-03-10</v>
          </cell>
          <cell r="L2087">
            <v>155.145</v>
          </cell>
        </row>
        <row r="2087">
          <cell r="N2087">
            <v>155.145</v>
          </cell>
        </row>
        <row r="2088">
          <cell r="B2088" t="str">
            <v>周官营村东混</v>
          </cell>
          <cell r="C2088">
            <v>1102902671</v>
          </cell>
          <cell r="D2088" t="str">
            <v>电网_周官营村东混</v>
          </cell>
          <cell r="E2088" t="str">
            <v>100</v>
          </cell>
          <cell r="F2088" t="str">
            <v>10kV大五里变松木庄511线</v>
          </cell>
          <cell r="G2088" t="str">
            <v>迁安县.大五里站</v>
          </cell>
          <cell r="H2088" t="str">
            <v>蔡园镇供电所</v>
          </cell>
          <cell r="I2088" t="str">
            <v>公变</v>
          </cell>
          <cell r="J2088" t="str">
            <v>2025-09-25</v>
          </cell>
          <cell r="K2088" t="str">
            <v>2016-05-20</v>
          </cell>
          <cell r="L2088">
            <v>58.11</v>
          </cell>
          <cell r="M2088">
            <v>20</v>
          </cell>
          <cell r="N2088">
            <v>78.11</v>
          </cell>
        </row>
        <row r="2089">
          <cell r="B2089" t="str">
            <v>大石河村北混1100830369</v>
          </cell>
          <cell r="C2089">
            <v>1102730817</v>
          </cell>
          <cell r="D2089" t="str">
            <v>电网_大石河村北混1100830369</v>
          </cell>
          <cell r="E2089" t="str">
            <v>200</v>
          </cell>
          <cell r="F2089" t="str">
            <v>10kV大五里变鸽子湾521线</v>
          </cell>
          <cell r="G2089" t="str">
            <v>迁安县.大五里站</v>
          </cell>
          <cell r="H2089" t="str">
            <v>蔡园镇供电所</v>
          </cell>
          <cell r="I2089" t="str">
            <v>公变</v>
          </cell>
          <cell r="J2089" t="str">
            <v>2024-06-02</v>
          </cell>
          <cell r="K2089" t="str">
            <v>2013-06-08</v>
          </cell>
          <cell r="L2089">
            <v>5.58</v>
          </cell>
        </row>
        <row r="2089">
          <cell r="N2089">
            <v>5.58</v>
          </cell>
        </row>
        <row r="2090">
          <cell r="B2090" t="str">
            <v>孟官营村内混用1102730081</v>
          </cell>
          <cell r="C2090">
            <v>1102730081</v>
          </cell>
          <cell r="D2090" t="str">
            <v>孟官营村内混用1102730081</v>
          </cell>
          <cell r="E2090" t="str">
            <v>100</v>
          </cell>
          <cell r="F2090" t="str">
            <v>10kV蔡变蔡岭514线</v>
          </cell>
          <cell r="G2090" t="str">
            <v>迁安县.蔡园站</v>
          </cell>
          <cell r="H2090" t="str">
            <v>蔡园镇供电所</v>
          </cell>
          <cell r="I2090" t="str">
            <v>公变</v>
          </cell>
          <cell r="J2090" t="str">
            <v>2025-08-15</v>
          </cell>
          <cell r="K2090" t="str">
            <v>2008-05-23</v>
          </cell>
          <cell r="L2090">
            <v>59.4</v>
          </cell>
        </row>
        <row r="2090">
          <cell r="N2090">
            <v>59.4</v>
          </cell>
        </row>
        <row r="2091">
          <cell r="B2091" t="str">
            <v>贯头山村北混1100830385</v>
          </cell>
          <cell r="C2091">
            <v>1102727691</v>
          </cell>
          <cell r="D2091" t="str">
            <v>贯头山村北混1100830385</v>
          </cell>
          <cell r="E2091" t="str">
            <v>80</v>
          </cell>
          <cell r="F2091" t="str">
            <v>10kV大五里变北营514线</v>
          </cell>
          <cell r="G2091" t="str">
            <v>迁安县.大五里站</v>
          </cell>
          <cell r="H2091" t="str">
            <v>蔡园镇供电所</v>
          </cell>
          <cell r="I2091" t="str">
            <v>公变</v>
          </cell>
          <cell r="J2091" t="str">
            <v>2025-07-19</v>
          </cell>
          <cell r="K2091" t="str">
            <v>2014-08-08</v>
          </cell>
          <cell r="L2091">
            <v>44.45</v>
          </cell>
        </row>
        <row r="2091">
          <cell r="N2091">
            <v>44.45</v>
          </cell>
        </row>
        <row r="2092">
          <cell r="B2092" t="str">
            <v>蔡家洼混用1102730062</v>
          </cell>
          <cell r="C2092">
            <v>1102730062</v>
          </cell>
          <cell r="D2092" t="str">
            <v>电网_蔡家洼混用1102730062</v>
          </cell>
          <cell r="E2092" t="str">
            <v>80</v>
          </cell>
          <cell r="F2092" t="str">
            <v>10kV迁变迁镀511线</v>
          </cell>
          <cell r="G2092" t="str">
            <v>冀北.迁安站</v>
          </cell>
          <cell r="H2092" t="str">
            <v>蔡园镇供电所</v>
          </cell>
          <cell r="I2092" t="str">
            <v>公变</v>
          </cell>
          <cell r="J2092" t="str">
            <v>2025-08-30</v>
          </cell>
          <cell r="K2092" t="str">
            <v>2006-09-01</v>
          </cell>
          <cell r="L2092">
            <v>45.4</v>
          </cell>
        </row>
        <row r="2092">
          <cell r="N2092">
            <v>45.4</v>
          </cell>
        </row>
        <row r="2093">
          <cell r="B2093" t="str">
            <v>大杨庄东混1102760747</v>
          </cell>
          <cell r="C2093">
            <v>1102760747</v>
          </cell>
          <cell r="D2093" t="str">
            <v>电网_大杨庄东混1102760747</v>
          </cell>
          <cell r="E2093" t="str">
            <v>100</v>
          </cell>
          <cell r="F2093" t="str">
            <v>10kV北变东沟523线</v>
          </cell>
          <cell r="G2093" t="str">
            <v>迁安县.北屯站</v>
          </cell>
          <cell r="H2093" t="str">
            <v>蔡园镇供电所</v>
          </cell>
          <cell r="I2093" t="str">
            <v>公变</v>
          </cell>
          <cell r="J2093" t="str">
            <v>2025-06-22</v>
          </cell>
          <cell r="K2093" t="str">
            <v>2006-10-25</v>
          </cell>
          <cell r="L2093">
            <v>32.7</v>
          </cell>
        </row>
        <row r="2093">
          <cell r="N2093">
            <v>32.7</v>
          </cell>
        </row>
        <row r="2094">
          <cell r="B2094" t="str">
            <v>小店村东混用#1102730055</v>
          </cell>
          <cell r="C2094">
            <v>1102730055</v>
          </cell>
          <cell r="D2094" t="str">
            <v>电网_小店村东混用#1102730055</v>
          </cell>
          <cell r="E2094" t="str">
            <v>100</v>
          </cell>
          <cell r="F2094" t="str">
            <v>10kV北变黑龙山512线</v>
          </cell>
          <cell r="G2094" t="str">
            <v>迁安县.北屯站</v>
          </cell>
          <cell r="H2094" t="str">
            <v>蔡园镇供电所</v>
          </cell>
          <cell r="I2094" t="str">
            <v>公变</v>
          </cell>
          <cell r="J2094" t="str">
            <v>2025-09-14</v>
          </cell>
          <cell r="K2094" t="str">
            <v>2011-12-30</v>
          </cell>
          <cell r="L2094">
            <v>63.67</v>
          </cell>
        </row>
        <row r="2094">
          <cell r="N2094">
            <v>63.67</v>
          </cell>
        </row>
        <row r="2095">
          <cell r="B2095" t="str">
            <v>吴官营村南混1102730075</v>
          </cell>
          <cell r="C2095">
            <v>1102730075</v>
          </cell>
          <cell r="D2095" t="str">
            <v>吴官营村南混1102730075</v>
          </cell>
          <cell r="E2095" t="str">
            <v>200</v>
          </cell>
          <cell r="F2095" t="str">
            <v>10kV蔡变蔡岭514线</v>
          </cell>
          <cell r="G2095" t="str">
            <v>迁安县.蔡园站</v>
          </cell>
          <cell r="H2095" t="str">
            <v>蔡园镇供电所</v>
          </cell>
          <cell r="I2095" t="str">
            <v>公变</v>
          </cell>
          <cell r="J2095" t="str">
            <v>2025-11-02</v>
          </cell>
          <cell r="K2095" t="str">
            <v>2001-10-20</v>
          </cell>
          <cell r="L2095">
            <v>68.75</v>
          </cell>
        </row>
        <row r="2095">
          <cell r="N2095">
            <v>68.75</v>
          </cell>
        </row>
        <row r="2096">
          <cell r="B2096" t="str">
            <v>王家湾南混</v>
          </cell>
          <cell r="C2096">
            <v>1102849705</v>
          </cell>
          <cell r="D2096" t="str">
            <v>电网_王家湾南混</v>
          </cell>
          <cell r="E2096" t="str">
            <v>100</v>
          </cell>
          <cell r="F2096" t="str">
            <v>10kV大五里变王家湾子522线</v>
          </cell>
          <cell r="G2096" t="str">
            <v>迁安县.大五里站</v>
          </cell>
          <cell r="H2096" t="str">
            <v>蔡园镇供电所</v>
          </cell>
          <cell r="I2096" t="str">
            <v>公变</v>
          </cell>
          <cell r="J2096" t="str">
            <v>2025-04-26</v>
          </cell>
          <cell r="K2096" t="str">
            <v>2015-10-14</v>
          </cell>
          <cell r="L2096">
            <v>79.135</v>
          </cell>
        </row>
        <row r="2096">
          <cell r="N2096">
            <v>79.135</v>
          </cell>
        </row>
        <row r="2097">
          <cell r="B2097" t="str">
            <v>玄安子北混</v>
          </cell>
          <cell r="C2097">
            <v>1102986453</v>
          </cell>
          <cell r="D2097" t="str">
            <v>电网_玄安子北混1102986453</v>
          </cell>
          <cell r="E2097" t="str">
            <v>80</v>
          </cell>
          <cell r="F2097" t="str">
            <v>10kV西变玄安子512线</v>
          </cell>
          <cell r="G2097" t="str">
            <v>迁安县.西里铺站</v>
          </cell>
          <cell r="H2097" t="str">
            <v>蔡园镇供电所</v>
          </cell>
          <cell r="I2097" t="str">
            <v>公变</v>
          </cell>
          <cell r="J2097" t="str">
            <v>2025-10-26</v>
          </cell>
          <cell r="K2097" t="str">
            <v>2014-11-04</v>
          </cell>
          <cell r="L2097">
            <v>61.895</v>
          </cell>
        </row>
        <row r="2097">
          <cell r="N2097">
            <v>61.895</v>
          </cell>
        </row>
        <row r="2098">
          <cell r="B2098" t="str">
            <v>孟官营新民居贰1102849599</v>
          </cell>
          <cell r="C2098">
            <v>1102849599</v>
          </cell>
          <cell r="D2098" t="str">
            <v>孟官营新民居贰1102849599</v>
          </cell>
          <cell r="E2098" t="str">
            <v>1000</v>
          </cell>
          <cell r="F2098" t="str">
            <v>10kV蔡变蔡岭514线</v>
          </cell>
          <cell r="G2098" t="str">
            <v>迁安县.蔡园站</v>
          </cell>
          <cell r="H2098" t="str">
            <v>蔡园镇供电所</v>
          </cell>
          <cell r="I2098" t="str">
            <v>公变</v>
          </cell>
          <cell r="J2098" t="str">
            <v>2024-09-18</v>
          </cell>
          <cell r="K2098" t="str">
            <v>2016-01-21</v>
          </cell>
          <cell r="L2098">
            <v>0</v>
          </cell>
        </row>
        <row r="2098">
          <cell r="N2098">
            <v>0</v>
          </cell>
        </row>
        <row r="2099">
          <cell r="B2099" t="str">
            <v>吴官营村北混1102730079</v>
          </cell>
          <cell r="C2099">
            <v>1102730079</v>
          </cell>
          <cell r="D2099" t="str">
            <v>吴官营村北混1102730079</v>
          </cell>
          <cell r="E2099" t="str">
            <v>200</v>
          </cell>
          <cell r="F2099" t="str">
            <v>10kV蔡变蔡岭514线</v>
          </cell>
          <cell r="G2099" t="str">
            <v>迁安县.蔡园站</v>
          </cell>
          <cell r="H2099" t="str">
            <v>蔡园镇供电所</v>
          </cell>
          <cell r="I2099" t="str">
            <v>公变</v>
          </cell>
          <cell r="J2099" t="str">
            <v>2024-11-28</v>
          </cell>
          <cell r="K2099" t="str">
            <v>2007-02-12</v>
          </cell>
          <cell r="L2099">
            <v>157.65</v>
          </cell>
        </row>
        <row r="2099">
          <cell r="N2099">
            <v>157.65</v>
          </cell>
        </row>
        <row r="2100">
          <cell r="B2100" t="str">
            <v>玄家洼商业街1102730061</v>
          </cell>
          <cell r="C2100">
            <v>1102730061</v>
          </cell>
          <cell r="D2100" t="str">
            <v>电网_玄家洼商业街1102730061</v>
          </cell>
          <cell r="E2100" t="str">
            <v>80</v>
          </cell>
          <cell r="F2100" t="str">
            <v>10kV蔡变蔡岭514线</v>
          </cell>
          <cell r="G2100" t="str">
            <v>迁安县.蔡园站</v>
          </cell>
          <cell r="H2100" t="str">
            <v>蔡园镇供电所</v>
          </cell>
          <cell r="I2100" t="str">
            <v>公变</v>
          </cell>
          <cell r="J2100" t="str">
            <v>2024-03-07</v>
          </cell>
          <cell r="K2100" t="str">
            <v>2012-12-10</v>
          </cell>
          <cell r="L2100">
            <v>0</v>
          </cell>
        </row>
        <row r="2100">
          <cell r="N2100">
            <v>0</v>
          </cell>
        </row>
        <row r="2101">
          <cell r="B2101" t="str">
            <v>刘庄子村混用1102730067</v>
          </cell>
          <cell r="C2101">
            <v>1102730067</v>
          </cell>
          <cell r="D2101" t="str">
            <v>电网_刘庄子村混用1102730067</v>
          </cell>
          <cell r="E2101" t="str">
            <v>200</v>
          </cell>
          <cell r="F2101" t="str">
            <v>10kV蔡变蔡岭514线</v>
          </cell>
          <cell r="G2101" t="str">
            <v>迁安县.蔡园站</v>
          </cell>
          <cell r="H2101" t="str">
            <v>蔡园镇供电所</v>
          </cell>
          <cell r="I2101" t="str">
            <v>公变</v>
          </cell>
          <cell r="J2101" t="str">
            <v>2025-07-25</v>
          </cell>
          <cell r="K2101" t="str">
            <v>2015-10-10</v>
          </cell>
          <cell r="L2101">
            <v>141.13</v>
          </cell>
        </row>
        <row r="2101">
          <cell r="N2101">
            <v>141.13</v>
          </cell>
        </row>
        <row r="2102">
          <cell r="B2102" t="str">
            <v>小杨官营南二</v>
          </cell>
          <cell r="C2102">
            <v>1103360644</v>
          </cell>
          <cell r="D2102" t="str">
            <v>电网_小杨官营南二</v>
          </cell>
          <cell r="E2102" t="str">
            <v>400</v>
          </cell>
          <cell r="F2102" t="str">
            <v>10kV迁变迁镀511线</v>
          </cell>
          <cell r="G2102" t="str">
            <v>冀北.迁安站</v>
          </cell>
          <cell r="H2102" t="str">
            <v>蔡园镇供电所</v>
          </cell>
          <cell r="I2102" t="str">
            <v>公变</v>
          </cell>
          <cell r="J2102" t="str">
            <v>2025-11-29</v>
          </cell>
          <cell r="K2102" t="str">
            <v>2019-09-27</v>
          </cell>
          <cell r="L2102">
            <v>272.16</v>
          </cell>
        </row>
        <row r="2102">
          <cell r="N2102">
            <v>272.16</v>
          </cell>
        </row>
        <row r="2103">
          <cell r="B2103" t="str">
            <v>朱家庄北三</v>
          </cell>
          <cell r="C2103">
            <v>1103360641</v>
          </cell>
          <cell r="D2103" t="str">
            <v>电网_朱家庄北三</v>
          </cell>
          <cell r="E2103" t="str">
            <v>200</v>
          </cell>
          <cell r="F2103" t="str">
            <v>10kV迁变迁镀511线</v>
          </cell>
          <cell r="G2103" t="str">
            <v>冀北.迁安站</v>
          </cell>
          <cell r="H2103" t="str">
            <v>蔡园镇供电所</v>
          </cell>
          <cell r="I2103" t="str">
            <v>公变</v>
          </cell>
          <cell r="J2103" t="str">
            <v>2024-12-22</v>
          </cell>
          <cell r="K2103" t="str">
            <v>2019-09-27</v>
          </cell>
          <cell r="L2103">
            <v>70.9</v>
          </cell>
        </row>
        <row r="2103">
          <cell r="N2103">
            <v>70.9</v>
          </cell>
        </row>
        <row r="2104">
          <cell r="B2104" t="str">
            <v>大杨庄东二混</v>
          </cell>
          <cell r="C2104">
            <v>1102730044</v>
          </cell>
          <cell r="D2104" t="str">
            <v>电网_大杨庄东二混1102730044</v>
          </cell>
          <cell r="E2104" t="str">
            <v>100</v>
          </cell>
          <cell r="F2104" t="str">
            <v>10kV北变东沟523线</v>
          </cell>
          <cell r="G2104" t="str">
            <v>迁安县.北屯站</v>
          </cell>
          <cell r="H2104" t="str">
            <v>蔡园镇供电所</v>
          </cell>
          <cell r="I2104" t="str">
            <v>公变</v>
          </cell>
          <cell r="J2104" t="str">
            <v>2025-08-01</v>
          </cell>
          <cell r="K2104" t="str">
            <v>2013-06-01</v>
          </cell>
          <cell r="L2104">
            <v>48.125</v>
          </cell>
        </row>
        <row r="2104">
          <cell r="N2104">
            <v>48.125</v>
          </cell>
        </row>
        <row r="2105">
          <cell r="B2105" t="str">
            <v>玄家洼村北混1102730090</v>
          </cell>
          <cell r="C2105">
            <v>1102730090</v>
          </cell>
          <cell r="D2105" t="str">
            <v>电网_玄家洼村北混1102730090</v>
          </cell>
          <cell r="E2105" t="str">
            <v>200</v>
          </cell>
          <cell r="F2105" t="str">
            <v>10kV蔡变蔡纺523线</v>
          </cell>
          <cell r="G2105" t="str">
            <v>迁安县.蔡园站</v>
          </cell>
          <cell r="H2105" t="str">
            <v>蔡园镇供电所</v>
          </cell>
          <cell r="I2105" t="str">
            <v>公变</v>
          </cell>
          <cell r="J2105" t="str">
            <v>2025-09-28</v>
          </cell>
          <cell r="K2105" t="str">
            <v>2006-12-27</v>
          </cell>
          <cell r="L2105">
            <v>0</v>
          </cell>
        </row>
        <row r="2105">
          <cell r="N2105">
            <v>0</v>
          </cell>
        </row>
        <row r="2106">
          <cell r="B2106" t="str">
            <v>小蔡庄村北混1102795836</v>
          </cell>
          <cell r="C2106">
            <v>1102795836</v>
          </cell>
          <cell r="D2106" t="str">
            <v>电网_小蔡庄村北混1102795836</v>
          </cell>
          <cell r="E2106" t="str">
            <v>80</v>
          </cell>
          <cell r="F2106" t="str">
            <v>10kV蔡变蔡岭514线</v>
          </cell>
          <cell r="G2106" t="str">
            <v>迁安县.蔡园站</v>
          </cell>
          <cell r="H2106" t="str">
            <v>蔡园镇供电所</v>
          </cell>
          <cell r="I2106" t="str">
            <v>公变</v>
          </cell>
          <cell r="J2106" t="str">
            <v>2025-03-14</v>
          </cell>
          <cell r="K2106" t="str">
            <v>2007-12-13</v>
          </cell>
          <cell r="L2106">
            <v>34.075</v>
          </cell>
        </row>
        <row r="2106">
          <cell r="N2106">
            <v>34.075</v>
          </cell>
        </row>
        <row r="2107">
          <cell r="B2107" t="str">
            <v>孟官营新民居壹1102844641</v>
          </cell>
          <cell r="C2107">
            <v>1102844641</v>
          </cell>
          <cell r="D2107" t="str">
            <v>孟官营新民居壹1102844641</v>
          </cell>
          <cell r="E2107" t="str">
            <v>1000</v>
          </cell>
          <cell r="F2107" t="str">
            <v>10kV蔡变蔡岭514线</v>
          </cell>
          <cell r="G2107" t="str">
            <v>迁安县.蔡园站</v>
          </cell>
          <cell r="H2107" t="str">
            <v>蔡园镇供电所</v>
          </cell>
          <cell r="I2107" t="str">
            <v>公变</v>
          </cell>
          <cell r="J2107" t="str">
            <v>2024-09-18</v>
          </cell>
          <cell r="K2107" t="str">
            <v>2016-01-11</v>
          </cell>
          <cell r="L2107">
            <v>0</v>
          </cell>
        </row>
        <row r="2107">
          <cell r="N2107">
            <v>0</v>
          </cell>
        </row>
        <row r="2108">
          <cell r="B2108" t="str">
            <v>朱家庄东一</v>
          </cell>
          <cell r="C2108">
            <v>1103538431</v>
          </cell>
          <cell r="D2108" t="str">
            <v>电网_朱家庄东一</v>
          </cell>
          <cell r="E2108" t="str">
            <v>200</v>
          </cell>
          <cell r="F2108" t="str">
            <v>10kV迁变迁镀511线</v>
          </cell>
          <cell r="G2108" t="str">
            <v>冀北.迁安站</v>
          </cell>
          <cell r="H2108" t="str">
            <v>蔡园镇供电所</v>
          </cell>
          <cell r="I2108" t="str">
            <v>公变</v>
          </cell>
          <cell r="J2108" t="str">
            <v>2024-12-22</v>
          </cell>
          <cell r="K2108" t="str">
            <v>2019-09-30</v>
          </cell>
          <cell r="L2108">
            <v>69.285</v>
          </cell>
        </row>
        <row r="2108">
          <cell r="N2108">
            <v>69.285</v>
          </cell>
        </row>
        <row r="2109">
          <cell r="B2109" t="str">
            <v>王李庄西三</v>
          </cell>
          <cell r="C2109">
            <v>1103360642</v>
          </cell>
          <cell r="D2109" t="str">
            <v>电网_王李庄西三</v>
          </cell>
          <cell r="E2109" t="str">
            <v>200</v>
          </cell>
          <cell r="F2109" t="str">
            <v>10kV西变玄安子512线</v>
          </cell>
          <cell r="G2109" t="str">
            <v>迁安县.西里铺站</v>
          </cell>
          <cell r="H2109" t="str">
            <v>蔡园镇供电所</v>
          </cell>
          <cell r="I2109" t="str">
            <v>公变</v>
          </cell>
          <cell r="J2109" t="str">
            <v>2025-03-29</v>
          </cell>
          <cell r="K2109" t="str">
            <v>2019-09-27</v>
          </cell>
          <cell r="L2109">
            <v>159.39</v>
          </cell>
        </row>
        <row r="2109">
          <cell r="N2109">
            <v>159.39</v>
          </cell>
        </row>
        <row r="2110">
          <cell r="B2110" t="str">
            <v>小庄户北混</v>
          </cell>
          <cell r="C2110">
            <v>1103290981</v>
          </cell>
          <cell r="D2110" t="str">
            <v>小庄户北混</v>
          </cell>
          <cell r="E2110" t="str">
            <v>200</v>
          </cell>
          <cell r="F2110" t="str">
            <v>10kV大五里变北营514线</v>
          </cell>
          <cell r="G2110" t="str">
            <v>迁安县.大五里站</v>
          </cell>
          <cell r="H2110" t="str">
            <v>蔡园镇供电所</v>
          </cell>
          <cell r="I2110" t="str">
            <v>公变</v>
          </cell>
          <cell r="J2110" t="str">
            <v>2025-07-26</v>
          </cell>
          <cell r="K2110" t="str">
            <v>2019-03-15</v>
          </cell>
          <cell r="L2110">
            <v>30.21</v>
          </cell>
        </row>
        <row r="2110">
          <cell r="N2110">
            <v>30.21</v>
          </cell>
        </row>
        <row r="2111">
          <cell r="B2111" t="str">
            <v>张家窑西混</v>
          </cell>
          <cell r="C2111">
            <v>1103578031</v>
          </cell>
          <cell r="D2111" t="str">
            <v>张家窑西混</v>
          </cell>
          <cell r="E2111" t="str">
            <v>200</v>
          </cell>
          <cell r="F2111" t="str">
            <v>10kV蔡变521灵山线</v>
          </cell>
          <cell r="G2111" t="str">
            <v>迁安县.蔡园站</v>
          </cell>
          <cell r="H2111" t="str">
            <v>蔡园镇供电所</v>
          </cell>
          <cell r="I2111" t="str">
            <v>公变</v>
          </cell>
          <cell r="J2111" t="str">
            <v>2024-07-12</v>
          </cell>
          <cell r="K2111" t="str">
            <v>2021-09-27</v>
          </cell>
          <cell r="L2111">
            <v>0</v>
          </cell>
          <cell r="M2111">
            <v>50</v>
          </cell>
          <cell r="N2111">
            <v>50</v>
          </cell>
        </row>
        <row r="2112">
          <cell r="B2112" t="str">
            <v>北屯北混</v>
          </cell>
          <cell r="C2112">
            <v>103544653</v>
          </cell>
          <cell r="D2112" t="str">
            <v>电网_北屯北混0103544653</v>
          </cell>
          <cell r="E2112" t="str">
            <v>100</v>
          </cell>
          <cell r="F2112" t="str">
            <v>10kV黄变北屯512线</v>
          </cell>
          <cell r="G2112" t="str">
            <v>迁安县.黄金寨站</v>
          </cell>
          <cell r="H2112" t="str">
            <v>蔡园镇供电所</v>
          </cell>
          <cell r="I2112" t="str">
            <v>公变</v>
          </cell>
          <cell r="J2112" t="str">
            <v>2025-10-29</v>
          </cell>
          <cell r="K2112" t="str">
            <v>2021-01-27</v>
          </cell>
          <cell r="L2112">
            <v>0</v>
          </cell>
        </row>
        <row r="2112">
          <cell r="N2112">
            <v>0</v>
          </cell>
        </row>
        <row r="2113">
          <cell r="B2113" t="str">
            <v>东密坞村机井</v>
          </cell>
          <cell r="C2113">
            <v>1103089061</v>
          </cell>
          <cell r="D2113" t="str">
            <v>电网_东密坞村机井</v>
          </cell>
          <cell r="E2113" t="str">
            <v>50</v>
          </cell>
          <cell r="F2113" t="str">
            <v>10kV平安变雷庄512线</v>
          </cell>
          <cell r="G2113" t="str">
            <v>迁安县.平安站</v>
          </cell>
          <cell r="H2113" t="str">
            <v>建昌营镇供电所</v>
          </cell>
          <cell r="I2113" t="str">
            <v>公变</v>
          </cell>
          <cell r="J2113" t="str">
            <v>2024-03-07</v>
          </cell>
          <cell r="K2113" t="str">
            <v>2017-12-06</v>
          </cell>
          <cell r="L2113">
            <v>0</v>
          </cell>
        </row>
        <row r="2113">
          <cell r="N2113">
            <v>0</v>
          </cell>
        </row>
        <row r="2114">
          <cell r="B2114" t="str">
            <v>塘坊村东混400</v>
          </cell>
          <cell r="C2114">
            <v>1102729417</v>
          </cell>
          <cell r="D2114" t="str">
            <v>塘坊村东混400</v>
          </cell>
          <cell r="E2114" t="str">
            <v>400</v>
          </cell>
          <cell r="F2114" t="str">
            <v>10kV平安变建昌521线</v>
          </cell>
          <cell r="G2114" t="str">
            <v>迁安县.平安站</v>
          </cell>
          <cell r="H2114" t="str">
            <v>建昌营镇供电所</v>
          </cell>
          <cell r="I2114" t="str">
            <v>公变</v>
          </cell>
          <cell r="J2114" t="str">
            <v>2025-08-30</v>
          </cell>
          <cell r="K2114" t="str">
            <v>2023-03-09</v>
          </cell>
          <cell r="L2114">
            <v>55.58</v>
          </cell>
        </row>
        <row r="2114">
          <cell r="N2114">
            <v>55.58</v>
          </cell>
        </row>
        <row r="2115">
          <cell r="B2115" t="str">
            <v>南道南混(村西南)</v>
          </cell>
          <cell r="C2115">
            <v>1102727726</v>
          </cell>
          <cell r="D2115" t="str">
            <v>南道南混(村西南)</v>
          </cell>
          <cell r="E2115" t="str">
            <v>400</v>
          </cell>
          <cell r="F2115" t="str">
            <v>10kV平安变世纪路511线</v>
          </cell>
          <cell r="G2115" t="str">
            <v>迁安县.平安站</v>
          </cell>
          <cell r="H2115" t="str">
            <v>建昌营镇供电所</v>
          </cell>
          <cell r="I2115" t="str">
            <v>公变</v>
          </cell>
          <cell r="J2115" t="str">
            <v>2025-11-15</v>
          </cell>
          <cell r="K2115" t="str">
            <v>2010-12-05</v>
          </cell>
          <cell r="L2115">
            <v>102.9</v>
          </cell>
        </row>
        <row r="2115">
          <cell r="N2115">
            <v>102.9</v>
          </cell>
        </row>
        <row r="2116">
          <cell r="B2116" t="str">
            <v>朱家店混用</v>
          </cell>
          <cell r="C2116">
            <v>1102729422</v>
          </cell>
          <cell r="D2116" t="str">
            <v>电网_朱家店混用</v>
          </cell>
          <cell r="E2116" t="str">
            <v>80</v>
          </cell>
          <cell r="F2116" t="str">
            <v>10kV平安变建昌521线</v>
          </cell>
          <cell r="G2116" t="str">
            <v>迁安县.平安站</v>
          </cell>
          <cell r="H2116" t="str">
            <v>建昌营镇供电所</v>
          </cell>
          <cell r="I2116" t="str">
            <v>公变</v>
          </cell>
          <cell r="J2116" t="str">
            <v>2024-03-07</v>
          </cell>
          <cell r="K2116" t="str">
            <v>2014-08-24</v>
          </cell>
          <cell r="L2116">
            <v>58.93</v>
          </cell>
        </row>
        <row r="2116">
          <cell r="N2116">
            <v>58.93</v>
          </cell>
        </row>
        <row r="2117">
          <cell r="B2117" t="str">
            <v>西郭庄混用</v>
          </cell>
          <cell r="C2117">
            <v>1102727566</v>
          </cell>
          <cell r="D2117" t="str">
            <v>电网_西郭庄混用</v>
          </cell>
          <cell r="E2117" t="str">
            <v>160</v>
          </cell>
          <cell r="F2117" t="str">
            <v>10kV平安变雷庄512线</v>
          </cell>
          <cell r="G2117" t="str">
            <v>迁安县.平安站</v>
          </cell>
          <cell r="H2117" t="str">
            <v>建昌营镇供电所</v>
          </cell>
          <cell r="I2117" t="str">
            <v>公变</v>
          </cell>
          <cell r="J2117" t="str">
            <v>2025-10-26</v>
          </cell>
          <cell r="K2117" t="str">
            <v>2008-05-15</v>
          </cell>
          <cell r="L2117">
            <v>97.565</v>
          </cell>
        </row>
        <row r="2117">
          <cell r="N2117">
            <v>97.565</v>
          </cell>
        </row>
        <row r="2118">
          <cell r="B2118" t="str">
            <v>军屯南混</v>
          </cell>
          <cell r="C2118">
            <v>1102730361</v>
          </cell>
          <cell r="D2118" t="str">
            <v>电网_军屯南混</v>
          </cell>
          <cell r="E2118" t="str">
            <v>200</v>
          </cell>
          <cell r="F2118" t="str">
            <v>10kV建昌营变建金522线</v>
          </cell>
          <cell r="G2118" t="str">
            <v>唐山.建昌营站</v>
          </cell>
          <cell r="H2118" t="str">
            <v>建昌营镇供电所</v>
          </cell>
          <cell r="I2118" t="str">
            <v>公变</v>
          </cell>
          <cell r="J2118" t="str">
            <v>2024-12-07</v>
          </cell>
          <cell r="K2118" t="str">
            <v>2017-03-16</v>
          </cell>
          <cell r="L2118">
            <v>132.44</v>
          </cell>
        </row>
        <row r="2118">
          <cell r="N2118">
            <v>132.44</v>
          </cell>
        </row>
        <row r="2119">
          <cell r="B2119" t="str">
            <v>第四机械厂混用</v>
          </cell>
          <cell r="C2119">
            <v>1102729419</v>
          </cell>
          <cell r="D2119" t="str">
            <v>电网_第四机械厂混用</v>
          </cell>
          <cell r="E2119" t="str">
            <v>630</v>
          </cell>
          <cell r="F2119" t="str">
            <v>10kV平安变建昌521线</v>
          </cell>
          <cell r="G2119" t="str">
            <v>迁安县.平安站</v>
          </cell>
          <cell r="H2119" t="str">
            <v>建昌营镇供电所</v>
          </cell>
          <cell r="I2119" t="str">
            <v>公变</v>
          </cell>
          <cell r="J2119" t="str">
            <v>2025-11-06</v>
          </cell>
          <cell r="K2119" t="str">
            <v>2010-03-28</v>
          </cell>
          <cell r="L2119">
            <v>5.02</v>
          </cell>
        </row>
        <row r="2119">
          <cell r="N2119">
            <v>5.02</v>
          </cell>
        </row>
        <row r="2120">
          <cell r="B2120" t="str">
            <v>郑庄村混用</v>
          </cell>
          <cell r="C2120">
            <v>1102730504</v>
          </cell>
          <cell r="D2120" t="str">
            <v>电网_郑庄村混用</v>
          </cell>
          <cell r="E2120" t="str">
            <v>100</v>
          </cell>
          <cell r="F2120" t="str">
            <v>10kV建昌营变建金522线</v>
          </cell>
          <cell r="G2120" t="str">
            <v>唐山.建昌营站</v>
          </cell>
          <cell r="H2120" t="str">
            <v>建昌营镇供电所</v>
          </cell>
          <cell r="I2120" t="str">
            <v>公变</v>
          </cell>
          <cell r="J2120" t="str">
            <v>2024-11-17</v>
          </cell>
          <cell r="K2120" t="str">
            <v>2011-07-25</v>
          </cell>
          <cell r="L2120">
            <v>79.95</v>
          </cell>
        </row>
        <row r="2120">
          <cell r="N2120">
            <v>79.95</v>
          </cell>
        </row>
        <row r="2121">
          <cell r="B2121" t="str">
            <v>下庄混用</v>
          </cell>
          <cell r="C2121">
            <v>1102731525</v>
          </cell>
          <cell r="D2121" t="str">
            <v>电网_下庄混用</v>
          </cell>
          <cell r="E2121" t="str">
            <v>100</v>
          </cell>
          <cell r="F2121" t="str">
            <v>10kV建昌营变建白521线</v>
          </cell>
          <cell r="G2121" t="str">
            <v>唐山.建昌营站</v>
          </cell>
          <cell r="H2121" t="str">
            <v>建昌营镇供电所</v>
          </cell>
          <cell r="I2121" t="str">
            <v>公变</v>
          </cell>
          <cell r="J2121" t="str">
            <v>2025-05-17</v>
          </cell>
          <cell r="K2121" t="str">
            <v>2015-09-22</v>
          </cell>
          <cell r="L2121">
            <v>48.4</v>
          </cell>
        </row>
        <row r="2121">
          <cell r="N2121">
            <v>48.4</v>
          </cell>
        </row>
        <row r="2122">
          <cell r="B2122" t="str">
            <v>塘坊集装箱混用400</v>
          </cell>
          <cell r="C2122">
            <v>1102729418</v>
          </cell>
          <cell r="D2122" t="str">
            <v>塘坊集装箱混用400</v>
          </cell>
          <cell r="E2122" t="str">
            <v>400</v>
          </cell>
          <cell r="F2122" t="str">
            <v>10kV平安变建昌521线</v>
          </cell>
          <cell r="G2122" t="str">
            <v>迁安县.平安站</v>
          </cell>
          <cell r="H2122" t="str">
            <v>建昌营镇供电所</v>
          </cell>
          <cell r="I2122" t="str">
            <v>公变</v>
          </cell>
          <cell r="J2122" t="str">
            <v>2025-11-13</v>
          </cell>
          <cell r="K2122" t="str">
            <v>1999-01-23</v>
          </cell>
          <cell r="L2122">
            <v>126.07</v>
          </cell>
        </row>
        <row r="2122">
          <cell r="N2122">
            <v>126.07</v>
          </cell>
        </row>
        <row r="2123">
          <cell r="B2123" t="str">
            <v>胡庄村委会混用</v>
          </cell>
          <cell r="C2123">
            <v>1102727743</v>
          </cell>
          <cell r="D2123" t="str">
            <v>电网_胡庄村委会混用</v>
          </cell>
          <cell r="E2123" t="str">
            <v>80</v>
          </cell>
          <cell r="F2123" t="str">
            <v>10kV平安变雷庄512线</v>
          </cell>
          <cell r="G2123" t="str">
            <v>迁安县.平安站</v>
          </cell>
          <cell r="H2123" t="str">
            <v>建昌营镇供电所</v>
          </cell>
          <cell r="I2123" t="str">
            <v>公变</v>
          </cell>
          <cell r="J2123" t="str">
            <v>2025-04-27</v>
          </cell>
          <cell r="K2123" t="str">
            <v>2008-04-03</v>
          </cell>
          <cell r="L2123">
            <v>59.04</v>
          </cell>
        </row>
        <row r="2123">
          <cell r="N2123">
            <v>59.04</v>
          </cell>
        </row>
        <row r="2124">
          <cell r="B2124" t="str">
            <v>和平新区混用</v>
          </cell>
          <cell r="C2124">
            <v>1102729462</v>
          </cell>
          <cell r="D2124" t="str">
            <v>和平新区混用</v>
          </cell>
          <cell r="E2124" t="str">
            <v>200</v>
          </cell>
          <cell r="F2124" t="str">
            <v>10kV平安变建昌521线</v>
          </cell>
          <cell r="G2124" t="str">
            <v>迁安县.平安站</v>
          </cell>
          <cell r="H2124" t="str">
            <v>建昌营镇供电所</v>
          </cell>
          <cell r="I2124" t="str">
            <v>公变</v>
          </cell>
          <cell r="J2124" t="str">
            <v>2025-07-20</v>
          </cell>
          <cell r="K2124" t="str">
            <v>2014-12-24</v>
          </cell>
          <cell r="L2124">
            <v>49.14</v>
          </cell>
        </row>
        <row r="2124">
          <cell r="N2124">
            <v>49.14</v>
          </cell>
        </row>
        <row r="2125">
          <cell r="B2125" t="str">
            <v>建昌西庙岭混用</v>
          </cell>
          <cell r="C2125">
            <v>1102729413</v>
          </cell>
          <cell r="D2125" t="str">
            <v>建昌西庙岭混用</v>
          </cell>
          <cell r="E2125" t="str">
            <v>400</v>
          </cell>
          <cell r="F2125" t="str">
            <v>10kV平安变建昌521线</v>
          </cell>
          <cell r="G2125" t="str">
            <v>迁安县.平安站</v>
          </cell>
          <cell r="H2125" t="str">
            <v>建昌营镇供电所</v>
          </cell>
          <cell r="I2125" t="str">
            <v>公变</v>
          </cell>
          <cell r="J2125" t="str">
            <v>2025-07-11</v>
          </cell>
          <cell r="K2125" t="str">
            <v>2010-03-27</v>
          </cell>
          <cell r="L2125">
            <v>172.225</v>
          </cell>
        </row>
        <row r="2125">
          <cell r="N2125">
            <v>172.225</v>
          </cell>
        </row>
        <row r="2126">
          <cell r="B2126" t="str">
            <v>文化混用</v>
          </cell>
          <cell r="C2126">
            <v>1102731555</v>
          </cell>
          <cell r="D2126" t="str">
            <v>文化混用</v>
          </cell>
          <cell r="E2126" t="str">
            <v>315</v>
          </cell>
          <cell r="F2126" t="str">
            <v>10kV平安变冷口523线</v>
          </cell>
          <cell r="G2126" t="str">
            <v>迁安县.平安站</v>
          </cell>
          <cell r="H2126" t="str">
            <v>建昌营镇供电所</v>
          </cell>
          <cell r="I2126" t="str">
            <v>公变</v>
          </cell>
          <cell r="J2126" t="str">
            <v>2025-07-14</v>
          </cell>
          <cell r="K2126" t="str">
            <v>2012-01-25</v>
          </cell>
          <cell r="L2126">
            <v>22.34</v>
          </cell>
        </row>
        <row r="2126">
          <cell r="N2126">
            <v>22.34</v>
          </cell>
        </row>
        <row r="2127">
          <cell r="B2127" t="str">
            <v>新立村混用</v>
          </cell>
          <cell r="C2127">
            <v>103387123</v>
          </cell>
          <cell r="D2127" t="str">
            <v>电网_新立村混用</v>
          </cell>
          <cell r="E2127" t="str">
            <v>100</v>
          </cell>
          <cell r="F2127" t="str">
            <v>10kV平安变雷庄512线</v>
          </cell>
          <cell r="G2127" t="str">
            <v>迁安县.平安站</v>
          </cell>
          <cell r="H2127" t="str">
            <v>建昌营镇供电所</v>
          </cell>
          <cell r="I2127" t="str">
            <v>公变</v>
          </cell>
          <cell r="J2127" t="str">
            <v>2025-05-31</v>
          </cell>
          <cell r="K2127" t="str">
            <v>2019-11-20</v>
          </cell>
          <cell r="L2127">
            <v>67.41</v>
          </cell>
        </row>
        <row r="2127">
          <cell r="N2127">
            <v>67.41</v>
          </cell>
        </row>
        <row r="2128">
          <cell r="B2128" t="str">
            <v>北代营机井通</v>
          </cell>
          <cell r="C2128">
            <v>1103348041</v>
          </cell>
          <cell r="D2128" t="str">
            <v>电网_北代营机井通</v>
          </cell>
          <cell r="E2128" t="str">
            <v>50</v>
          </cell>
          <cell r="F2128" t="str">
            <v>10kV建昌营变建白521线</v>
          </cell>
          <cell r="G2128" t="str">
            <v>唐山.建昌营站</v>
          </cell>
          <cell r="H2128" t="str">
            <v>建昌营镇供电所</v>
          </cell>
          <cell r="I2128" t="str">
            <v>公变</v>
          </cell>
          <cell r="J2128" t="str">
            <v>2024-03-07</v>
          </cell>
          <cell r="K2128" t="str">
            <v>2019-08-19</v>
          </cell>
          <cell r="L2128">
            <v>0</v>
          </cell>
        </row>
        <row r="2128">
          <cell r="N2128">
            <v>0</v>
          </cell>
        </row>
        <row r="2129">
          <cell r="B2129" t="str">
            <v>北代营西二混用</v>
          </cell>
          <cell r="C2129">
            <v>1103322518</v>
          </cell>
          <cell r="D2129" t="str">
            <v>北代营西二混用</v>
          </cell>
          <cell r="E2129" t="str">
            <v>200</v>
          </cell>
          <cell r="F2129" t="str">
            <v>10kV建昌营变上庄511线</v>
          </cell>
          <cell r="G2129" t="str">
            <v>唐山.建昌营站</v>
          </cell>
          <cell r="H2129" t="str">
            <v>建昌营镇供电所</v>
          </cell>
          <cell r="I2129" t="str">
            <v>公变</v>
          </cell>
          <cell r="J2129" t="str">
            <v>2025-03-19</v>
          </cell>
          <cell r="K2129" t="str">
            <v>2019-07-19</v>
          </cell>
          <cell r="L2129">
            <v>155.41</v>
          </cell>
        </row>
        <row r="2129">
          <cell r="N2129">
            <v>155.41</v>
          </cell>
        </row>
        <row r="2130">
          <cell r="B2130" t="str">
            <v>白庄西二混</v>
          </cell>
          <cell r="C2130">
            <v>103363941</v>
          </cell>
          <cell r="D2130" t="str">
            <v>白庄西二混</v>
          </cell>
          <cell r="E2130" t="str">
            <v>200</v>
          </cell>
          <cell r="F2130" t="str">
            <v>10kV建昌营变上庄511线</v>
          </cell>
          <cell r="G2130" t="str">
            <v>唐山.建昌营站</v>
          </cell>
          <cell r="H2130" t="str">
            <v>建昌营镇供电所</v>
          </cell>
          <cell r="I2130" t="str">
            <v>公变</v>
          </cell>
          <cell r="J2130" t="str">
            <v>2025-03-19</v>
          </cell>
          <cell r="K2130" t="str">
            <v>2019-09-10</v>
          </cell>
          <cell r="L2130">
            <v>112.52</v>
          </cell>
        </row>
        <row r="2130">
          <cell r="N2130">
            <v>112.52</v>
          </cell>
        </row>
        <row r="2131">
          <cell r="B2131" t="str">
            <v>柒里坎南混</v>
          </cell>
          <cell r="C2131">
            <v>103363951</v>
          </cell>
          <cell r="D2131" t="str">
            <v>柒里坎南混</v>
          </cell>
          <cell r="E2131" t="str">
            <v>400</v>
          </cell>
          <cell r="F2131" t="str">
            <v>10kV建昌营变郭庄523线</v>
          </cell>
          <cell r="G2131" t="str">
            <v>唐山.建昌营站</v>
          </cell>
          <cell r="H2131" t="str">
            <v>建昌营镇供电所</v>
          </cell>
          <cell r="I2131" t="str">
            <v>公变</v>
          </cell>
          <cell r="J2131" t="str">
            <v>2025-10-19</v>
          </cell>
          <cell r="K2131" t="str">
            <v>2019-09-10</v>
          </cell>
          <cell r="L2131">
            <v>175.9</v>
          </cell>
        </row>
        <row r="2131">
          <cell r="N2131">
            <v>175.9</v>
          </cell>
        </row>
        <row r="2132">
          <cell r="B2132" t="str">
            <v>石门子西混</v>
          </cell>
          <cell r="C2132">
            <v>103084768</v>
          </cell>
          <cell r="D2132" t="str">
            <v>电网_石门子西混</v>
          </cell>
          <cell r="E2132" t="str">
            <v>315</v>
          </cell>
          <cell r="F2132" t="str">
            <v>10kV平安变雷庄512线</v>
          </cell>
          <cell r="G2132" t="str">
            <v>迁安县.平安站</v>
          </cell>
          <cell r="H2132" t="str">
            <v>建昌营镇供电所</v>
          </cell>
          <cell r="I2132" t="str">
            <v>公变</v>
          </cell>
          <cell r="J2132" t="str">
            <v>2025-11-28</v>
          </cell>
          <cell r="K2132" t="str">
            <v>2017-04-04</v>
          </cell>
          <cell r="L2132">
            <v>111.65</v>
          </cell>
        </row>
        <row r="2132">
          <cell r="N2132">
            <v>111.65</v>
          </cell>
        </row>
        <row r="2133">
          <cell r="B2133" t="str">
            <v>石门子西南混(公)</v>
          </cell>
          <cell r="C2133">
            <v>1103084872</v>
          </cell>
          <cell r="D2133" t="str">
            <v>电网_石门子西南混(公)</v>
          </cell>
          <cell r="E2133" t="str">
            <v>200</v>
          </cell>
          <cell r="F2133" t="str">
            <v>10kV平安变雷庄512线</v>
          </cell>
          <cell r="G2133" t="str">
            <v>迁安县.平安站</v>
          </cell>
          <cell r="H2133" t="str">
            <v>建昌营镇供电所</v>
          </cell>
          <cell r="I2133" t="str">
            <v>公变</v>
          </cell>
          <cell r="J2133" t="str">
            <v>2024-11-08</v>
          </cell>
          <cell r="K2133" t="str">
            <v>2018-06-27</v>
          </cell>
          <cell r="L2133">
            <v>0</v>
          </cell>
        </row>
        <row r="2133">
          <cell r="N2133">
            <v>0</v>
          </cell>
        </row>
        <row r="2134">
          <cell r="B2134" t="str">
            <v>朱庄西混</v>
          </cell>
          <cell r="C2134">
            <v>103363960</v>
          </cell>
          <cell r="D2134" t="str">
            <v>朱庄西混</v>
          </cell>
          <cell r="E2134" t="str">
            <v>400</v>
          </cell>
          <cell r="F2134" t="str">
            <v>10kV建昌营变郭庄523线</v>
          </cell>
          <cell r="G2134" t="str">
            <v>唐山.建昌营站</v>
          </cell>
          <cell r="H2134" t="str">
            <v>建昌营镇供电所</v>
          </cell>
          <cell r="I2134" t="str">
            <v>公变</v>
          </cell>
          <cell r="J2134" t="str">
            <v>2025-10-31</v>
          </cell>
          <cell r="K2134" t="str">
            <v>2019-11-25</v>
          </cell>
          <cell r="L2134">
            <v>253.68</v>
          </cell>
        </row>
        <row r="2134">
          <cell r="N2134">
            <v>253.68</v>
          </cell>
        </row>
        <row r="2135">
          <cell r="B2135" t="str">
            <v>白庄西六混</v>
          </cell>
          <cell r="C2135">
            <v>103363970</v>
          </cell>
          <cell r="D2135" t="str">
            <v>白庄西六混</v>
          </cell>
          <cell r="E2135" t="str">
            <v>400</v>
          </cell>
          <cell r="F2135" t="str">
            <v>10kV建昌营变上庄511线</v>
          </cell>
          <cell r="G2135" t="str">
            <v>唐山.建昌营站</v>
          </cell>
          <cell r="H2135" t="str">
            <v>建昌营镇供电所</v>
          </cell>
          <cell r="I2135" t="str">
            <v>公变</v>
          </cell>
          <cell r="J2135" t="str">
            <v>2025-02-21</v>
          </cell>
          <cell r="K2135" t="str">
            <v>2019-09-27</v>
          </cell>
          <cell r="L2135">
            <v>229.505</v>
          </cell>
        </row>
        <row r="2135">
          <cell r="N2135">
            <v>229.505</v>
          </cell>
        </row>
        <row r="2136">
          <cell r="B2136" t="str">
            <v>温庄村机井</v>
          </cell>
          <cell r="C2136">
            <v>1103089052</v>
          </cell>
          <cell r="D2136" t="str">
            <v>电网_温庄村机井</v>
          </cell>
          <cell r="E2136" t="str">
            <v>50</v>
          </cell>
          <cell r="F2136" t="str">
            <v>10kV平安变雷庄512线</v>
          </cell>
          <cell r="G2136" t="str">
            <v>迁安县.平安站</v>
          </cell>
          <cell r="H2136" t="str">
            <v>建昌营镇供电所</v>
          </cell>
          <cell r="I2136" t="str">
            <v>公变</v>
          </cell>
          <cell r="J2136" t="str">
            <v>2024-03-07</v>
          </cell>
          <cell r="K2136" t="str">
            <v>2017-12-13</v>
          </cell>
          <cell r="L2136">
            <v>0</v>
          </cell>
        </row>
        <row r="2136">
          <cell r="N2136">
            <v>0</v>
          </cell>
        </row>
        <row r="2137">
          <cell r="B2137" t="str">
            <v>石门子村南混</v>
          </cell>
          <cell r="C2137">
            <v>103084769</v>
          </cell>
          <cell r="D2137" t="str">
            <v>电网_石门子村南混</v>
          </cell>
          <cell r="E2137" t="str">
            <v>315</v>
          </cell>
          <cell r="F2137" t="str">
            <v>10kV平安变雷庄512线</v>
          </cell>
          <cell r="G2137" t="str">
            <v>迁安县.平安站</v>
          </cell>
          <cell r="H2137" t="str">
            <v>建昌营镇供电所</v>
          </cell>
          <cell r="I2137" t="str">
            <v>公变</v>
          </cell>
          <cell r="J2137" t="str">
            <v>2025-11-02</v>
          </cell>
          <cell r="K2137" t="str">
            <v>2017-04-05</v>
          </cell>
          <cell r="L2137">
            <v>271.12</v>
          </cell>
        </row>
        <row r="2137">
          <cell r="N2137">
            <v>271.12</v>
          </cell>
        </row>
        <row r="2138">
          <cell r="B2138" t="str">
            <v>下庄南混用</v>
          </cell>
          <cell r="C2138">
            <v>1103322517</v>
          </cell>
          <cell r="D2138" t="str">
            <v>下庄南混用</v>
          </cell>
          <cell r="E2138" t="str">
            <v>200</v>
          </cell>
          <cell r="F2138" t="str">
            <v>10kV建昌营变建白521线</v>
          </cell>
          <cell r="G2138" t="str">
            <v>唐山.建昌营站</v>
          </cell>
          <cell r="H2138" t="str">
            <v>建昌营镇供电所</v>
          </cell>
          <cell r="I2138" t="str">
            <v>公变</v>
          </cell>
          <cell r="J2138" t="str">
            <v>2025-11-20</v>
          </cell>
          <cell r="K2138" t="str">
            <v>2019-05-21</v>
          </cell>
          <cell r="L2138">
            <v>58.03</v>
          </cell>
        </row>
        <row r="2138">
          <cell r="N2138">
            <v>58.03</v>
          </cell>
        </row>
        <row r="2139">
          <cell r="B2139" t="str">
            <v>电网_西乐联合混用</v>
          </cell>
          <cell r="C2139">
            <v>103542452</v>
          </cell>
          <cell r="D2139" t="str">
            <v>电网_西乐联合混用</v>
          </cell>
          <cell r="E2139" t="str">
            <v>200</v>
          </cell>
          <cell r="F2139" t="str">
            <v>10kV平安变冷口523线</v>
          </cell>
          <cell r="G2139" t="str">
            <v>迁安县.平安站</v>
          </cell>
          <cell r="H2139" t="str">
            <v>建昌营镇供电所</v>
          </cell>
          <cell r="I2139" t="str">
            <v>公变</v>
          </cell>
          <cell r="J2139" t="str">
            <v>2025-09-24</v>
          </cell>
          <cell r="K2139" t="str">
            <v>2021-01-14</v>
          </cell>
          <cell r="L2139">
            <v>0</v>
          </cell>
        </row>
        <row r="2139">
          <cell r="N2139">
            <v>0</v>
          </cell>
        </row>
        <row r="2140">
          <cell r="B2140" t="str">
            <v>建平街内混用400</v>
          </cell>
          <cell r="C2140">
            <v>1102729454</v>
          </cell>
          <cell r="D2140" t="str">
            <v>电网_建平街内混用400</v>
          </cell>
          <cell r="E2140" t="str">
            <v>400</v>
          </cell>
          <cell r="F2140" t="str">
            <v>10kV平安变建昌521线</v>
          </cell>
          <cell r="G2140" t="str">
            <v>迁安县.平安站</v>
          </cell>
          <cell r="H2140" t="str">
            <v>建昌营镇供电所</v>
          </cell>
          <cell r="I2140" t="str">
            <v>公变</v>
          </cell>
          <cell r="J2140" t="str">
            <v>2025-11-08</v>
          </cell>
          <cell r="K2140" t="str">
            <v>2023-05-18</v>
          </cell>
          <cell r="L2140">
            <v>25.4</v>
          </cell>
        </row>
        <row r="2140">
          <cell r="N2140">
            <v>25.4</v>
          </cell>
        </row>
        <row r="2141">
          <cell r="B2141" t="str">
            <v>军屯村混用</v>
          </cell>
          <cell r="C2141">
            <v>1102729453</v>
          </cell>
          <cell r="D2141" t="str">
            <v>电网_军屯村混用</v>
          </cell>
          <cell r="E2141" t="str">
            <v>315</v>
          </cell>
          <cell r="F2141" t="str">
            <v>10kV建昌营变建金522线</v>
          </cell>
          <cell r="G2141" t="str">
            <v>唐山.建昌营站</v>
          </cell>
          <cell r="H2141" t="str">
            <v>建昌营镇供电所</v>
          </cell>
          <cell r="I2141" t="str">
            <v>公变</v>
          </cell>
          <cell r="J2141" t="str">
            <v>2025-11-08</v>
          </cell>
          <cell r="K2141" t="str">
            <v>2017-03-23</v>
          </cell>
          <cell r="L2141">
            <v>216.12</v>
          </cell>
        </row>
        <row r="2141">
          <cell r="N2141">
            <v>216.12</v>
          </cell>
        </row>
        <row r="2142">
          <cell r="B2142" t="str">
            <v>建昌营世纪路中混用</v>
          </cell>
          <cell r="C2142">
            <v>1102727700</v>
          </cell>
          <cell r="D2142" t="str">
            <v>建昌营世纪路中混用</v>
          </cell>
          <cell r="E2142" t="str">
            <v>400</v>
          </cell>
          <cell r="F2142" t="str">
            <v>10kV平安变世纪路511线</v>
          </cell>
          <cell r="G2142" t="str">
            <v>迁安县.平安站</v>
          </cell>
          <cell r="H2142" t="str">
            <v>建昌营镇供电所</v>
          </cell>
          <cell r="I2142" t="str">
            <v>公变</v>
          </cell>
          <cell r="J2142" t="str">
            <v>2025-11-30</v>
          </cell>
          <cell r="K2142" t="str">
            <v>2011-01-27</v>
          </cell>
          <cell r="L2142">
            <v>250.22</v>
          </cell>
        </row>
        <row r="2142">
          <cell r="N2142">
            <v>250.22</v>
          </cell>
        </row>
        <row r="2143">
          <cell r="B2143" t="str">
            <v>乔庄村混用(村东)</v>
          </cell>
          <cell r="C2143">
            <v>1102729444</v>
          </cell>
          <cell r="D2143" t="str">
            <v>乔庄村混用(村东)</v>
          </cell>
          <cell r="E2143" t="str">
            <v>200</v>
          </cell>
          <cell r="F2143" t="str">
            <v>10kV平安变建昌521线</v>
          </cell>
          <cell r="G2143" t="str">
            <v>迁安县.平安站</v>
          </cell>
          <cell r="H2143" t="str">
            <v>建昌营镇供电所</v>
          </cell>
          <cell r="I2143" t="str">
            <v>公变</v>
          </cell>
          <cell r="J2143" t="str">
            <v>2025-08-29</v>
          </cell>
          <cell r="K2143" t="str">
            <v>2011-01-27</v>
          </cell>
          <cell r="L2143">
            <v>0</v>
          </cell>
        </row>
        <row r="2143">
          <cell r="N2143">
            <v>0</v>
          </cell>
        </row>
        <row r="2144">
          <cell r="B2144" t="str">
            <v>南代营西北混</v>
          </cell>
          <cell r="C2144">
            <v>1102727535</v>
          </cell>
          <cell r="D2144" t="str">
            <v>南代营西北混</v>
          </cell>
          <cell r="E2144" t="str">
            <v>160</v>
          </cell>
          <cell r="F2144" t="str">
            <v>10kV建昌营变上庄511线</v>
          </cell>
          <cell r="G2144" t="str">
            <v>唐山.建昌营站</v>
          </cell>
          <cell r="H2144" t="str">
            <v>建昌营镇供电所</v>
          </cell>
          <cell r="I2144" t="str">
            <v>公变</v>
          </cell>
          <cell r="J2144" t="str">
            <v>2024-03-25</v>
          </cell>
          <cell r="K2144" t="str">
            <v>2014-11-26</v>
          </cell>
          <cell r="L2144">
            <v>127.81</v>
          </cell>
        </row>
        <row r="2144">
          <cell r="N2144">
            <v>127.81</v>
          </cell>
        </row>
        <row r="2145">
          <cell r="B2145" t="str">
            <v>小庄子东南混</v>
          </cell>
          <cell r="C2145">
            <v>1102730508</v>
          </cell>
          <cell r="D2145" t="str">
            <v>小庄子东南混</v>
          </cell>
          <cell r="E2145" t="str">
            <v>100</v>
          </cell>
          <cell r="F2145" t="str">
            <v>10kV平安变建昌521线</v>
          </cell>
          <cell r="G2145" t="str">
            <v>迁安县.平安站</v>
          </cell>
          <cell r="H2145" t="str">
            <v>建昌营镇供电所</v>
          </cell>
          <cell r="I2145" t="str">
            <v>公变</v>
          </cell>
          <cell r="J2145" t="str">
            <v>2025-05-02</v>
          </cell>
          <cell r="K2145" t="str">
            <v>1991-10-25</v>
          </cell>
          <cell r="L2145">
            <v>0</v>
          </cell>
        </row>
        <row r="2145">
          <cell r="N2145">
            <v>0</v>
          </cell>
        </row>
        <row r="2146">
          <cell r="B2146" t="str">
            <v>军屯村西南混</v>
          </cell>
          <cell r="C2146">
            <v>1102729452</v>
          </cell>
          <cell r="D2146" t="str">
            <v>电网_军屯村西南混</v>
          </cell>
          <cell r="E2146" t="str">
            <v>200</v>
          </cell>
          <cell r="F2146" t="str">
            <v>10kV建昌营变建金522线</v>
          </cell>
          <cell r="G2146" t="str">
            <v>唐山.建昌营站</v>
          </cell>
          <cell r="H2146" t="str">
            <v>建昌营镇供电所</v>
          </cell>
          <cell r="I2146" t="str">
            <v>公变</v>
          </cell>
          <cell r="J2146" t="str">
            <v>2024-11-17</v>
          </cell>
          <cell r="K2146" t="str">
            <v>2017-04-05</v>
          </cell>
          <cell r="L2146">
            <v>147.18</v>
          </cell>
        </row>
        <row r="2146">
          <cell r="N2146">
            <v>147.18</v>
          </cell>
        </row>
        <row r="2147">
          <cell r="B2147" t="str">
            <v>建平村西混用（庙岭）</v>
          </cell>
          <cell r="C2147">
            <v>1102729414</v>
          </cell>
          <cell r="D2147" t="str">
            <v>建平村西混用（庙岭）</v>
          </cell>
          <cell r="E2147" t="str">
            <v>400</v>
          </cell>
          <cell r="F2147" t="str">
            <v>10kV平安变建昌521线</v>
          </cell>
          <cell r="G2147" t="str">
            <v>迁安县.平安站</v>
          </cell>
          <cell r="H2147" t="str">
            <v>建昌营镇供电所</v>
          </cell>
          <cell r="I2147" t="str">
            <v>公变</v>
          </cell>
          <cell r="J2147" t="str">
            <v>2025-10-30</v>
          </cell>
          <cell r="K2147" t="str">
            <v>2010-02-22</v>
          </cell>
          <cell r="L2147">
            <v>0</v>
          </cell>
        </row>
        <row r="2147">
          <cell r="N2147">
            <v>0</v>
          </cell>
        </row>
        <row r="2148">
          <cell r="B2148" t="str">
            <v>白道子西混</v>
          </cell>
          <cell r="C2148">
            <v>1102727759</v>
          </cell>
          <cell r="D2148" t="str">
            <v>白道子西混</v>
          </cell>
          <cell r="E2148" t="str">
            <v>200</v>
          </cell>
          <cell r="F2148" t="str">
            <v>10kV平安变雷庄512线</v>
          </cell>
          <cell r="G2148" t="str">
            <v>迁安县.平安站</v>
          </cell>
          <cell r="H2148" t="str">
            <v>建昌营镇供电所</v>
          </cell>
          <cell r="I2148" t="str">
            <v>公变</v>
          </cell>
          <cell r="J2148" t="str">
            <v>2025-08-27</v>
          </cell>
          <cell r="K2148" t="str">
            <v>2010-07-31</v>
          </cell>
          <cell r="L2148">
            <v>38.175</v>
          </cell>
        </row>
        <row r="2148">
          <cell r="N2148">
            <v>38.175</v>
          </cell>
        </row>
        <row r="2149">
          <cell r="B2149" t="str">
            <v>胡庄混用</v>
          </cell>
          <cell r="C2149">
            <v>1102730505</v>
          </cell>
          <cell r="D2149" t="str">
            <v>胡庄混用</v>
          </cell>
          <cell r="E2149" t="str">
            <v>400</v>
          </cell>
          <cell r="F2149" t="str">
            <v>10kV平安变雷庄512线</v>
          </cell>
          <cell r="G2149" t="str">
            <v>迁安县.平安站</v>
          </cell>
          <cell r="H2149" t="str">
            <v>建昌营镇供电所</v>
          </cell>
          <cell r="I2149" t="str">
            <v>公变</v>
          </cell>
          <cell r="J2149" t="str">
            <v>2025-09-28</v>
          </cell>
          <cell r="K2149" t="str">
            <v>2014-08-29</v>
          </cell>
          <cell r="L2149">
            <v>319.12</v>
          </cell>
        </row>
        <row r="2149">
          <cell r="N2149">
            <v>319.12</v>
          </cell>
        </row>
        <row r="2150">
          <cell r="B2150" t="str">
            <v>医院混用</v>
          </cell>
          <cell r="C2150">
            <v>1102729421</v>
          </cell>
          <cell r="D2150" t="str">
            <v>电网_医院混用</v>
          </cell>
          <cell r="E2150" t="str">
            <v>315</v>
          </cell>
          <cell r="F2150" t="str">
            <v>10kV平安变建昌521线</v>
          </cell>
          <cell r="G2150" t="str">
            <v>迁安县.平安站</v>
          </cell>
          <cell r="H2150" t="str">
            <v>建昌营镇供电所</v>
          </cell>
          <cell r="I2150" t="str">
            <v>公变</v>
          </cell>
          <cell r="J2150" t="str">
            <v>2025-11-08</v>
          </cell>
          <cell r="K2150" t="str">
            <v>2010-03-27</v>
          </cell>
          <cell r="L2150">
            <v>190.95</v>
          </cell>
        </row>
        <row r="2150">
          <cell r="N2150">
            <v>190.95</v>
          </cell>
        </row>
        <row r="2151">
          <cell r="B2151" t="str">
            <v>建昌营镇郑庄村混用400KVA</v>
          </cell>
          <cell r="C2151">
            <v>1102729428</v>
          </cell>
          <cell r="D2151" t="str">
            <v>电网_建昌营镇郑庄村混用400KVA</v>
          </cell>
          <cell r="E2151" t="str">
            <v>400</v>
          </cell>
          <cell r="F2151" t="str">
            <v>10kV建昌营变建金522线</v>
          </cell>
          <cell r="G2151" t="str">
            <v>唐山.建昌营站</v>
          </cell>
          <cell r="H2151" t="str">
            <v>建昌营镇供电所</v>
          </cell>
          <cell r="I2151" t="str">
            <v>公变</v>
          </cell>
          <cell r="J2151" t="str">
            <v>2024-03-07</v>
          </cell>
          <cell r="K2151" t="str">
            <v>2008-05-17</v>
          </cell>
          <cell r="L2151">
            <v>0</v>
          </cell>
        </row>
        <row r="2151">
          <cell r="N2151">
            <v>0</v>
          </cell>
        </row>
        <row r="2152">
          <cell r="B2152" t="str">
            <v>后村西南混</v>
          </cell>
          <cell r="C2152">
            <v>1102729446</v>
          </cell>
          <cell r="D2152" t="str">
            <v>后村西南混</v>
          </cell>
          <cell r="E2152" t="str">
            <v>400</v>
          </cell>
          <cell r="F2152" t="str">
            <v>10kV平安变建昌521线</v>
          </cell>
          <cell r="G2152" t="str">
            <v>迁安县.平安站</v>
          </cell>
          <cell r="H2152" t="str">
            <v>建昌营镇供电所</v>
          </cell>
          <cell r="I2152" t="str">
            <v>公变</v>
          </cell>
          <cell r="J2152" t="str">
            <v>2025-08-30</v>
          </cell>
          <cell r="K2152" t="str">
            <v>2012-04-23</v>
          </cell>
          <cell r="L2152">
            <v>159.705</v>
          </cell>
        </row>
        <row r="2152">
          <cell r="N2152">
            <v>159.705</v>
          </cell>
        </row>
        <row r="2153">
          <cell r="B2153" t="str">
            <v>郑庄西混</v>
          </cell>
          <cell r="C2153">
            <v>1102730360</v>
          </cell>
          <cell r="D2153" t="str">
            <v>郑庄西混</v>
          </cell>
          <cell r="E2153" t="str">
            <v>200</v>
          </cell>
          <cell r="F2153" t="str">
            <v>10kV建昌营变建金522线</v>
          </cell>
          <cell r="G2153" t="str">
            <v>唐山.建昌营站</v>
          </cell>
          <cell r="H2153" t="str">
            <v>建昌营镇供电所</v>
          </cell>
          <cell r="I2153" t="str">
            <v>公变</v>
          </cell>
          <cell r="J2153" t="str">
            <v>2024-12-29</v>
          </cell>
          <cell r="K2153" t="str">
            <v>2007-02-04</v>
          </cell>
          <cell r="L2153">
            <v>155.64</v>
          </cell>
        </row>
        <row r="2153">
          <cell r="N2153">
            <v>155.64</v>
          </cell>
        </row>
        <row r="2154">
          <cell r="B2154" t="str">
            <v>前窝子西混</v>
          </cell>
          <cell r="C2154">
            <v>1102729449</v>
          </cell>
          <cell r="D2154" t="str">
            <v>前窝子西混</v>
          </cell>
          <cell r="E2154" t="str">
            <v>100</v>
          </cell>
          <cell r="F2154" t="str">
            <v>10kV平安变建昌521线</v>
          </cell>
          <cell r="G2154" t="str">
            <v>迁安县.平安站</v>
          </cell>
          <cell r="H2154" t="str">
            <v>建昌营镇供电所</v>
          </cell>
          <cell r="I2154" t="str">
            <v>公变</v>
          </cell>
          <cell r="J2154" t="str">
            <v>2025-07-20</v>
          </cell>
          <cell r="K2154" t="str">
            <v>2014-08-23</v>
          </cell>
          <cell r="L2154">
            <v>76.46</v>
          </cell>
        </row>
        <row r="2154">
          <cell r="N2154">
            <v>76.46</v>
          </cell>
        </row>
        <row r="2155">
          <cell r="B2155" t="str">
            <v>树行村混用</v>
          </cell>
          <cell r="C2155">
            <v>1102729408</v>
          </cell>
          <cell r="D2155" t="str">
            <v>树行村混用</v>
          </cell>
          <cell r="E2155" t="str">
            <v>200</v>
          </cell>
          <cell r="F2155" t="str">
            <v>10kV建昌营变建金522线</v>
          </cell>
          <cell r="G2155" t="str">
            <v>唐山.建昌营站</v>
          </cell>
          <cell r="H2155" t="str">
            <v>建昌营镇供电所</v>
          </cell>
          <cell r="I2155" t="str">
            <v>公变</v>
          </cell>
          <cell r="J2155" t="str">
            <v>2025-08-10</v>
          </cell>
          <cell r="K2155" t="str">
            <v>2003-01-15</v>
          </cell>
          <cell r="L2155">
            <v>36.54</v>
          </cell>
        </row>
        <row r="2155">
          <cell r="N2155">
            <v>36.54</v>
          </cell>
        </row>
        <row r="2156">
          <cell r="B2156" t="str">
            <v>大龙王庙混用</v>
          </cell>
          <cell r="C2156">
            <v>1102727755</v>
          </cell>
          <cell r="D2156" t="str">
            <v>电网_大龙王庙混用</v>
          </cell>
          <cell r="E2156" t="str">
            <v>80</v>
          </cell>
          <cell r="F2156" t="str">
            <v>10kV平安变雷庄512线</v>
          </cell>
          <cell r="G2156" t="str">
            <v>迁安县.平安站</v>
          </cell>
          <cell r="H2156" t="str">
            <v>建昌营镇供电所</v>
          </cell>
          <cell r="I2156" t="str">
            <v>公变</v>
          </cell>
          <cell r="J2156" t="str">
            <v>2024-03-07</v>
          </cell>
          <cell r="K2156" t="str">
            <v>2014-08-29</v>
          </cell>
          <cell r="L2156">
            <v>0</v>
          </cell>
        </row>
        <row r="2156">
          <cell r="N2156">
            <v>0</v>
          </cell>
        </row>
        <row r="2157">
          <cell r="B2157" t="str">
            <v>太平村粉丝小区混用</v>
          </cell>
          <cell r="C2157">
            <v>1102730509</v>
          </cell>
          <cell r="D2157" t="str">
            <v>电网_太平村粉丝小区混用</v>
          </cell>
          <cell r="E2157" t="str">
            <v>400</v>
          </cell>
          <cell r="F2157" t="str">
            <v>10kV建昌营变建金522线</v>
          </cell>
          <cell r="G2157" t="str">
            <v>唐山.建昌营站</v>
          </cell>
          <cell r="H2157" t="str">
            <v>建昌营镇供电所</v>
          </cell>
          <cell r="I2157" t="str">
            <v>公变</v>
          </cell>
          <cell r="J2157" t="str">
            <v>2024-03-07</v>
          </cell>
          <cell r="K2157" t="str">
            <v>2006-11-18</v>
          </cell>
          <cell r="L2157">
            <v>0</v>
          </cell>
        </row>
        <row r="2157">
          <cell r="N2157">
            <v>0</v>
          </cell>
        </row>
        <row r="2158">
          <cell r="B2158" t="str">
            <v>新房子西水专(二)</v>
          </cell>
          <cell r="C2158">
            <v>1102614262</v>
          </cell>
          <cell r="D2158" t="str">
            <v>电网_新房子西水专(二)</v>
          </cell>
          <cell r="E2158" t="str">
            <v>100</v>
          </cell>
          <cell r="F2158" t="str">
            <v>10kV建昌营变建金522线</v>
          </cell>
          <cell r="G2158" t="str">
            <v>唐山.建昌营站</v>
          </cell>
          <cell r="H2158" t="str">
            <v>建昌营镇供电所</v>
          </cell>
          <cell r="I2158" t="str">
            <v>公变</v>
          </cell>
          <cell r="J2158" t="str">
            <v>2025-11-13</v>
          </cell>
          <cell r="K2158" t="str">
            <v>2014-11-28</v>
          </cell>
          <cell r="L2158">
            <v>68.76</v>
          </cell>
        </row>
        <row r="2158">
          <cell r="N2158">
            <v>68.76</v>
          </cell>
        </row>
        <row r="2159">
          <cell r="B2159" t="str">
            <v>张庄南混(原水)</v>
          </cell>
          <cell r="C2159">
            <v>1102730359</v>
          </cell>
          <cell r="D2159" t="str">
            <v>张庄南混(原水)</v>
          </cell>
          <cell r="E2159" t="str">
            <v>200</v>
          </cell>
          <cell r="F2159" t="str">
            <v>10kV建昌营变建金522线</v>
          </cell>
          <cell r="G2159" t="str">
            <v>唐山.建昌营站</v>
          </cell>
          <cell r="H2159" t="str">
            <v>建昌营镇供电所</v>
          </cell>
          <cell r="I2159" t="str">
            <v>公变</v>
          </cell>
          <cell r="J2159" t="str">
            <v>2025-11-02</v>
          </cell>
          <cell r="K2159" t="str">
            <v>2003-09-15</v>
          </cell>
          <cell r="L2159">
            <v>0</v>
          </cell>
        </row>
        <row r="2159">
          <cell r="N2159">
            <v>0</v>
          </cell>
        </row>
        <row r="2160">
          <cell r="B2160" t="str">
            <v>郑庄村混用315</v>
          </cell>
          <cell r="C2160">
            <v>1102729432</v>
          </cell>
          <cell r="D2160" t="str">
            <v>电网_郑庄村混用315</v>
          </cell>
          <cell r="E2160" t="str">
            <v>315</v>
          </cell>
          <cell r="F2160" t="str">
            <v>10kV建昌营变建金522线</v>
          </cell>
          <cell r="G2160" t="str">
            <v>唐山.建昌营站</v>
          </cell>
          <cell r="H2160" t="str">
            <v>建昌营镇供电所</v>
          </cell>
          <cell r="I2160" t="str">
            <v>公变</v>
          </cell>
          <cell r="J2160" t="str">
            <v>2024-03-07</v>
          </cell>
          <cell r="K2160" t="str">
            <v>2011-07-18</v>
          </cell>
          <cell r="L2160">
            <v>44.1</v>
          </cell>
        </row>
        <row r="2160">
          <cell r="N2160">
            <v>44.1</v>
          </cell>
        </row>
        <row r="2161">
          <cell r="B2161" t="str">
            <v>西乐东北区混用</v>
          </cell>
          <cell r="C2161">
            <v>1102729463</v>
          </cell>
          <cell r="D2161" t="str">
            <v>西乐东北区混用</v>
          </cell>
          <cell r="E2161" t="str">
            <v>200</v>
          </cell>
          <cell r="F2161" t="str">
            <v>10kV平安变建昌521线</v>
          </cell>
          <cell r="G2161" t="str">
            <v>迁安县.平安站</v>
          </cell>
          <cell r="H2161" t="str">
            <v>建昌营镇供电所</v>
          </cell>
          <cell r="I2161" t="str">
            <v>公变</v>
          </cell>
          <cell r="J2161" t="str">
            <v>2025-07-20</v>
          </cell>
          <cell r="K2161" t="str">
            <v>2014-11-20</v>
          </cell>
          <cell r="L2161">
            <v>76.65</v>
          </cell>
        </row>
        <row r="2161">
          <cell r="N2161">
            <v>76.65</v>
          </cell>
        </row>
        <row r="2162">
          <cell r="B2162" t="str">
            <v>建昌镇世纪路西混用</v>
          </cell>
          <cell r="C2162">
            <v>1102727702</v>
          </cell>
          <cell r="D2162" t="str">
            <v>建昌镇世纪路西混用</v>
          </cell>
          <cell r="E2162" t="str">
            <v>315</v>
          </cell>
          <cell r="F2162" t="str">
            <v>10kV平安变世纪路511线</v>
          </cell>
          <cell r="G2162" t="str">
            <v>迁安县.平安站</v>
          </cell>
          <cell r="H2162" t="str">
            <v>建昌营镇供电所</v>
          </cell>
          <cell r="I2162" t="str">
            <v>公变</v>
          </cell>
          <cell r="J2162" t="str">
            <v>2025-10-18</v>
          </cell>
          <cell r="K2162" t="str">
            <v>2002-07-13</v>
          </cell>
          <cell r="L2162">
            <v>223.275</v>
          </cell>
          <cell r="M2162" t="str">
            <v>27.55</v>
          </cell>
          <cell r="N2162">
            <v>250.825</v>
          </cell>
        </row>
        <row r="2163">
          <cell r="B2163" t="str">
            <v>前窝子混用(80)</v>
          </cell>
          <cell r="C2163">
            <v>1102729451</v>
          </cell>
          <cell r="D2163" t="str">
            <v>电网_前窝子混用(80)</v>
          </cell>
          <cell r="E2163" t="str">
            <v>200</v>
          </cell>
          <cell r="F2163" t="str">
            <v>10kV平安变建昌521线</v>
          </cell>
          <cell r="G2163" t="str">
            <v>迁安县.平安站</v>
          </cell>
          <cell r="H2163" t="str">
            <v>建昌营镇供电所</v>
          </cell>
          <cell r="I2163" t="str">
            <v>公变</v>
          </cell>
          <cell r="J2163" t="str">
            <v>2025-11-27</v>
          </cell>
          <cell r="K2163" t="str">
            <v>2019-11-20</v>
          </cell>
          <cell r="L2163">
            <v>93.58</v>
          </cell>
        </row>
        <row r="2163">
          <cell r="N2163">
            <v>93.58</v>
          </cell>
        </row>
        <row r="2164">
          <cell r="B2164" t="str">
            <v>后窝子西北混</v>
          </cell>
          <cell r="C2164">
            <v>1102729456</v>
          </cell>
          <cell r="D2164" t="str">
            <v>电网_后窝子西北混</v>
          </cell>
          <cell r="E2164" t="str">
            <v>160</v>
          </cell>
          <cell r="F2164" t="str">
            <v>10kV平安变建昌521线</v>
          </cell>
          <cell r="G2164" t="str">
            <v>迁安县.平安站</v>
          </cell>
          <cell r="H2164" t="str">
            <v>建昌营镇供电所</v>
          </cell>
          <cell r="I2164" t="str">
            <v>公变</v>
          </cell>
          <cell r="J2164" t="str">
            <v>2024-03-07</v>
          </cell>
          <cell r="K2164" t="str">
            <v>2008-12-03</v>
          </cell>
          <cell r="L2164">
            <v>0</v>
          </cell>
        </row>
        <row r="2164">
          <cell r="N2164">
            <v>0</v>
          </cell>
        </row>
        <row r="2165">
          <cell r="B2165" t="str">
            <v>南道村北混</v>
          </cell>
          <cell r="C2165">
            <v>1103052730</v>
          </cell>
          <cell r="D2165" t="str">
            <v>电网_南道村北混</v>
          </cell>
          <cell r="E2165" t="str">
            <v>200</v>
          </cell>
          <cell r="F2165" t="str">
            <v>10kV平安变世纪路511线</v>
          </cell>
          <cell r="G2165" t="str">
            <v>迁安县.平安站</v>
          </cell>
          <cell r="H2165" t="str">
            <v>建昌营镇供电所</v>
          </cell>
          <cell r="I2165" t="str">
            <v>公变</v>
          </cell>
          <cell r="J2165" t="str">
            <v>2025-09-07</v>
          </cell>
          <cell r="K2165" t="str">
            <v>2017-08-03</v>
          </cell>
          <cell r="L2165">
            <v>0</v>
          </cell>
        </row>
        <row r="2165">
          <cell r="N2165">
            <v>0</v>
          </cell>
        </row>
        <row r="2166">
          <cell r="B2166" t="str">
            <v>小庄子西南混</v>
          </cell>
          <cell r="C2166">
            <v>1103052732</v>
          </cell>
          <cell r="D2166" t="str">
            <v>小庄子西南混</v>
          </cell>
          <cell r="E2166" t="str">
            <v>400</v>
          </cell>
          <cell r="F2166" t="str">
            <v>10kV平安变冷口523线</v>
          </cell>
          <cell r="G2166" t="str">
            <v>迁安县.平安站</v>
          </cell>
          <cell r="H2166" t="str">
            <v>建昌营镇供电所</v>
          </cell>
          <cell r="I2166" t="str">
            <v>公变</v>
          </cell>
          <cell r="J2166" t="str">
            <v>2025-01-01</v>
          </cell>
          <cell r="K2166" t="str">
            <v>2017-08-06</v>
          </cell>
          <cell r="L2166">
            <v>224.06</v>
          </cell>
        </row>
        <row r="2166">
          <cell r="N2166">
            <v>224.06</v>
          </cell>
        </row>
        <row r="2167">
          <cell r="B2167" t="str">
            <v>东密坞村西混用</v>
          </cell>
          <cell r="C2167">
            <v>1102727506</v>
          </cell>
          <cell r="D2167" t="str">
            <v>电网_东密坞村西混用</v>
          </cell>
          <cell r="E2167" t="str">
            <v>200</v>
          </cell>
          <cell r="F2167" t="str">
            <v>10kV平安变雷庄512线</v>
          </cell>
          <cell r="G2167" t="str">
            <v>迁安县.平安站</v>
          </cell>
          <cell r="H2167" t="str">
            <v>建昌营镇供电所</v>
          </cell>
          <cell r="I2167" t="str">
            <v>公变</v>
          </cell>
          <cell r="J2167" t="str">
            <v>2025-09-07</v>
          </cell>
          <cell r="K2167" t="str">
            <v>2005-08-12</v>
          </cell>
          <cell r="L2167">
            <v>91.475</v>
          </cell>
          <cell r="M2167" t="str">
            <v>51.475</v>
          </cell>
          <cell r="N2167">
            <v>142.95</v>
          </cell>
        </row>
        <row r="2168">
          <cell r="B2168" t="str">
            <v>北代营东混</v>
          </cell>
          <cell r="C2168">
            <v>1102727537</v>
          </cell>
          <cell r="D2168" t="str">
            <v>北代营东混</v>
          </cell>
          <cell r="E2168" t="str">
            <v>160</v>
          </cell>
          <cell r="F2168" t="str">
            <v>10kV建昌营变上庄511线</v>
          </cell>
          <cell r="G2168" t="str">
            <v>唐山.建昌营站</v>
          </cell>
          <cell r="H2168" t="str">
            <v>建昌营镇供电所</v>
          </cell>
          <cell r="I2168" t="str">
            <v>公变</v>
          </cell>
          <cell r="J2168" t="str">
            <v>2025-08-21</v>
          </cell>
          <cell r="K2168" t="str">
            <v>2012-01-16</v>
          </cell>
          <cell r="L2168">
            <v>127.38</v>
          </cell>
        </row>
        <row r="2168">
          <cell r="N2168">
            <v>127.38</v>
          </cell>
        </row>
        <row r="2169">
          <cell r="B2169" t="str">
            <v>新房子东混</v>
          </cell>
          <cell r="C2169">
            <v>1102729435</v>
          </cell>
          <cell r="D2169" t="str">
            <v>电网_新房子东混</v>
          </cell>
          <cell r="E2169" t="str">
            <v>100</v>
          </cell>
          <cell r="F2169" t="str">
            <v>10kV建昌营变建金522线</v>
          </cell>
          <cell r="G2169" t="str">
            <v>唐山.建昌营站</v>
          </cell>
          <cell r="H2169" t="str">
            <v>建昌营镇供电所</v>
          </cell>
          <cell r="I2169" t="str">
            <v>公变</v>
          </cell>
          <cell r="J2169" t="str">
            <v>2025-10-23</v>
          </cell>
          <cell r="K2169" t="str">
            <v>2014-11-08</v>
          </cell>
          <cell r="L2169">
            <v>36.16</v>
          </cell>
        </row>
        <row r="2169">
          <cell r="N2169">
            <v>36.16</v>
          </cell>
        </row>
        <row r="2170">
          <cell r="B2170" t="str">
            <v>平安集装箱混用</v>
          </cell>
          <cell r="C2170">
            <v>1102729415</v>
          </cell>
          <cell r="D2170" t="str">
            <v>电网_平安集装箱混用</v>
          </cell>
          <cell r="E2170" t="str">
            <v>630</v>
          </cell>
          <cell r="F2170" t="str">
            <v>10kV平安变建昌521线</v>
          </cell>
          <cell r="G2170" t="str">
            <v>迁安县.平安站</v>
          </cell>
          <cell r="H2170" t="str">
            <v>建昌营镇供电所</v>
          </cell>
          <cell r="I2170" t="str">
            <v>公变</v>
          </cell>
          <cell r="J2170" t="str">
            <v>2025-11-13</v>
          </cell>
          <cell r="K2170" t="str">
            <v>2018-05-10</v>
          </cell>
          <cell r="L2170">
            <v>34.15</v>
          </cell>
        </row>
        <row r="2170">
          <cell r="N2170">
            <v>34.15</v>
          </cell>
        </row>
        <row r="2171">
          <cell r="B2171" t="str">
            <v>大新店村混1</v>
          </cell>
          <cell r="C2171">
            <v>1103517956</v>
          </cell>
          <cell r="D2171" t="str">
            <v>电网_大新店村混1</v>
          </cell>
          <cell r="E2171" t="str">
            <v>400</v>
          </cell>
          <cell r="F2171" t="str">
            <v>10kV建昌营变平林镇513线</v>
          </cell>
          <cell r="G2171" t="str">
            <v>唐山.建昌营站</v>
          </cell>
          <cell r="H2171" t="str">
            <v>建昌营镇供电所</v>
          </cell>
          <cell r="I2171" t="str">
            <v>公变</v>
          </cell>
          <cell r="J2171" t="str">
            <v>2025-05-30</v>
          </cell>
          <cell r="K2171" t="str">
            <v>2020-10-14</v>
          </cell>
          <cell r="L2171">
            <v>288.365</v>
          </cell>
        </row>
        <row r="2171">
          <cell r="N2171">
            <v>288.365</v>
          </cell>
        </row>
        <row r="2172">
          <cell r="B2172" t="str">
            <v>得胜村北混用</v>
          </cell>
          <cell r="C2172">
            <v>1102762484</v>
          </cell>
          <cell r="D2172" t="str">
            <v>得胜村北混用</v>
          </cell>
          <cell r="E2172" t="str">
            <v>200</v>
          </cell>
          <cell r="F2172" t="str">
            <v>10kV平安变冷口523线</v>
          </cell>
          <cell r="G2172" t="str">
            <v>迁安县.平安站</v>
          </cell>
          <cell r="H2172" t="str">
            <v>建昌营镇供电所</v>
          </cell>
          <cell r="I2172" t="str">
            <v>公变</v>
          </cell>
          <cell r="J2172" t="str">
            <v>2025-07-14</v>
          </cell>
          <cell r="K2172" t="str">
            <v>2019-07-04</v>
          </cell>
          <cell r="L2172">
            <v>0</v>
          </cell>
        </row>
        <row r="2172">
          <cell r="N2172">
            <v>0</v>
          </cell>
        </row>
        <row r="2173">
          <cell r="B2173" t="str">
            <v>大辛店东水混</v>
          </cell>
          <cell r="C2173">
            <v>1103044542</v>
          </cell>
          <cell r="D2173" t="str">
            <v>电网_大辛店东水混</v>
          </cell>
          <cell r="E2173" t="str">
            <v>80</v>
          </cell>
          <cell r="F2173" t="str">
            <v>10kV建昌营变平林镇513线</v>
          </cell>
          <cell r="G2173" t="str">
            <v>唐山.建昌营站</v>
          </cell>
          <cell r="H2173" t="str">
            <v>建昌营镇供电所</v>
          </cell>
          <cell r="I2173" t="str">
            <v>公变</v>
          </cell>
          <cell r="J2173" t="str">
            <v>2024-03-07</v>
          </cell>
          <cell r="K2173" t="str">
            <v>2017-07-07</v>
          </cell>
          <cell r="L2173">
            <v>0</v>
          </cell>
        </row>
        <row r="2173">
          <cell r="N2173">
            <v>0</v>
          </cell>
        </row>
        <row r="2174">
          <cell r="B2174" t="str">
            <v>福田变</v>
          </cell>
          <cell r="C2174">
            <v>1102731562</v>
          </cell>
          <cell r="D2174" t="str">
            <v>福田变</v>
          </cell>
          <cell r="E2174" t="str">
            <v>630</v>
          </cell>
          <cell r="F2174" t="str">
            <v>10kV平安变冷口523线</v>
          </cell>
          <cell r="G2174" t="str">
            <v>迁安县.平安站</v>
          </cell>
          <cell r="H2174" t="str">
            <v>建昌营镇供电所</v>
          </cell>
          <cell r="I2174" t="str">
            <v>公变</v>
          </cell>
          <cell r="J2174" t="str">
            <v>2025-07-18</v>
          </cell>
          <cell r="K2174" t="str">
            <v>2013-06-12</v>
          </cell>
          <cell r="L2174">
            <v>90.69</v>
          </cell>
        </row>
        <row r="2174">
          <cell r="N2174">
            <v>90.69</v>
          </cell>
        </row>
        <row r="2175">
          <cell r="B2175" t="str">
            <v>果园村南混</v>
          </cell>
          <cell r="C2175">
            <v>103430221</v>
          </cell>
          <cell r="D2175" t="str">
            <v>果园村南混</v>
          </cell>
          <cell r="E2175" t="str">
            <v>100</v>
          </cell>
          <cell r="F2175" t="str">
            <v>10kV平安变冷口523线</v>
          </cell>
          <cell r="G2175" t="str">
            <v>迁安县.平安站</v>
          </cell>
          <cell r="H2175" t="str">
            <v>建昌营镇供电所</v>
          </cell>
          <cell r="I2175" t="str">
            <v>公变</v>
          </cell>
          <cell r="J2175" t="str">
            <v>2024-03-07</v>
          </cell>
          <cell r="K2175" t="str">
            <v>2008-12-26</v>
          </cell>
          <cell r="L2175">
            <v>0</v>
          </cell>
        </row>
        <row r="2175">
          <cell r="N2175">
            <v>0</v>
          </cell>
        </row>
        <row r="2176">
          <cell r="B2176" t="str">
            <v>北新庄西北混</v>
          </cell>
          <cell r="C2176">
            <v>1103434576</v>
          </cell>
          <cell r="D2176" t="str">
            <v>北新庄西北混</v>
          </cell>
          <cell r="E2176" t="str">
            <v>100</v>
          </cell>
          <cell r="F2176" t="str">
            <v>10kV平安变雷庄512线</v>
          </cell>
          <cell r="G2176" t="str">
            <v>迁安县.平安站</v>
          </cell>
          <cell r="H2176" t="str">
            <v>建昌营镇供电所</v>
          </cell>
          <cell r="I2176" t="str">
            <v>公变</v>
          </cell>
          <cell r="J2176" t="str">
            <v>2025-08-15</v>
          </cell>
          <cell r="K2176" t="str">
            <v>2020-04-15</v>
          </cell>
          <cell r="L2176">
            <v>0</v>
          </cell>
        </row>
        <row r="2176">
          <cell r="N2176">
            <v>0</v>
          </cell>
        </row>
        <row r="2177">
          <cell r="B2177" t="str">
            <v>大新店村混4</v>
          </cell>
          <cell r="C2177">
            <v>1103517948</v>
          </cell>
          <cell r="D2177" t="str">
            <v>电网_大新店村混4</v>
          </cell>
          <cell r="E2177" t="str">
            <v>200</v>
          </cell>
          <cell r="F2177" t="str">
            <v>10kV建昌营变平林镇513线</v>
          </cell>
          <cell r="G2177" t="str">
            <v>唐山.建昌营站</v>
          </cell>
          <cell r="H2177" t="str">
            <v>建昌营镇供电所</v>
          </cell>
          <cell r="I2177" t="str">
            <v>公变</v>
          </cell>
          <cell r="J2177" t="str">
            <v>2024-06-15</v>
          </cell>
          <cell r="K2177" t="str">
            <v>2020-10-12</v>
          </cell>
          <cell r="L2177">
            <v>92.025</v>
          </cell>
        </row>
        <row r="2177">
          <cell r="N2177">
            <v>92.025</v>
          </cell>
        </row>
        <row r="2178">
          <cell r="B2178" t="str">
            <v>上庄公用</v>
          </cell>
          <cell r="C2178">
            <v>1103517960</v>
          </cell>
          <cell r="D2178" t="str">
            <v>上庄公用</v>
          </cell>
          <cell r="E2178" t="str">
            <v>400</v>
          </cell>
          <cell r="F2178" t="str">
            <v>10kV建昌营变上庄511线</v>
          </cell>
          <cell r="G2178" t="str">
            <v>唐山.建昌营站</v>
          </cell>
          <cell r="H2178" t="str">
            <v>建昌营镇供电所</v>
          </cell>
          <cell r="I2178" t="str">
            <v>公变</v>
          </cell>
          <cell r="J2178" t="str">
            <v>2025-07-12</v>
          </cell>
          <cell r="K2178" t="str">
            <v>2020-10-12</v>
          </cell>
          <cell r="L2178">
            <v>54.8</v>
          </cell>
        </row>
        <row r="2178">
          <cell r="N2178">
            <v>54.8</v>
          </cell>
        </row>
        <row r="2179">
          <cell r="B2179" t="str">
            <v>乔庄东北混</v>
          </cell>
          <cell r="C2179">
            <v>1103023805</v>
          </cell>
          <cell r="D2179" t="str">
            <v>电网_乔庄东北混</v>
          </cell>
          <cell r="E2179" t="str">
            <v>100</v>
          </cell>
          <cell r="F2179" t="str">
            <v>10kV平安变建昌521线</v>
          </cell>
          <cell r="G2179" t="str">
            <v>迁安县.平安站</v>
          </cell>
          <cell r="H2179" t="str">
            <v>建昌营镇供电所</v>
          </cell>
          <cell r="I2179" t="str">
            <v>公变</v>
          </cell>
          <cell r="J2179" t="str">
            <v>2025-07-18</v>
          </cell>
          <cell r="K2179" t="str">
            <v>2017-04-23</v>
          </cell>
          <cell r="L2179">
            <v>58.03</v>
          </cell>
        </row>
        <row r="2179">
          <cell r="N2179">
            <v>58.03</v>
          </cell>
        </row>
        <row r="2180">
          <cell r="B2180" t="str">
            <v>保一东混（原水专）</v>
          </cell>
          <cell r="C2180">
            <v>1102729426</v>
          </cell>
          <cell r="D2180" t="str">
            <v>保一东混（原水专）</v>
          </cell>
          <cell r="E2180" t="str">
            <v>200</v>
          </cell>
          <cell r="F2180" t="str">
            <v>10kV平安变建昌521线</v>
          </cell>
          <cell r="G2180" t="str">
            <v>迁安县.平安站</v>
          </cell>
          <cell r="H2180" t="str">
            <v>建昌营镇供电所</v>
          </cell>
          <cell r="I2180" t="str">
            <v>公变</v>
          </cell>
          <cell r="J2180" t="str">
            <v>2024-10-14</v>
          </cell>
          <cell r="K2180" t="str">
            <v>2012-03-25</v>
          </cell>
          <cell r="L2180">
            <v>0</v>
          </cell>
        </row>
        <row r="2180">
          <cell r="N2180">
            <v>0</v>
          </cell>
        </row>
        <row r="2181">
          <cell r="B2181" t="str">
            <v>东乐东区（黄泥坑）200</v>
          </cell>
          <cell r="C2181">
            <v>1102729461</v>
          </cell>
          <cell r="D2181" t="str">
            <v>电网_东乐东区（黄泥坑）200</v>
          </cell>
          <cell r="E2181" t="str">
            <v>200</v>
          </cell>
          <cell r="F2181" t="str">
            <v>10kV平安变建昌521线</v>
          </cell>
          <cell r="G2181" t="str">
            <v>迁安县.平安站</v>
          </cell>
          <cell r="H2181" t="str">
            <v>建昌营镇供电所</v>
          </cell>
          <cell r="I2181" t="str">
            <v>公变</v>
          </cell>
          <cell r="J2181" t="str">
            <v>2025-11-15</v>
          </cell>
          <cell r="K2181" t="str">
            <v>2023-03-09</v>
          </cell>
          <cell r="L2181">
            <v>115.57</v>
          </cell>
        </row>
        <row r="2181">
          <cell r="N2181">
            <v>115.57</v>
          </cell>
        </row>
        <row r="2182">
          <cell r="B2182" t="str">
            <v>塘坊河东混用80</v>
          </cell>
          <cell r="C2182">
            <v>1102729430</v>
          </cell>
          <cell r="D2182" t="str">
            <v>电网_塘坊河东混用80</v>
          </cell>
          <cell r="E2182" t="str">
            <v>80</v>
          </cell>
          <cell r="F2182" t="str">
            <v>10kV建昌营变建金522线</v>
          </cell>
          <cell r="G2182" t="str">
            <v>唐山.建昌营站</v>
          </cell>
          <cell r="H2182" t="str">
            <v>建昌营镇供电所</v>
          </cell>
          <cell r="I2182" t="str">
            <v>公变</v>
          </cell>
          <cell r="J2182" t="str">
            <v>2024-03-07</v>
          </cell>
          <cell r="K2182" t="str">
            <v>2009-07-13</v>
          </cell>
          <cell r="L2182">
            <v>0</v>
          </cell>
        </row>
        <row r="2182">
          <cell r="N2182">
            <v>0</v>
          </cell>
        </row>
        <row r="2183">
          <cell r="B2183" t="str">
            <v>军屯混用</v>
          </cell>
          <cell r="C2183">
            <v>1102729440</v>
          </cell>
          <cell r="D2183" t="str">
            <v>电网_军屯混用</v>
          </cell>
          <cell r="E2183" t="str">
            <v>200</v>
          </cell>
          <cell r="F2183" t="str">
            <v>10kV建昌营变建金522线</v>
          </cell>
          <cell r="G2183" t="str">
            <v>唐山.建昌营站</v>
          </cell>
          <cell r="H2183" t="str">
            <v>建昌营镇供电所</v>
          </cell>
          <cell r="I2183" t="str">
            <v>公变</v>
          </cell>
          <cell r="J2183" t="str">
            <v>2025-09-04</v>
          </cell>
          <cell r="K2183" t="str">
            <v>2017-03-16</v>
          </cell>
          <cell r="L2183">
            <v>148.39</v>
          </cell>
        </row>
        <row r="2183">
          <cell r="N2183">
            <v>148.39</v>
          </cell>
        </row>
        <row r="2184">
          <cell r="B2184" t="str">
            <v>闫场北混</v>
          </cell>
          <cell r="C2184">
            <v>1102729409</v>
          </cell>
          <cell r="D2184" t="str">
            <v>闫场北混</v>
          </cell>
          <cell r="E2184" t="str">
            <v>200</v>
          </cell>
          <cell r="F2184" t="str">
            <v>10kV平安变建昌521线</v>
          </cell>
          <cell r="G2184" t="str">
            <v>迁安县.平安站</v>
          </cell>
          <cell r="H2184" t="str">
            <v>建昌营镇供电所</v>
          </cell>
          <cell r="I2184" t="str">
            <v>公变</v>
          </cell>
          <cell r="J2184" t="str">
            <v>2025-10-26</v>
          </cell>
          <cell r="K2184" t="str">
            <v>2014-08-24</v>
          </cell>
          <cell r="L2184">
            <v>159.29</v>
          </cell>
        </row>
        <row r="2184">
          <cell r="N2184">
            <v>159.29</v>
          </cell>
        </row>
        <row r="2185">
          <cell r="B2185" t="str">
            <v>北代营东北混用</v>
          </cell>
          <cell r="C2185">
            <v>1102731545</v>
          </cell>
          <cell r="D2185" t="str">
            <v>电网_北代营东北混用</v>
          </cell>
          <cell r="E2185" t="str">
            <v>315</v>
          </cell>
          <cell r="F2185" t="str">
            <v>10kV建昌营变建白521线</v>
          </cell>
          <cell r="G2185" t="str">
            <v>唐山.建昌营站</v>
          </cell>
          <cell r="H2185" t="str">
            <v>建昌营镇供电所</v>
          </cell>
          <cell r="I2185" t="str">
            <v>公变</v>
          </cell>
          <cell r="J2185" t="str">
            <v>2025-11-27</v>
          </cell>
          <cell r="K2185" t="str">
            <v>2012-06-05</v>
          </cell>
          <cell r="L2185">
            <v>229.925</v>
          </cell>
        </row>
        <row r="2185">
          <cell r="N2185">
            <v>229.925</v>
          </cell>
        </row>
        <row r="2186">
          <cell r="B2186" t="str">
            <v>金桥公用</v>
          </cell>
          <cell r="C2186">
            <v>1102731557</v>
          </cell>
          <cell r="D2186" t="str">
            <v>电网_金桥公用</v>
          </cell>
          <cell r="E2186" t="str">
            <v>315</v>
          </cell>
          <cell r="F2186" t="str">
            <v>10kV平安变冷口523线</v>
          </cell>
          <cell r="G2186" t="str">
            <v>迁安县.平安站</v>
          </cell>
          <cell r="H2186" t="str">
            <v>建昌营镇供电所</v>
          </cell>
          <cell r="I2186" t="str">
            <v>公变</v>
          </cell>
          <cell r="J2186" t="str">
            <v>2025-10-26</v>
          </cell>
          <cell r="K2186" t="str">
            <v>2010-03-27</v>
          </cell>
          <cell r="L2186">
            <v>38.32</v>
          </cell>
        </row>
        <row r="2186">
          <cell r="N2186">
            <v>38.32</v>
          </cell>
        </row>
        <row r="2187">
          <cell r="B2187" t="str">
            <v>东卜子南混用</v>
          </cell>
          <cell r="C2187">
            <v>1102729425</v>
          </cell>
          <cell r="D2187" t="str">
            <v>东卜子南混用</v>
          </cell>
          <cell r="E2187" t="str">
            <v>100</v>
          </cell>
          <cell r="F2187" t="str">
            <v>10kV建昌营变建金522线</v>
          </cell>
          <cell r="G2187" t="str">
            <v>唐山.建昌营站</v>
          </cell>
          <cell r="H2187" t="str">
            <v>建昌营镇供电所</v>
          </cell>
          <cell r="I2187" t="str">
            <v>公变</v>
          </cell>
          <cell r="J2187" t="str">
            <v>2025-07-05</v>
          </cell>
          <cell r="K2187" t="str">
            <v>2012-11-25</v>
          </cell>
          <cell r="L2187">
            <v>59.8</v>
          </cell>
        </row>
        <row r="2187">
          <cell r="N2187">
            <v>59.8</v>
          </cell>
        </row>
        <row r="2188">
          <cell r="B2188" t="str">
            <v>建昌电力所移民区混用</v>
          </cell>
          <cell r="C2188">
            <v>1102731553</v>
          </cell>
          <cell r="D2188" t="str">
            <v>建昌电力所移民区混用</v>
          </cell>
          <cell r="E2188" t="str">
            <v>400</v>
          </cell>
          <cell r="F2188" t="str">
            <v>10kV平安变冷口523线</v>
          </cell>
          <cell r="G2188" t="str">
            <v>迁安县.平安站</v>
          </cell>
          <cell r="H2188" t="str">
            <v>建昌营镇供电所</v>
          </cell>
          <cell r="I2188" t="str">
            <v>公变</v>
          </cell>
          <cell r="J2188" t="str">
            <v>2025-10-18</v>
          </cell>
          <cell r="K2188" t="str">
            <v>2006-05-30</v>
          </cell>
          <cell r="L2188">
            <v>158.45</v>
          </cell>
        </row>
        <row r="2188">
          <cell r="N2188">
            <v>158.45</v>
          </cell>
        </row>
        <row r="2189">
          <cell r="B2189" t="str">
            <v>和平东区混用（地毯厂内）100</v>
          </cell>
          <cell r="C2189">
            <v>1102729469</v>
          </cell>
          <cell r="D2189" t="str">
            <v>电网_和平东区混用（地毯厂内）100</v>
          </cell>
          <cell r="E2189" t="str">
            <v>100</v>
          </cell>
          <cell r="F2189" t="str">
            <v>10kV平安变建昌521线</v>
          </cell>
          <cell r="G2189" t="str">
            <v>迁安县.平安站</v>
          </cell>
          <cell r="H2189" t="str">
            <v>建昌营镇供电所</v>
          </cell>
          <cell r="I2189" t="str">
            <v>公变</v>
          </cell>
          <cell r="J2189" t="str">
            <v>2024-05-26</v>
          </cell>
          <cell r="K2189" t="str">
            <v>2023-08-17</v>
          </cell>
          <cell r="L2189">
            <v>65.835</v>
          </cell>
        </row>
        <row r="2189">
          <cell r="N2189">
            <v>65.835</v>
          </cell>
        </row>
        <row r="2190">
          <cell r="B2190" t="str">
            <v>茶计沟村混用</v>
          </cell>
          <cell r="C2190">
            <v>1102727756</v>
          </cell>
          <cell r="D2190" t="str">
            <v>电网_茶计沟村混用</v>
          </cell>
          <cell r="E2190" t="str">
            <v>125</v>
          </cell>
          <cell r="F2190" t="str">
            <v>10kV平安变雷庄512线</v>
          </cell>
          <cell r="G2190" t="str">
            <v>迁安县.平安站</v>
          </cell>
          <cell r="H2190" t="str">
            <v>建昌营镇供电所</v>
          </cell>
          <cell r="I2190" t="str">
            <v>公变</v>
          </cell>
          <cell r="J2190" t="str">
            <v>2025-01-24</v>
          </cell>
          <cell r="K2190" t="str">
            <v>2012-11-23</v>
          </cell>
          <cell r="L2190">
            <v>99.06</v>
          </cell>
        </row>
        <row r="2190">
          <cell r="N2190">
            <v>99.06</v>
          </cell>
        </row>
        <row r="2191">
          <cell r="B2191" t="str">
            <v>裴庄村混用</v>
          </cell>
          <cell r="C2191">
            <v>1102727738</v>
          </cell>
          <cell r="D2191" t="str">
            <v>裴庄村混用</v>
          </cell>
          <cell r="E2191" t="str">
            <v>400</v>
          </cell>
          <cell r="F2191" t="str">
            <v>10kV平安变雷庄512线</v>
          </cell>
          <cell r="G2191" t="str">
            <v>迁安县.平安站</v>
          </cell>
          <cell r="H2191" t="str">
            <v>建昌营镇供电所</v>
          </cell>
          <cell r="I2191" t="str">
            <v>公变</v>
          </cell>
          <cell r="J2191" t="str">
            <v>2025-03-23</v>
          </cell>
          <cell r="K2191" t="str">
            <v>2011-01-26</v>
          </cell>
          <cell r="L2191">
            <v>215.535</v>
          </cell>
        </row>
        <row r="2191">
          <cell r="N2191">
            <v>215.535</v>
          </cell>
        </row>
        <row r="2192">
          <cell r="B2192" t="str">
            <v>建昌镇郭庄村东混</v>
          </cell>
          <cell r="C2192">
            <v>1102727730</v>
          </cell>
          <cell r="D2192" t="str">
            <v>电网_建昌镇郭庄村东混</v>
          </cell>
          <cell r="E2192" t="str">
            <v>160</v>
          </cell>
          <cell r="F2192" t="str">
            <v>10kV平安变世纪路511线</v>
          </cell>
          <cell r="G2192" t="str">
            <v>迁安县.平安站</v>
          </cell>
          <cell r="H2192" t="str">
            <v>建昌营镇供电所</v>
          </cell>
          <cell r="I2192" t="str">
            <v>公变</v>
          </cell>
          <cell r="J2192" t="str">
            <v>2025-11-15</v>
          </cell>
          <cell r="K2192" t="str">
            <v>2007-06-09</v>
          </cell>
          <cell r="L2192">
            <v>127.24</v>
          </cell>
        </row>
        <row r="2192">
          <cell r="N2192">
            <v>127.24</v>
          </cell>
        </row>
        <row r="2193">
          <cell r="B2193" t="str">
            <v>小庄子北混</v>
          </cell>
          <cell r="C2193">
            <v>1102729437</v>
          </cell>
          <cell r="D2193" t="str">
            <v>电网_小庄子北混</v>
          </cell>
          <cell r="E2193" t="str">
            <v>200</v>
          </cell>
          <cell r="F2193" t="str">
            <v>10kV平安变建昌521线</v>
          </cell>
          <cell r="G2193" t="str">
            <v>迁安县.平安站</v>
          </cell>
          <cell r="H2193" t="str">
            <v>建昌营镇供电所</v>
          </cell>
          <cell r="I2193" t="str">
            <v>公变</v>
          </cell>
          <cell r="J2193" t="str">
            <v>2025-06-22</v>
          </cell>
          <cell r="K2193" t="str">
            <v>2018-08-01</v>
          </cell>
          <cell r="L2193">
            <v>0</v>
          </cell>
        </row>
        <row r="2193">
          <cell r="N2193">
            <v>0</v>
          </cell>
        </row>
        <row r="2194">
          <cell r="B2194" t="str">
            <v>小高庄混用</v>
          </cell>
          <cell r="C2194">
            <v>1102727744</v>
          </cell>
          <cell r="D2194" t="str">
            <v>小高庄混用</v>
          </cell>
          <cell r="E2194" t="str">
            <v>200</v>
          </cell>
          <cell r="F2194" t="str">
            <v>10kV平安变雷庄512线</v>
          </cell>
          <cell r="G2194" t="str">
            <v>迁安县.平安站</v>
          </cell>
          <cell r="H2194" t="str">
            <v>建昌营镇供电所</v>
          </cell>
          <cell r="I2194" t="str">
            <v>公变</v>
          </cell>
          <cell r="J2194" t="str">
            <v>2025-11-13</v>
          </cell>
          <cell r="K2194" t="str">
            <v>2011-01-26</v>
          </cell>
          <cell r="L2194">
            <v>158.885</v>
          </cell>
        </row>
        <row r="2194">
          <cell r="N2194">
            <v>158.885</v>
          </cell>
        </row>
        <row r="2195">
          <cell r="B2195" t="str">
            <v>后窝子南混用(村东南)</v>
          </cell>
          <cell r="C2195">
            <v>1102729455</v>
          </cell>
          <cell r="D2195" t="str">
            <v>后窝子南混用(村东南)</v>
          </cell>
          <cell r="E2195" t="str">
            <v>200</v>
          </cell>
          <cell r="F2195" t="str">
            <v>10kV平安变建昌521线</v>
          </cell>
          <cell r="G2195" t="str">
            <v>迁安县.平安站</v>
          </cell>
          <cell r="H2195" t="str">
            <v>建昌营镇供电所</v>
          </cell>
          <cell r="I2195" t="str">
            <v>公变</v>
          </cell>
          <cell r="J2195" t="str">
            <v>2025-06-14</v>
          </cell>
          <cell r="K2195" t="str">
            <v>2014-11-05</v>
          </cell>
          <cell r="L2195">
            <v>147.655</v>
          </cell>
        </row>
        <row r="2195">
          <cell r="N2195">
            <v>147.655</v>
          </cell>
        </row>
        <row r="2196">
          <cell r="B2196" t="str">
            <v>建昌营镇世纪路回民混用200</v>
          </cell>
          <cell r="C2196">
            <v>1102727701</v>
          </cell>
          <cell r="D2196" t="str">
            <v>建昌营镇世纪路回民混用200</v>
          </cell>
          <cell r="E2196" t="str">
            <v>200</v>
          </cell>
          <cell r="F2196" t="str">
            <v>10kV平安变世纪路511线</v>
          </cell>
          <cell r="G2196" t="str">
            <v>迁安县.平安站</v>
          </cell>
          <cell r="H2196" t="str">
            <v>建昌营镇供电所</v>
          </cell>
          <cell r="I2196" t="str">
            <v>公变</v>
          </cell>
          <cell r="J2196" t="str">
            <v>2025-11-15</v>
          </cell>
          <cell r="K2196" t="str">
            <v>2023-03-07</v>
          </cell>
          <cell r="L2196">
            <v>41.4</v>
          </cell>
        </row>
        <row r="2196">
          <cell r="N2196">
            <v>41.4</v>
          </cell>
        </row>
        <row r="2197">
          <cell r="B2197" t="str">
            <v>世纪路东混用</v>
          </cell>
          <cell r="C2197">
            <v>1102727703</v>
          </cell>
          <cell r="D2197" t="str">
            <v>电网_世纪路东混用</v>
          </cell>
          <cell r="E2197" t="str">
            <v>200</v>
          </cell>
          <cell r="F2197" t="str">
            <v>10kV平安变世纪路511线</v>
          </cell>
          <cell r="G2197" t="str">
            <v>迁安县.平安站</v>
          </cell>
          <cell r="H2197" t="str">
            <v>建昌营镇供电所</v>
          </cell>
          <cell r="I2197" t="str">
            <v>公变</v>
          </cell>
          <cell r="J2197" t="str">
            <v>2025-05-18</v>
          </cell>
          <cell r="K2197" t="str">
            <v>2005-10-05</v>
          </cell>
          <cell r="L2197">
            <v>59.6</v>
          </cell>
        </row>
        <row r="2197">
          <cell r="N2197">
            <v>59.6</v>
          </cell>
        </row>
        <row r="2198">
          <cell r="B2198" t="str">
            <v>东环公用400</v>
          </cell>
          <cell r="C2198">
            <v>1102729464</v>
          </cell>
          <cell r="D2198" t="str">
            <v>电网_东环公用400</v>
          </cell>
          <cell r="E2198" t="str">
            <v>400</v>
          </cell>
          <cell r="F2198" t="str">
            <v>10kV平安变建昌521线</v>
          </cell>
          <cell r="G2198" t="str">
            <v>迁安县.平安站</v>
          </cell>
          <cell r="H2198" t="str">
            <v>建昌营镇供电所</v>
          </cell>
          <cell r="I2198" t="str">
            <v>公变</v>
          </cell>
          <cell r="J2198" t="str">
            <v>2024-03-07</v>
          </cell>
          <cell r="K2198" t="str">
            <v>2003-04-22</v>
          </cell>
          <cell r="L2198">
            <v>0</v>
          </cell>
        </row>
        <row r="2198">
          <cell r="N2198">
            <v>0</v>
          </cell>
        </row>
        <row r="2199">
          <cell r="B2199" t="str">
            <v>迁安市上射雁庄乡丁庄村西混</v>
          </cell>
          <cell r="C2199">
            <v>1102727524</v>
          </cell>
          <cell r="D2199" t="str">
            <v>迁安市上射雁庄乡丁庄村西混</v>
          </cell>
          <cell r="E2199" t="str">
            <v>400</v>
          </cell>
          <cell r="F2199" t="str">
            <v>10kV建昌营变上庄511线</v>
          </cell>
          <cell r="G2199" t="str">
            <v>唐山.建昌营站</v>
          </cell>
          <cell r="H2199" t="str">
            <v>建昌营镇供电所</v>
          </cell>
          <cell r="I2199" t="str">
            <v>公变</v>
          </cell>
          <cell r="J2199" t="str">
            <v>2025-05-17</v>
          </cell>
          <cell r="K2199" t="str">
            <v>2018-10-25</v>
          </cell>
          <cell r="L2199">
            <v>306.85</v>
          </cell>
        </row>
        <row r="2199">
          <cell r="N2199">
            <v>306.85</v>
          </cell>
        </row>
        <row r="2200">
          <cell r="B2200" t="str">
            <v>上庄乡北混</v>
          </cell>
          <cell r="C2200">
            <v>1102798285</v>
          </cell>
          <cell r="D2200" t="str">
            <v>上庄乡北混</v>
          </cell>
          <cell r="E2200" t="str">
            <v>400</v>
          </cell>
          <cell r="F2200" t="str">
            <v>10kV建昌营变上庄511线</v>
          </cell>
          <cell r="G2200" t="str">
            <v>唐山.建昌营站</v>
          </cell>
          <cell r="H2200" t="str">
            <v>建昌营镇供电所</v>
          </cell>
          <cell r="I2200" t="str">
            <v>公变</v>
          </cell>
          <cell r="J2200" t="str">
            <v>2024-05-17</v>
          </cell>
          <cell r="K2200" t="str">
            <v>2018-10-25</v>
          </cell>
          <cell r="L2200">
            <v>304.99</v>
          </cell>
        </row>
        <row r="2200">
          <cell r="N2200">
            <v>304.99</v>
          </cell>
        </row>
        <row r="2201">
          <cell r="B2201" t="str">
            <v>北代营西北混</v>
          </cell>
          <cell r="C2201">
            <v>1102731543</v>
          </cell>
          <cell r="D2201" t="str">
            <v>北代营西北混</v>
          </cell>
          <cell r="E2201" t="str">
            <v>200</v>
          </cell>
          <cell r="F2201" t="str">
            <v>10kV建昌营变建白521线</v>
          </cell>
          <cell r="G2201" t="str">
            <v>唐山.建昌营站</v>
          </cell>
          <cell r="H2201" t="str">
            <v>建昌营镇供电所</v>
          </cell>
          <cell r="I2201" t="str">
            <v>公变</v>
          </cell>
          <cell r="J2201" t="str">
            <v>2025-06-20</v>
          </cell>
          <cell r="K2201" t="str">
            <v>2012-03-02</v>
          </cell>
          <cell r="L2201">
            <v>146.965</v>
          </cell>
        </row>
        <row r="2201">
          <cell r="N2201">
            <v>146.965</v>
          </cell>
        </row>
        <row r="2202">
          <cell r="B2202" t="str">
            <v>彭家洼西混用</v>
          </cell>
          <cell r="C2202">
            <v>1102731534</v>
          </cell>
          <cell r="D2202" t="str">
            <v>彭家洼西混用</v>
          </cell>
          <cell r="E2202" t="str">
            <v>200</v>
          </cell>
          <cell r="F2202" t="str">
            <v>10kV建昌营变建白521线</v>
          </cell>
          <cell r="G2202" t="str">
            <v>唐山.建昌营站</v>
          </cell>
          <cell r="H2202" t="str">
            <v>建昌营镇供电所</v>
          </cell>
          <cell r="I2202" t="str">
            <v>公变</v>
          </cell>
          <cell r="J2202" t="str">
            <v>2025-09-04</v>
          </cell>
          <cell r="K2202" t="str">
            <v>1999-11-26</v>
          </cell>
          <cell r="L2202">
            <v>68.905</v>
          </cell>
        </row>
        <row r="2202">
          <cell r="N2202">
            <v>68.905</v>
          </cell>
        </row>
        <row r="2203">
          <cell r="B2203" t="str">
            <v>河流口东混用</v>
          </cell>
          <cell r="C2203">
            <v>1102729457</v>
          </cell>
          <cell r="D2203" t="str">
            <v>电网_河流口东混用</v>
          </cell>
          <cell r="E2203" t="str">
            <v>100</v>
          </cell>
          <cell r="F2203" t="str">
            <v>10kV建昌营变建金522线</v>
          </cell>
          <cell r="G2203" t="str">
            <v>唐山.建昌营站</v>
          </cell>
          <cell r="H2203" t="str">
            <v>建昌营镇供电所</v>
          </cell>
          <cell r="I2203" t="str">
            <v>公变</v>
          </cell>
          <cell r="J2203" t="str">
            <v>2025-09-07</v>
          </cell>
          <cell r="K2203" t="str">
            <v>2015-09-22</v>
          </cell>
          <cell r="L2203">
            <v>0</v>
          </cell>
        </row>
        <row r="2203">
          <cell r="N2203">
            <v>0</v>
          </cell>
        </row>
        <row r="2204">
          <cell r="B2204" t="str">
            <v>张庄综合小区</v>
          </cell>
          <cell r="C2204">
            <v>1102727737</v>
          </cell>
          <cell r="D2204" t="str">
            <v>张庄综合小区</v>
          </cell>
          <cell r="E2204" t="str">
            <v>400</v>
          </cell>
          <cell r="F2204" t="str">
            <v>10kV建昌营变建金522线</v>
          </cell>
          <cell r="G2204" t="str">
            <v>唐山.建昌营站</v>
          </cell>
          <cell r="H2204" t="str">
            <v>建昌营镇供电所</v>
          </cell>
          <cell r="I2204" t="str">
            <v>公变</v>
          </cell>
          <cell r="J2204" t="str">
            <v>2025-11-09</v>
          </cell>
          <cell r="K2204" t="str">
            <v>2013-01-15</v>
          </cell>
          <cell r="L2204">
            <v>37.24</v>
          </cell>
        </row>
        <row r="2204">
          <cell r="N2204">
            <v>37.24</v>
          </cell>
        </row>
        <row r="2205">
          <cell r="B2205" t="str">
            <v>温庄混用</v>
          </cell>
          <cell r="C2205">
            <v>1102727745</v>
          </cell>
          <cell r="D2205" t="str">
            <v>温庄混用</v>
          </cell>
          <cell r="E2205" t="str">
            <v>400</v>
          </cell>
          <cell r="F2205" t="str">
            <v>10kV平安变雷庄512线</v>
          </cell>
          <cell r="G2205" t="str">
            <v>迁安县.平安站</v>
          </cell>
          <cell r="H2205" t="str">
            <v>建昌营镇供电所</v>
          </cell>
          <cell r="I2205" t="str">
            <v>公变</v>
          </cell>
          <cell r="J2205" t="str">
            <v>2025-11-21</v>
          </cell>
          <cell r="K2205" t="str">
            <v>2014-08-30</v>
          </cell>
          <cell r="L2205">
            <v>265.68</v>
          </cell>
        </row>
        <row r="2205">
          <cell r="N2205">
            <v>265.68</v>
          </cell>
        </row>
        <row r="2206">
          <cell r="B2206" t="str">
            <v>果园村混用</v>
          </cell>
          <cell r="C2206">
            <v>1102731560</v>
          </cell>
          <cell r="D2206" t="str">
            <v>果园村混用</v>
          </cell>
          <cell r="E2206" t="str">
            <v>200</v>
          </cell>
          <cell r="F2206" t="str">
            <v>10kV平安变冷口523线</v>
          </cell>
          <cell r="G2206" t="str">
            <v>迁安县.平安站</v>
          </cell>
          <cell r="H2206" t="str">
            <v>建昌营镇供电所</v>
          </cell>
          <cell r="I2206" t="str">
            <v>公变</v>
          </cell>
          <cell r="J2206" t="str">
            <v>2025-07-27</v>
          </cell>
          <cell r="K2206" t="str">
            <v>2012-04-23</v>
          </cell>
          <cell r="L2206">
            <v>135.975</v>
          </cell>
        </row>
        <row r="2206">
          <cell r="N2206">
            <v>135.975</v>
          </cell>
        </row>
        <row r="2207">
          <cell r="B2207" t="str">
            <v>东密坞东混</v>
          </cell>
          <cell r="C2207">
            <v>1102727754</v>
          </cell>
          <cell r="D2207" t="str">
            <v>电网_东密坞东混</v>
          </cell>
          <cell r="E2207" t="str">
            <v>200</v>
          </cell>
          <cell r="F2207" t="str">
            <v>10kV平安变雷庄512线</v>
          </cell>
          <cell r="G2207" t="str">
            <v>迁安县.平安站</v>
          </cell>
          <cell r="H2207" t="str">
            <v>建昌营镇供电所</v>
          </cell>
          <cell r="I2207" t="str">
            <v>公变</v>
          </cell>
          <cell r="J2207" t="str">
            <v>2025-11-06</v>
          </cell>
          <cell r="K2207" t="str">
            <v>2018-08-15</v>
          </cell>
          <cell r="L2207">
            <v>158.58</v>
          </cell>
        </row>
        <row r="2207">
          <cell r="N2207">
            <v>158.58</v>
          </cell>
        </row>
        <row r="2208">
          <cell r="B2208" t="str">
            <v>回民村混用</v>
          </cell>
          <cell r="C2208">
            <v>1102727727</v>
          </cell>
          <cell r="D2208" t="str">
            <v>电网_回民村混用</v>
          </cell>
          <cell r="E2208" t="str">
            <v>630</v>
          </cell>
          <cell r="F2208" t="str">
            <v>10kV平安变世纪路511线</v>
          </cell>
          <cell r="G2208" t="str">
            <v>迁安县.平安站</v>
          </cell>
          <cell r="H2208" t="str">
            <v>建昌营镇供电所</v>
          </cell>
          <cell r="I2208" t="str">
            <v>公变</v>
          </cell>
          <cell r="J2208" t="str">
            <v>2025-08-30</v>
          </cell>
          <cell r="K2208" t="str">
            <v>2018-07-04</v>
          </cell>
          <cell r="L2208">
            <v>28.6</v>
          </cell>
        </row>
        <row r="2208">
          <cell r="N2208">
            <v>28.6</v>
          </cell>
        </row>
        <row r="2209">
          <cell r="B2209" t="str">
            <v>白道子村混用</v>
          </cell>
          <cell r="C2209">
            <v>1102761465</v>
          </cell>
          <cell r="D2209" t="str">
            <v>电网_白道子村混用</v>
          </cell>
          <cell r="E2209" t="str">
            <v>100</v>
          </cell>
          <cell r="F2209" t="str">
            <v>10kV平安变雷庄512线</v>
          </cell>
          <cell r="G2209" t="str">
            <v>迁安县.平安站</v>
          </cell>
          <cell r="H2209" t="str">
            <v>建昌营镇供电所</v>
          </cell>
          <cell r="I2209" t="str">
            <v>公变</v>
          </cell>
          <cell r="J2209" t="str">
            <v>2024-07-31</v>
          </cell>
          <cell r="K2209" t="str">
            <v>2015-07-04</v>
          </cell>
          <cell r="L2209">
            <v>79.58</v>
          </cell>
        </row>
        <row r="2209">
          <cell r="N2209">
            <v>79.58</v>
          </cell>
        </row>
        <row r="2210">
          <cell r="B2210" t="str">
            <v>二层庄混用</v>
          </cell>
          <cell r="C2210">
            <v>1102727521</v>
          </cell>
          <cell r="D2210" t="str">
            <v>二层庄混用</v>
          </cell>
          <cell r="E2210" t="str">
            <v>400</v>
          </cell>
          <cell r="F2210" t="str">
            <v>10kV建昌营变上庄511线</v>
          </cell>
          <cell r="G2210" t="str">
            <v>唐山.建昌营站</v>
          </cell>
          <cell r="H2210" t="str">
            <v>建昌营镇供电所</v>
          </cell>
          <cell r="I2210" t="str">
            <v>公变</v>
          </cell>
          <cell r="J2210" t="str">
            <v>2025-04-05</v>
          </cell>
          <cell r="K2210" t="str">
            <v>2018-10-25</v>
          </cell>
          <cell r="L2210">
            <v>275.56</v>
          </cell>
        </row>
        <row r="2210">
          <cell r="N2210">
            <v>275.56</v>
          </cell>
        </row>
        <row r="2211">
          <cell r="B2211" t="str">
            <v>胡庄南混</v>
          </cell>
          <cell r="C2211">
            <v>1102727753</v>
          </cell>
          <cell r="D2211" t="str">
            <v>胡庄南混</v>
          </cell>
          <cell r="E2211" t="str">
            <v>400</v>
          </cell>
          <cell r="F2211" t="str">
            <v>10kV平安变雷庄512线</v>
          </cell>
          <cell r="G2211" t="str">
            <v>迁安县.平安站</v>
          </cell>
          <cell r="H2211" t="str">
            <v>建昌营镇供电所</v>
          </cell>
          <cell r="I2211" t="str">
            <v>公变</v>
          </cell>
          <cell r="J2211" t="str">
            <v>2025-01-24</v>
          </cell>
          <cell r="K2211" t="str">
            <v>2015-08-15</v>
          </cell>
          <cell r="L2211">
            <v>299.47</v>
          </cell>
        </row>
        <row r="2211">
          <cell r="N2211">
            <v>299.47</v>
          </cell>
        </row>
        <row r="2212">
          <cell r="B2212" t="str">
            <v>东密坞北混</v>
          </cell>
          <cell r="C2212">
            <v>103387121</v>
          </cell>
          <cell r="D2212" t="str">
            <v>东密坞北混</v>
          </cell>
          <cell r="E2212" t="str">
            <v>200</v>
          </cell>
          <cell r="F2212" t="str">
            <v>10kV平安变雷庄512线</v>
          </cell>
          <cell r="G2212" t="str">
            <v>迁安县.平安站</v>
          </cell>
          <cell r="H2212" t="str">
            <v>建昌营镇供电所</v>
          </cell>
          <cell r="I2212" t="str">
            <v>公变</v>
          </cell>
          <cell r="J2212" t="str">
            <v>2025-07-10</v>
          </cell>
          <cell r="K2212" t="str">
            <v>2019-11-20</v>
          </cell>
          <cell r="L2212">
            <v>77.38</v>
          </cell>
        </row>
        <row r="2212">
          <cell r="N2212">
            <v>77.38</v>
          </cell>
        </row>
        <row r="2213">
          <cell r="B2213" t="str">
            <v>清真寺混用</v>
          </cell>
          <cell r="C2213">
            <v>103316127</v>
          </cell>
          <cell r="D2213" t="str">
            <v>电网_清真寺混用</v>
          </cell>
          <cell r="E2213" t="str">
            <v>400</v>
          </cell>
          <cell r="F2213" t="str">
            <v>10kV平安变世纪路511线</v>
          </cell>
          <cell r="G2213" t="str">
            <v>迁安县.平安站</v>
          </cell>
          <cell r="H2213" t="str">
            <v>建昌营镇供电所</v>
          </cell>
          <cell r="I2213" t="str">
            <v>公变</v>
          </cell>
          <cell r="J2213" t="str">
            <v>2025-10-26</v>
          </cell>
          <cell r="K2213" t="str">
            <v>2019-05-21</v>
          </cell>
          <cell r="L2213">
            <v>49.6</v>
          </cell>
        </row>
        <row r="2213">
          <cell r="N2213">
            <v>49.6</v>
          </cell>
        </row>
        <row r="2214">
          <cell r="B2214" t="str">
            <v>上庄西北混</v>
          </cell>
          <cell r="C2214">
            <v>1103229856</v>
          </cell>
          <cell r="D2214" t="str">
            <v>上庄西北混</v>
          </cell>
          <cell r="E2214" t="str">
            <v>400</v>
          </cell>
          <cell r="F2214" t="str">
            <v>10kV建昌营变上庄511线</v>
          </cell>
          <cell r="G2214" t="str">
            <v>唐山.建昌营站</v>
          </cell>
          <cell r="H2214" t="str">
            <v>建昌营镇供电所</v>
          </cell>
          <cell r="I2214" t="str">
            <v>公变</v>
          </cell>
          <cell r="J2214" t="str">
            <v>2025-05-01</v>
          </cell>
          <cell r="K2214" t="str">
            <v>2018-10-23</v>
          </cell>
          <cell r="L2214">
            <v>319.45</v>
          </cell>
        </row>
        <row r="2214">
          <cell r="N2214">
            <v>319.45</v>
          </cell>
        </row>
        <row r="2215">
          <cell r="B2215" t="str">
            <v>小庄子中混</v>
          </cell>
          <cell r="C2215">
            <v>1102730613</v>
          </cell>
          <cell r="D2215" t="str">
            <v>小庄子中混</v>
          </cell>
          <cell r="E2215" t="str">
            <v>200</v>
          </cell>
          <cell r="F2215" t="str">
            <v>10kV平安变建昌521线</v>
          </cell>
          <cell r="G2215" t="str">
            <v>迁安县.平安站</v>
          </cell>
          <cell r="H2215" t="str">
            <v>建昌营镇供电所</v>
          </cell>
          <cell r="I2215" t="str">
            <v>公变</v>
          </cell>
          <cell r="J2215" t="str">
            <v>2025-03-21</v>
          </cell>
          <cell r="K2215" t="str">
            <v>2010-02-22</v>
          </cell>
          <cell r="L2215">
            <v>71.82</v>
          </cell>
        </row>
        <row r="2215">
          <cell r="N2215">
            <v>71.82</v>
          </cell>
        </row>
        <row r="2216">
          <cell r="B2216" t="str">
            <v>南道村东混</v>
          </cell>
          <cell r="C2216">
            <v>1102727732</v>
          </cell>
          <cell r="D2216" t="str">
            <v>南道村东混</v>
          </cell>
          <cell r="E2216" t="str">
            <v>200</v>
          </cell>
          <cell r="F2216" t="str">
            <v>10kV平安变世纪路511线</v>
          </cell>
          <cell r="G2216" t="str">
            <v>迁安县.平安站</v>
          </cell>
          <cell r="H2216" t="str">
            <v>建昌营镇供电所</v>
          </cell>
          <cell r="I2216" t="str">
            <v>公变</v>
          </cell>
          <cell r="J2216" t="str">
            <v>2025-11-27</v>
          </cell>
          <cell r="K2216" t="str">
            <v>2013-10-10</v>
          </cell>
          <cell r="L2216">
            <v>159.69</v>
          </cell>
        </row>
        <row r="2216">
          <cell r="N2216">
            <v>159.69</v>
          </cell>
        </row>
        <row r="2217">
          <cell r="B2217" t="str">
            <v>刘辛庄混用</v>
          </cell>
          <cell r="C2217">
            <v>1102731539</v>
          </cell>
          <cell r="D2217" t="str">
            <v>电网_刘辛庄混用</v>
          </cell>
          <cell r="E2217" t="str">
            <v>100</v>
          </cell>
          <cell r="F2217" t="str">
            <v>10kV建昌营变建白521线</v>
          </cell>
          <cell r="G2217" t="str">
            <v>唐山.建昌营站</v>
          </cell>
          <cell r="H2217" t="str">
            <v>建昌营镇供电所</v>
          </cell>
          <cell r="I2217" t="str">
            <v>公变</v>
          </cell>
          <cell r="J2217" t="str">
            <v>2025-02-26</v>
          </cell>
          <cell r="K2217" t="str">
            <v>2016-10-25</v>
          </cell>
          <cell r="L2217">
            <v>69.71</v>
          </cell>
        </row>
        <row r="2217">
          <cell r="N2217">
            <v>69.71</v>
          </cell>
        </row>
        <row r="2218">
          <cell r="B2218" t="str">
            <v>南道中混</v>
          </cell>
          <cell r="C2218">
            <v>1102727713</v>
          </cell>
          <cell r="D2218" t="str">
            <v>南道中混</v>
          </cell>
          <cell r="E2218" t="str">
            <v>250</v>
          </cell>
          <cell r="F2218" t="str">
            <v>10kV平安变世纪路511线</v>
          </cell>
          <cell r="G2218" t="str">
            <v>迁安县.平安站</v>
          </cell>
          <cell r="H2218" t="str">
            <v>建昌营镇供电所</v>
          </cell>
          <cell r="I2218" t="str">
            <v>公变</v>
          </cell>
          <cell r="J2218" t="str">
            <v>2024-11-15</v>
          </cell>
          <cell r="K2218" t="str">
            <v>2011-12-28</v>
          </cell>
          <cell r="L2218">
            <v>33.91</v>
          </cell>
        </row>
        <row r="2218">
          <cell r="N2218">
            <v>33.91</v>
          </cell>
        </row>
        <row r="2219">
          <cell r="B2219" t="str">
            <v>北新庄混用</v>
          </cell>
          <cell r="C2219">
            <v>1102727757</v>
          </cell>
          <cell r="D2219" t="str">
            <v>北新庄混用</v>
          </cell>
          <cell r="E2219" t="str">
            <v>400</v>
          </cell>
          <cell r="F2219" t="str">
            <v>10kV平安变雷庄512线</v>
          </cell>
          <cell r="G2219" t="str">
            <v>迁安县.平安站</v>
          </cell>
          <cell r="H2219" t="str">
            <v>建昌营镇供电所</v>
          </cell>
          <cell r="I2219" t="str">
            <v>公变</v>
          </cell>
          <cell r="J2219" t="str">
            <v>2025-04-13</v>
          </cell>
          <cell r="K2219" t="str">
            <v>2014-11-30</v>
          </cell>
          <cell r="L2219">
            <v>314.955</v>
          </cell>
        </row>
        <row r="2219">
          <cell r="N2219">
            <v>314.955</v>
          </cell>
        </row>
        <row r="2220">
          <cell r="B2220" t="str">
            <v>得胜村混用(村南)200</v>
          </cell>
          <cell r="C2220">
            <v>1102727720</v>
          </cell>
          <cell r="D2220" t="str">
            <v>得胜村混用(村南)200</v>
          </cell>
          <cell r="E2220" t="str">
            <v>200</v>
          </cell>
          <cell r="F2220" t="str">
            <v>10kV平安变世纪路511线</v>
          </cell>
          <cell r="G2220" t="str">
            <v>迁安县.平安站</v>
          </cell>
          <cell r="H2220" t="str">
            <v>建昌营镇供电所</v>
          </cell>
          <cell r="I2220" t="str">
            <v>公变</v>
          </cell>
          <cell r="J2220" t="str">
            <v>2025-06-15</v>
          </cell>
          <cell r="K2220" t="str">
            <v>2013-06-12</v>
          </cell>
          <cell r="L2220">
            <v>143.77</v>
          </cell>
        </row>
        <row r="2220">
          <cell r="N2220">
            <v>143.77</v>
          </cell>
        </row>
        <row r="2221">
          <cell r="B2221" t="str">
            <v>供销社混用</v>
          </cell>
          <cell r="C2221">
            <v>1102797934</v>
          </cell>
          <cell r="D2221" t="str">
            <v>电网_供销社混用</v>
          </cell>
          <cell r="E2221" t="str">
            <v>400</v>
          </cell>
          <cell r="F2221" t="str">
            <v>10kV平安变建昌521线</v>
          </cell>
          <cell r="G2221" t="str">
            <v>迁安县.平安站</v>
          </cell>
          <cell r="H2221" t="str">
            <v>建昌营镇供电所</v>
          </cell>
          <cell r="I2221" t="str">
            <v>公变</v>
          </cell>
          <cell r="J2221" t="str">
            <v>2025-02-26</v>
          </cell>
          <cell r="K2221" t="str">
            <v>2008-12-12</v>
          </cell>
          <cell r="L2221">
            <v>0</v>
          </cell>
        </row>
        <row r="2221">
          <cell r="N2221">
            <v>0</v>
          </cell>
        </row>
        <row r="2222">
          <cell r="B2222" t="str">
            <v>温庄村混用</v>
          </cell>
          <cell r="C2222">
            <v>1102897813</v>
          </cell>
          <cell r="D2222" t="str">
            <v>温庄村混用</v>
          </cell>
          <cell r="E2222" t="str">
            <v>400</v>
          </cell>
          <cell r="F2222" t="str">
            <v>10kV平安变雷庄512线</v>
          </cell>
          <cell r="G2222" t="str">
            <v>迁安县.平安站</v>
          </cell>
          <cell r="H2222" t="str">
            <v>建昌营镇供电所</v>
          </cell>
          <cell r="I2222" t="str">
            <v>公变</v>
          </cell>
          <cell r="J2222" t="str">
            <v>2025-06-20</v>
          </cell>
          <cell r="K2222" t="str">
            <v>2011-07-14</v>
          </cell>
          <cell r="L2222">
            <v>243.1</v>
          </cell>
        </row>
        <row r="2222">
          <cell r="N2222">
            <v>243.1</v>
          </cell>
        </row>
        <row r="2223">
          <cell r="B2223" t="str">
            <v>郑庄东水混80</v>
          </cell>
          <cell r="C2223">
            <v>1102729424</v>
          </cell>
          <cell r="D2223" t="str">
            <v>电网_郑庄东水混80</v>
          </cell>
          <cell r="E2223" t="str">
            <v>200</v>
          </cell>
          <cell r="F2223" t="str">
            <v>10kV建昌营变建金522线</v>
          </cell>
          <cell r="G2223" t="str">
            <v>唐山.建昌营站</v>
          </cell>
          <cell r="H2223" t="str">
            <v>建昌营镇供电所</v>
          </cell>
          <cell r="I2223" t="str">
            <v>公变</v>
          </cell>
          <cell r="J2223" t="str">
            <v>2025-02-22</v>
          </cell>
          <cell r="K2223" t="str">
            <v>2010-09-28</v>
          </cell>
          <cell r="L2223">
            <v>159.63</v>
          </cell>
        </row>
        <row r="2223">
          <cell r="N2223">
            <v>159.63</v>
          </cell>
        </row>
        <row r="2224">
          <cell r="B2224" t="str">
            <v>电力所混用</v>
          </cell>
          <cell r="C2224">
            <v>1102727699</v>
          </cell>
          <cell r="D2224" t="str">
            <v>电力所混用</v>
          </cell>
          <cell r="E2224" t="str">
            <v>400</v>
          </cell>
          <cell r="F2224" t="str">
            <v>10kV平安变世纪路511线</v>
          </cell>
          <cell r="G2224" t="str">
            <v>迁安县.平安站</v>
          </cell>
          <cell r="H2224" t="str">
            <v>建昌营镇供电所</v>
          </cell>
          <cell r="I2224" t="str">
            <v>公变</v>
          </cell>
          <cell r="J2224" t="str">
            <v>2025-11-01</v>
          </cell>
          <cell r="K2224" t="str">
            <v>2004-12-15</v>
          </cell>
          <cell r="L2224">
            <v>0</v>
          </cell>
        </row>
        <row r="2224">
          <cell r="N2224">
            <v>0</v>
          </cell>
        </row>
        <row r="2225">
          <cell r="B2225" t="str">
            <v>南道村西混</v>
          </cell>
          <cell r="C2225">
            <v>1102727724</v>
          </cell>
          <cell r="D2225" t="str">
            <v>南道村西混</v>
          </cell>
          <cell r="E2225" t="str">
            <v>80</v>
          </cell>
          <cell r="F2225" t="str">
            <v>10kV平安变世纪路511线</v>
          </cell>
          <cell r="G2225" t="str">
            <v>迁安县.平安站</v>
          </cell>
          <cell r="H2225" t="str">
            <v>建昌营镇供电所</v>
          </cell>
          <cell r="I2225" t="str">
            <v>公变</v>
          </cell>
          <cell r="J2225" t="str">
            <v>2024-08-30</v>
          </cell>
          <cell r="K2225" t="str">
            <v>2000-06-01</v>
          </cell>
          <cell r="L2225">
            <v>0</v>
          </cell>
        </row>
        <row r="2225">
          <cell r="N2225">
            <v>0</v>
          </cell>
        </row>
        <row r="2226">
          <cell r="B2226" t="str">
            <v>雷庄(光)</v>
          </cell>
          <cell r="C2226">
            <v>1102727567</v>
          </cell>
          <cell r="D2226" t="str">
            <v>雷庄(光)</v>
          </cell>
          <cell r="E2226" t="str">
            <v>400</v>
          </cell>
          <cell r="F2226" t="str">
            <v>10kV平安变雷庄512线</v>
          </cell>
          <cell r="G2226" t="str">
            <v>迁安县.平安站</v>
          </cell>
          <cell r="H2226" t="str">
            <v>建昌营镇供电所</v>
          </cell>
          <cell r="I2226" t="str">
            <v>公变</v>
          </cell>
          <cell r="J2226" t="str">
            <v>2025-10-30</v>
          </cell>
          <cell r="K2226" t="str">
            <v>2010-04-07</v>
          </cell>
          <cell r="L2226">
            <v>224.305</v>
          </cell>
        </row>
        <row r="2226">
          <cell r="N2226">
            <v>224.305</v>
          </cell>
        </row>
        <row r="2227">
          <cell r="B2227" t="str">
            <v>塘坊村中混</v>
          </cell>
          <cell r="C2227">
            <v>1102727712</v>
          </cell>
          <cell r="D2227" t="str">
            <v>塘坊村中混</v>
          </cell>
          <cell r="E2227" t="str">
            <v>160</v>
          </cell>
          <cell r="F2227" t="str">
            <v>10kV建昌营变建金522线</v>
          </cell>
          <cell r="G2227" t="str">
            <v>唐山.建昌营站</v>
          </cell>
          <cell r="H2227" t="str">
            <v>建昌营镇供电所</v>
          </cell>
          <cell r="I2227" t="str">
            <v>公变</v>
          </cell>
          <cell r="J2227" t="str">
            <v>2025-08-10</v>
          </cell>
          <cell r="K2227" t="str">
            <v>2014-01-20</v>
          </cell>
          <cell r="L2227">
            <v>0</v>
          </cell>
        </row>
        <row r="2227">
          <cell r="N2227">
            <v>0</v>
          </cell>
        </row>
        <row r="2228">
          <cell r="B2228" t="str">
            <v>南代营混用</v>
          </cell>
          <cell r="C2228">
            <v>1102727534</v>
          </cell>
          <cell r="D2228" t="str">
            <v>南代营混用</v>
          </cell>
          <cell r="E2228" t="str">
            <v>200</v>
          </cell>
          <cell r="F2228" t="str">
            <v>10kV建昌营变上庄511线</v>
          </cell>
          <cell r="G2228" t="str">
            <v>唐山.建昌营站</v>
          </cell>
          <cell r="H2228" t="str">
            <v>建昌营镇供电所</v>
          </cell>
          <cell r="I2228" t="str">
            <v>公变</v>
          </cell>
          <cell r="J2228" t="str">
            <v>2025-10-19</v>
          </cell>
          <cell r="K2228" t="str">
            <v>2015-07-15</v>
          </cell>
          <cell r="L2228">
            <v>117.62</v>
          </cell>
        </row>
        <row r="2228">
          <cell r="N2228">
            <v>117.62</v>
          </cell>
        </row>
        <row r="2229">
          <cell r="B2229" t="str">
            <v>彭家洼东混用</v>
          </cell>
          <cell r="C2229">
            <v>1102731536</v>
          </cell>
          <cell r="D2229" t="str">
            <v>彭家洼东混用</v>
          </cell>
          <cell r="E2229" t="str">
            <v>200</v>
          </cell>
          <cell r="F2229" t="str">
            <v>10kV建昌营变建白521线</v>
          </cell>
          <cell r="G2229" t="str">
            <v>唐山.建昌营站</v>
          </cell>
          <cell r="H2229" t="str">
            <v>建昌营镇供电所</v>
          </cell>
          <cell r="I2229" t="str">
            <v>公变</v>
          </cell>
          <cell r="J2229" t="str">
            <v>2025-08-24</v>
          </cell>
          <cell r="K2229" t="str">
            <v>2016-03-02</v>
          </cell>
          <cell r="L2229">
            <v>159.9</v>
          </cell>
        </row>
        <row r="2229">
          <cell r="N2229">
            <v>159.9</v>
          </cell>
        </row>
        <row r="2230">
          <cell r="B2230" t="str">
            <v>文化村混用</v>
          </cell>
          <cell r="C2230">
            <v>1102731565</v>
          </cell>
          <cell r="D2230" t="str">
            <v>文化村混用</v>
          </cell>
          <cell r="E2230" t="str">
            <v>200</v>
          </cell>
          <cell r="F2230" t="str">
            <v>10kV平安变冷口523线</v>
          </cell>
          <cell r="G2230" t="str">
            <v>迁安县.平安站</v>
          </cell>
          <cell r="H2230" t="str">
            <v>建昌营镇供电所</v>
          </cell>
          <cell r="I2230" t="str">
            <v>公变</v>
          </cell>
          <cell r="J2230" t="str">
            <v>2025-11-06</v>
          </cell>
          <cell r="K2230" t="str">
            <v>2012-05-25</v>
          </cell>
          <cell r="L2230">
            <v>0</v>
          </cell>
        </row>
        <row r="2230">
          <cell r="N2230">
            <v>0</v>
          </cell>
        </row>
        <row r="2231">
          <cell r="B2231" t="str">
            <v>上庄混用</v>
          </cell>
          <cell r="C2231">
            <v>1102727527</v>
          </cell>
          <cell r="D2231" t="str">
            <v>上庄混用</v>
          </cell>
          <cell r="E2231" t="str">
            <v>400</v>
          </cell>
          <cell r="F2231" t="str">
            <v>10kV建昌营变上庄511线</v>
          </cell>
          <cell r="G2231" t="str">
            <v>唐山.建昌营站</v>
          </cell>
          <cell r="H2231" t="str">
            <v>建昌营镇供电所</v>
          </cell>
          <cell r="I2231" t="str">
            <v>公变</v>
          </cell>
          <cell r="J2231" t="str">
            <v>2025-04-16</v>
          </cell>
          <cell r="K2231" t="str">
            <v>2018-10-25</v>
          </cell>
          <cell r="L2231">
            <v>264.89</v>
          </cell>
        </row>
        <row r="2231">
          <cell r="N2231">
            <v>264.89</v>
          </cell>
        </row>
        <row r="2232">
          <cell r="B2232" t="str">
            <v>彭家洼西南混</v>
          </cell>
          <cell r="C2232">
            <v>1102731535</v>
          </cell>
          <cell r="D2232" t="str">
            <v>彭家洼西南混</v>
          </cell>
          <cell r="E2232" t="str">
            <v>200</v>
          </cell>
          <cell r="F2232" t="str">
            <v>10kV建昌营变建白521线</v>
          </cell>
          <cell r="G2232" t="str">
            <v>唐山.建昌营站</v>
          </cell>
          <cell r="H2232" t="str">
            <v>建昌营镇供电所</v>
          </cell>
          <cell r="I2232" t="str">
            <v>公变</v>
          </cell>
          <cell r="J2232" t="str">
            <v>2025-06-22</v>
          </cell>
          <cell r="K2232" t="str">
            <v>2015-04-05</v>
          </cell>
          <cell r="L2232">
            <v>47.85</v>
          </cell>
        </row>
        <row r="2232">
          <cell r="N2232">
            <v>47.85</v>
          </cell>
        </row>
        <row r="2233">
          <cell r="B2233" t="str">
            <v>东环路北混用</v>
          </cell>
          <cell r="C2233">
            <v>1102729465</v>
          </cell>
          <cell r="D2233" t="str">
            <v>东环路北混用</v>
          </cell>
          <cell r="E2233" t="str">
            <v>200</v>
          </cell>
          <cell r="F2233" t="str">
            <v>10kV平安变建昌521线</v>
          </cell>
          <cell r="G2233" t="str">
            <v>迁安县.平安站</v>
          </cell>
          <cell r="H2233" t="str">
            <v>建昌营镇供电所</v>
          </cell>
          <cell r="I2233" t="str">
            <v>公变</v>
          </cell>
          <cell r="J2233" t="str">
            <v>2024-06-07</v>
          </cell>
          <cell r="K2233" t="str">
            <v>2008-10-28</v>
          </cell>
          <cell r="L2233">
            <v>157.23</v>
          </cell>
        </row>
        <row r="2233">
          <cell r="N2233">
            <v>157.23</v>
          </cell>
        </row>
        <row r="2234">
          <cell r="B2234" t="str">
            <v>水泉村混用</v>
          </cell>
          <cell r="C2234">
            <v>1102730362</v>
          </cell>
          <cell r="D2234" t="str">
            <v>水泉村混用</v>
          </cell>
          <cell r="E2234" t="str">
            <v>100</v>
          </cell>
          <cell r="F2234" t="str">
            <v>10kV平安变冷口523线</v>
          </cell>
          <cell r="G2234" t="str">
            <v>迁安县.平安站</v>
          </cell>
          <cell r="H2234" t="str">
            <v>建昌营镇供电所</v>
          </cell>
          <cell r="I2234" t="str">
            <v>公变</v>
          </cell>
          <cell r="J2234" t="str">
            <v>2024-11-17</v>
          </cell>
          <cell r="K2234" t="str">
            <v>2014-12-05</v>
          </cell>
          <cell r="L2234">
            <v>70.92</v>
          </cell>
        </row>
        <row r="2234">
          <cell r="N2234">
            <v>70.92</v>
          </cell>
        </row>
        <row r="2235">
          <cell r="B2235" t="str">
            <v>文化南路混用</v>
          </cell>
          <cell r="C2235">
            <v>1102727711</v>
          </cell>
          <cell r="D2235" t="str">
            <v>文化南路混用</v>
          </cell>
          <cell r="E2235" t="str">
            <v>315</v>
          </cell>
          <cell r="F2235" t="str">
            <v>10kV建昌营变建金522线</v>
          </cell>
          <cell r="G2235" t="str">
            <v>唐山.建昌营站</v>
          </cell>
          <cell r="H2235" t="str">
            <v>建昌营镇供电所</v>
          </cell>
          <cell r="I2235" t="str">
            <v>公变</v>
          </cell>
          <cell r="J2235" t="str">
            <v>2025-05-25</v>
          </cell>
          <cell r="K2235" t="str">
            <v>2002-11-19</v>
          </cell>
          <cell r="L2235">
            <v>0</v>
          </cell>
        </row>
        <row r="2235">
          <cell r="N2235">
            <v>0</v>
          </cell>
        </row>
        <row r="2236">
          <cell r="B2236" t="str">
            <v>上庄乡政府公用</v>
          </cell>
          <cell r="C2236">
            <v>1102727523</v>
          </cell>
          <cell r="D2236" t="str">
            <v>上庄乡政府公用</v>
          </cell>
          <cell r="E2236" t="str">
            <v>100</v>
          </cell>
          <cell r="F2236" t="str">
            <v>10kV建昌营变上庄511线</v>
          </cell>
          <cell r="G2236" t="str">
            <v>唐山.建昌营站</v>
          </cell>
          <cell r="H2236" t="str">
            <v>建昌营镇供电所</v>
          </cell>
          <cell r="I2236" t="str">
            <v>公变</v>
          </cell>
          <cell r="J2236" t="str">
            <v>2024-03-25</v>
          </cell>
          <cell r="K2236" t="str">
            <v>2011-06-14</v>
          </cell>
          <cell r="L2236">
            <v>0</v>
          </cell>
        </row>
        <row r="2236">
          <cell r="N2236">
            <v>0</v>
          </cell>
        </row>
        <row r="2237">
          <cell r="B2237" t="str">
            <v>北辛庄北混用</v>
          </cell>
          <cell r="C2237">
            <v>1102727742</v>
          </cell>
          <cell r="D2237" t="str">
            <v>北辛庄北混用</v>
          </cell>
          <cell r="E2237" t="str">
            <v>400</v>
          </cell>
          <cell r="F2237" t="str">
            <v>10kV平安变雷庄512线</v>
          </cell>
          <cell r="G2237" t="str">
            <v>迁安县.平安站</v>
          </cell>
          <cell r="H2237" t="str">
            <v>建昌营镇供电所</v>
          </cell>
          <cell r="I2237" t="str">
            <v>公变</v>
          </cell>
          <cell r="J2237" t="str">
            <v>2025-11-01</v>
          </cell>
          <cell r="K2237" t="str">
            <v>2004-07-30</v>
          </cell>
          <cell r="L2237">
            <v>319.445</v>
          </cell>
        </row>
        <row r="2237">
          <cell r="N2237">
            <v>319.445</v>
          </cell>
        </row>
        <row r="2238">
          <cell r="B2238" t="str">
            <v>保二混用200</v>
          </cell>
          <cell r="C2238">
            <v>1102731550</v>
          </cell>
          <cell r="D2238" t="str">
            <v>保二混用200</v>
          </cell>
          <cell r="E2238" t="str">
            <v>200</v>
          </cell>
          <cell r="F2238" t="str">
            <v>10kV平安变冷口523线</v>
          </cell>
          <cell r="G2238" t="str">
            <v>迁安县.平安站</v>
          </cell>
          <cell r="H2238" t="str">
            <v>建昌营镇供电所</v>
          </cell>
          <cell r="I2238" t="str">
            <v>公变</v>
          </cell>
          <cell r="J2238" t="str">
            <v>2024-05-22</v>
          </cell>
          <cell r="K2238" t="str">
            <v>2023-03-28</v>
          </cell>
          <cell r="L2238">
            <v>138.65</v>
          </cell>
        </row>
        <row r="2238">
          <cell r="N2238">
            <v>138.65</v>
          </cell>
        </row>
        <row r="2239">
          <cell r="B2239" t="str">
            <v>新房子北混</v>
          </cell>
          <cell r="C2239">
            <v>1102729434</v>
          </cell>
          <cell r="D2239" t="str">
            <v>新房子北混</v>
          </cell>
          <cell r="E2239" t="str">
            <v>200</v>
          </cell>
          <cell r="F2239" t="str">
            <v>10kV建昌营变建金522线</v>
          </cell>
          <cell r="G2239" t="str">
            <v>唐山.建昌营站</v>
          </cell>
          <cell r="H2239" t="str">
            <v>建昌营镇供电所</v>
          </cell>
          <cell r="I2239" t="str">
            <v>公变</v>
          </cell>
          <cell r="J2239" t="str">
            <v>2025-11-13</v>
          </cell>
          <cell r="K2239" t="str">
            <v>2014-01-20</v>
          </cell>
          <cell r="L2239">
            <v>105.28</v>
          </cell>
        </row>
        <row r="2239">
          <cell r="N2239">
            <v>105.28</v>
          </cell>
        </row>
        <row r="2240">
          <cell r="B2240" t="str">
            <v>北代营村内混用</v>
          </cell>
          <cell r="C2240">
            <v>1102800593</v>
          </cell>
          <cell r="D2240" t="str">
            <v>北代营村内混用</v>
          </cell>
          <cell r="E2240" t="str">
            <v>200</v>
          </cell>
          <cell r="F2240" t="str">
            <v>10kV建昌营变建白521线</v>
          </cell>
          <cell r="G2240" t="str">
            <v>唐山.建昌营站</v>
          </cell>
          <cell r="H2240" t="str">
            <v>建昌营镇供电所</v>
          </cell>
          <cell r="I2240" t="str">
            <v>公变</v>
          </cell>
          <cell r="J2240" t="str">
            <v>2025-11-27</v>
          </cell>
          <cell r="K2240" t="str">
            <v>2014-11-26</v>
          </cell>
          <cell r="L2240">
            <v>107.26</v>
          </cell>
        </row>
        <row r="2240">
          <cell r="N2240">
            <v>107.26</v>
          </cell>
        </row>
        <row r="2241">
          <cell r="B2241" t="str">
            <v>前窝子村南混用1</v>
          </cell>
          <cell r="C2241">
            <v>1103262367</v>
          </cell>
          <cell r="D2241" t="str">
            <v>前窝子村南混用1</v>
          </cell>
          <cell r="E2241" t="str">
            <v>100</v>
          </cell>
          <cell r="F2241" t="str">
            <v>10kV平安变建昌521线</v>
          </cell>
          <cell r="G2241" t="str">
            <v>迁安县.平安站</v>
          </cell>
          <cell r="H2241" t="str">
            <v>建昌营镇供电所</v>
          </cell>
          <cell r="I2241" t="str">
            <v>公变</v>
          </cell>
          <cell r="J2241" t="str">
            <v>2024-12-12</v>
          </cell>
          <cell r="K2241" t="str">
            <v>2003-12-12</v>
          </cell>
          <cell r="L2241">
            <v>0</v>
          </cell>
        </row>
        <row r="2241">
          <cell r="N2241">
            <v>0</v>
          </cell>
        </row>
        <row r="2242">
          <cell r="B2242" t="str">
            <v>南道混用1</v>
          </cell>
          <cell r="C2242">
            <v>103387126</v>
          </cell>
          <cell r="D2242" t="str">
            <v>电网_南道混用1</v>
          </cell>
          <cell r="E2242" t="str">
            <v>100</v>
          </cell>
          <cell r="F2242" t="str">
            <v>10kV平安变世纪路511线</v>
          </cell>
          <cell r="G2242" t="str">
            <v>迁安县.平安站</v>
          </cell>
          <cell r="H2242" t="str">
            <v>建昌营镇供电所</v>
          </cell>
          <cell r="I2242" t="str">
            <v>公变</v>
          </cell>
          <cell r="J2242" t="str">
            <v>2025-02-21</v>
          </cell>
          <cell r="K2242" t="str">
            <v>2019-11-20</v>
          </cell>
          <cell r="L2242">
            <v>0</v>
          </cell>
        </row>
        <row r="2242">
          <cell r="N2242">
            <v>0</v>
          </cell>
        </row>
        <row r="2243">
          <cell r="B2243" t="str">
            <v>白庄东二混</v>
          </cell>
          <cell r="C2243">
            <v>103363942</v>
          </cell>
          <cell r="D2243" t="str">
            <v>白庄东二混</v>
          </cell>
          <cell r="E2243" t="str">
            <v>400</v>
          </cell>
          <cell r="F2243" t="str">
            <v>10kV建昌营变上庄511线</v>
          </cell>
          <cell r="G2243" t="str">
            <v>唐山.建昌营站</v>
          </cell>
          <cell r="H2243" t="str">
            <v>建昌营镇供电所</v>
          </cell>
          <cell r="I2243" t="str">
            <v>公变</v>
          </cell>
          <cell r="J2243" t="str">
            <v>2025-07-20</v>
          </cell>
          <cell r="K2243" t="str">
            <v>2019-09-10</v>
          </cell>
          <cell r="L2243">
            <v>338.78</v>
          </cell>
        </row>
        <row r="2243">
          <cell r="N2243">
            <v>338.78</v>
          </cell>
        </row>
        <row r="2244">
          <cell r="B2244" t="str">
            <v>柒里坎西北混</v>
          </cell>
          <cell r="C2244">
            <v>103363952</v>
          </cell>
          <cell r="D2244" t="str">
            <v>柒里坎西北混</v>
          </cell>
          <cell r="E2244" t="str">
            <v>200</v>
          </cell>
          <cell r="F2244" t="str">
            <v>10kV建昌营变郭庄523线</v>
          </cell>
          <cell r="G2244" t="str">
            <v>唐山.建昌营站</v>
          </cell>
          <cell r="H2244" t="str">
            <v>建昌营镇供电所</v>
          </cell>
          <cell r="I2244" t="str">
            <v>公变</v>
          </cell>
          <cell r="J2244" t="str">
            <v>2025-03-20</v>
          </cell>
          <cell r="K2244" t="str">
            <v>2019-10-15</v>
          </cell>
          <cell r="L2244">
            <v>17.85</v>
          </cell>
        </row>
        <row r="2244">
          <cell r="N2244">
            <v>17.85</v>
          </cell>
        </row>
        <row r="2245">
          <cell r="B2245" t="str">
            <v>福田西变</v>
          </cell>
          <cell r="C2245">
            <v>103387026</v>
          </cell>
          <cell r="D2245" t="str">
            <v>福田西变</v>
          </cell>
          <cell r="E2245" t="str">
            <v>630</v>
          </cell>
          <cell r="F2245" t="str">
            <v>10kV平安变冷口523线</v>
          </cell>
          <cell r="G2245" t="str">
            <v>迁安县.平安站</v>
          </cell>
          <cell r="H2245" t="str">
            <v>建昌营镇供电所</v>
          </cell>
          <cell r="I2245" t="str">
            <v>公变</v>
          </cell>
          <cell r="J2245" t="str">
            <v>2025-06-22</v>
          </cell>
          <cell r="K2245" t="str">
            <v>2013-11-14</v>
          </cell>
          <cell r="L2245">
            <v>0</v>
          </cell>
        </row>
        <row r="2245">
          <cell r="N2245">
            <v>0</v>
          </cell>
        </row>
        <row r="2246">
          <cell r="B2246" t="str">
            <v>得胜村西混用</v>
          </cell>
          <cell r="C2246">
            <v>103387141</v>
          </cell>
          <cell r="D2246" t="str">
            <v>得胜村西混用</v>
          </cell>
          <cell r="E2246" t="str">
            <v>200</v>
          </cell>
          <cell r="F2246" t="str">
            <v>10kV平安变冷口523线</v>
          </cell>
          <cell r="G2246" t="str">
            <v>迁安县.平安站</v>
          </cell>
          <cell r="H2246" t="str">
            <v>建昌营镇供电所</v>
          </cell>
          <cell r="I2246" t="str">
            <v>公变</v>
          </cell>
          <cell r="J2246" t="str">
            <v>2025-05-02</v>
          </cell>
          <cell r="K2246" t="str">
            <v>2019-11-20</v>
          </cell>
          <cell r="L2246">
            <v>0</v>
          </cell>
        </row>
        <row r="2246">
          <cell r="N2246">
            <v>0</v>
          </cell>
        </row>
        <row r="2247">
          <cell r="B2247" t="str">
            <v>白庄西一混</v>
          </cell>
          <cell r="C2247">
            <v>103363944</v>
          </cell>
          <cell r="D2247" t="str">
            <v>白庄西一混</v>
          </cell>
          <cell r="E2247" t="str">
            <v>400</v>
          </cell>
          <cell r="F2247" t="str">
            <v>10kV建昌营变上庄511线</v>
          </cell>
          <cell r="G2247" t="str">
            <v>唐山.建昌营站</v>
          </cell>
          <cell r="H2247" t="str">
            <v>建昌营镇供电所</v>
          </cell>
          <cell r="I2247" t="str">
            <v>公变</v>
          </cell>
          <cell r="J2247" t="str">
            <v>2025-07-27</v>
          </cell>
          <cell r="K2247" t="str">
            <v>2019-09-10</v>
          </cell>
          <cell r="L2247">
            <v>363.875</v>
          </cell>
        </row>
        <row r="2247">
          <cell r="N2247">
            <v>363.875</v>
          </cell>
        </row>
        <row r="2248">
          <cell r="B2248" t="str">
            <v>东孟庄西混</v>
          </cell>
          <cell r="C2248">
            <v>103363954</v>
          </cell>
          <cell r="D2248" t="str">
            <v>东孟庄西混</v>
          </cell>
          <cell r="E2248" t="str">
            <v>400</v>
          </cell>
          <cell r="F2248" t="str">
            <v>10kV建昌营变郭庄523线</v>
          </cell>
          <cell r="G2248" t="str">
            <v>唐山.建昌营站</v>
          </cell>
          <cell r="H2248" t="str">
            <v>建昌营镇供电所</v>
          </cell>
          <cell r="I2248" t="str">
            <v>公变</v>
          </cell>
          <cell r="J2248" t="str">
            <v>2025-10-19</v>
          </cell>
          <cell r="K2248" t="str">
            <v>2019-09-10</v>
          </cell>
          <cell r="L2248">
            <v>90.02</v>
          </cell>
        </row>
        <row r="2248">
          <cell r="N2248">
            <v>90.02</v>
          </cell>
        </row>
        <row r="2249">
          <cell r="B2249" t="str">
            <v>白庄西五混</v>
          </cell>
          <cell r="C2249">
            <v>103363943</v>
          </cell>
          <cell r="D2249" t="str">
            <v>白庄西五混</v>
          </cell>
          <cell r="E2249" t="str">
            <v>400</v>
          </cell>
          <cell r="F2249" t="str">
            <v>10kV建昌营变上庄511线</v>
          </cell>
          <cell r="G2249" t="str">
            <v>唐山.建昌营站</v>
          </cell>
          <cell r="H2249" t="str">
            <v>建昌营镇供电所</v>
          </cell>
          <cell r="I2249" t="str">
            <v>公变</v>
          </cell>
          <cell r="J2249" t="str">
            <v>2025-10-16</v>
          </cell>
          <cell r="K2249" t="str">
            <v>2019-09-10</v>
          </cell>
          <cell r="L2249">
            <v>300.79</v>
          </cell>
        </row>
        <row r="2249">
          <cell r="N2249">
            <v>300.79</v>
          </cell>
        </row>
        <row r="2250">
          <cell r="B2250" t="str">
            <v>柒里坎东混</v>
          </cell>
          <cell r="C2250">
            <v>103363953</v>
          </cell>
          <cell r="D2250" t="str">
            <v>柒里坎东混</v>
          </cell>
          <cell r="E2250" t="str">
            <v>200</v>
          </cell>
          <cell r="F2250" t="str">
            <v>10kV建昌营变郭庄523线</v>
          </cell>
          <cell r="G2250" t="str">
            <v>唐山.建昌营站</v>
          </cell>
          <cell r="H2250" t="str">
            <v>建昌营镇供电所</v>
          </cell>
          <cell r="I2250" t="str">
            <v>公变</v>
          </cell>
          <cell r="J2250" t="str">
            <v>2025-03-29</v>
          </cell>
          <cell r="K2250" t="str">
            <v>2019-10-15</v>
          </cell>
          <cell r="L2250">
            <v>34.2</v>
          </cell>
        </row>
        <row r="2250">
          <cell r="N2250">
            <v>34.2</v>
          </cell>
        </row>
        <row r="2251">
          <cell r="B2251" t="str">
            <v>东孟庄东混</v>
          </cell>
          <cell r="C2251">
            <v>103363955</v>
          </cell>
          <cell r="D2251" t="str">
            <v>东孟庄东混</v>
          </cell>
          <cell r="E2251" t="str">
            <v>200</v>
          </cell>
          <cell r="F2251" t="str">
            <v>10kV建昌营变郭庄523线</v>
          </cell>
          <cell r="G2251" t="str">
            <v>唐山.建昌营站</v>
          </cell>
          <cell r="H2251" t="str">
            <v>建昌营镇供电所</v>
          </cell>
          <cell r="I2251" t="str">
            <v>公变</v>
          </cell>
          <cell r="J2251" t="str">
            <v>2025-06-11</v>
          </cell>
          <cell r="K2251" t="str">
            <v>2019-09-10</v>
          </cell>
          <cell r="L2251">
            <v>89.42</v>
          </cell>
        </row>
        <row r="2251">
          <cell r="N2251">
            <v>89.42</v>
          </cell>
        </row>
        <row r="2252">
          <cell r="B2252" t="str">
            <v>张庄村东混用1</v>
          </cell>
          <cell r="C2252">
            <v>103387122</v>
          </cell>
          <cell r="D2252" t="str">
            <v>电网_张庄村东混用1</v>
          </cell>
          <cell r="E2252" t="str">
            <v>100</v>
          </cell>
          <cell r="F2252" t="str">
            <v>10kV建昌营变建金522线</v>
          </cell>
          <cell r="G2252" t="str">
            <v>唐山.建昌营站</v>
          </cell>
          <cell r="H2252" t="str">
            <v>建昌营镇供电所</v>
          </cell>
          <cell r="I2252" t="str">
            <v>公变</v>
          </cell>
          <cell r="J2252" t="str">
            <v>2024-03-07</v>
          </cell>
          <cell r="K2252" t="str">
            <v>2019-11-20</v>
          </cell>
          <cell r="L2252">
            <v>0</v>
          </cell>
        </row>
        <row r="2252">
          <cell r="N2252">
            <v>0</v>
          </cell>
        </row>
        <row r="2253">
          <cell r="B2253" t="str">
            <v>代家铺混用</v>
          </cell>
          <cell r="C2253">
            <v>103363949</v>
          </cell>
          <cell r="D2253" t="str">
            <v>代家铺混用</v>
          </cell>
          <cell r="E2253" t="str">
            <v>200</v>
          </cell>
          <cell r="F2253" t="str">
            <v>10kV建昌营变郭庄523线</v>
          </cell>
          <cell r="G2253" t="str">
            <v>唐山.建昌营站</v>
          </cell>
          <cell r="H2253" t="str">
            <v>建昌营镇供电所</v>
          </cell>
          <cell r="I2253" t="str">
            <v>公变</v>
          </cell>
          <cell r="J2253" t="str">
            <v>2025-07-04</v>
          </cell>
          <cell r="K2253" t="str">
            <v>2019-11-22</v>
          </cell>
          <cell r="L2253">
            <v>138.515</v>
          </cell>
        </row>
        <row r="2253">
          <cell r="N2253">
            <v>138.515</v>
          </cell>
        </row>
        <row r="2254">
          <cell r="B2254" t="str">
            <v>朱庄北混</v>
          </cell>
          <cell r="C2254">
            <v>103363959</v>
          </cell>
          <cell r="D2254" t="str">
            <v>朱庄北混</v>
          </cell>
          <cell r="E2254" t="str">
            <v>200</v>
          </cell>
          <cell r="F2254" t="str">
            <v>10kV建昌营变郭庄523线</v>
          </cell>
          <cell r="G2254" t="str">
            <v>唐山.建昌营站</v>
          </cell>
          <cell r="H2254" t="str">
            <v>建昌营镇供电所</v>
          </cell>
          <cell r="I2254" t="str">
            <v>公变</v>
          </cell>
          <cell r="J2254" t="str">
            <v>2024-05-27</v>
          </cell>
          <cell r="K2254" t="str">
            <v>2019-11-25</v>
          </cell>
          <cell r="L2254">
            <v>124.495</v>
          </cell>
        </row>
        <row r="2254">
          <cell r="N2254">
            <v>124.495</v>
          </cell>
        </row>
        <row r="2255">
          <cell r="B2255" t="str">
            <v>东乐村混</v>
          </cell>
          <cell r="C2255">
            <v>1102727377</v>
          </cell>
          <cell r="D2255" t="str">
            <v>东乐村混</v>
          </cell>
          <cell r="E2255" t="str">
            <v>100</v>
          </cell>
          <cell r="F2255" t="str">
            <v>10kV平安变冷口523线</v>
          </cell>
          <cell r="G2255" t="str">
            <v>迁安县.平安站</v>
          </cell>
          <cell r="H2255" t="str">
            <v>建昌营镇供电所</v>
          </cell>
          <cell r="I2255" t="str">
            <v>公变</v>
          </cell>
          <cell r="J2255" t="str">
            <v>2025-11-02</v>
          </cell>
          <cell r="K2255" t="str">
            <v>2013-12-16</v>
          </cell>
          <cell r="L2255">
            <v>0</v>
          </cell>
        </row>
        <row r="2255">
          <cell r="N2255">
            <v>0</v>
          </cell>
        </row>
        <row r="2256">
          <cell r="B2256" t="str">
            <v>北代营村混用</v>
          </cell>
          <cell r="C2256">
            <v>1102731542</v>
          </cell>
          <cell r="D2256" t="str">
            <v>电网_北代营村混用</v>
          </cell>
          <cell r="E2256" t="str">
            <v>100</v>
          </cell>
          <cell r="F2256" t="str">
            <v>10kV建昌营变建白521线</v>
          </cell>
          <cell r="G2256" t="str">
            <v>唐山.建昌营站</v>
          </cell>
          <cell r="H2256" t="str">
            <v>建昌营镇供电所</v>
          </cell>
          <cell r="I2256" t="str">
            <v>公变</v>
          </cell>
          <cell r="J2256" t="str">
            <v>2024-03-07</v>
          </cell>
          <cell r="K2256" t="str">
            <v>2011-07-12</v>
          </cell>
          <cell r="L2256">
            <v>0</v>
          </cell>
        </row>
        <row r="2256">
          <cell r="N2256">
            <v>0</v>
          </cell>
        </row>
        <row r="2257">
          <cell r="B2257" t="str">
            <v>平安南混用100</v>
          </cell>
          <cell r="C2257">
            <v>1102727723</v>
          </cell>
          <cell r="D2257" t="str">
            <v>电网_平安南混用100</v>
          </cell>
          <cell r="E2257" t="str">
            <v>100</v>
          </cell>
          <cell r="F2257" t="str">
            <v>10kV平安变世纪路511线</v>
          </cell>
          <cell r="G2257" t="str">
            <v>迁安县.平安站</v>
          </cell>
          <cell r="H2257" t="str">
            <v>建昌营镇供电所</v>
          </cell>
          <cell r="I2257" t="str">
            <v>公变</v>
          </cell>
          <cell r="J2257" t="str">
            <v>2025-09-13</v>
          </cell>
          <cell r="K2257" t="str">
            <v>2014-01-20</v>
          </cell>
          <cell r="L2257">
            <v>53.6</v>
          </cell>
        </row>
        <row r="2257">
          <cell r="N2257">
            <v>53.6</v>
          </cell>
        </row>
        <row r="2258">
          <cell r="B2258" t="str">
            <v>平安南混用160</v>
          </cell>
          <cell r="C2258">
            <v>1102727722</v>
          </cell>
          <cell r="D2258" t="str">
            <v>电网_平安南混用160</v>
          </cell>
          <cell r="E2258" t="str">
            <v>160</v>
          </cell>
          <cell r="F2258" t="str">
            <v>10kV平安变世纪路511线</v>
          </cell>
          <cell r="G2258" t="str">
            <v>迁安县.平安站</v>
          </cell>
          <cell r="H2258" t="str">
            <v>建昌营镇供电所</v>
          </cell>
          <cell r="I2258" t="str">
            <v>公变</v>
          </cell>
          <cell r="J2258" t="str">
            <v>2025-09-28</v>
          </cell>
          <cell r="K2258" t="str">
            <v>2010-04-01</v>
          </cell>
          <cell r="L2258">
            <v>113.27</v>
          </cell>
        </row>
        <row r="2258">
          <cell r="N2258">
            <v>113.27</v>
          </cell>
        </row>
        <row r="2259">
          <cell r="B2259" t="str">
            <v>东堡子混用</v>
          </cell>
          <cell r="C2259">
            <v>1102729468</v>
          </cell>
          <cell r="D2259" t="str">
            <v>电网_东堡子混用</v>
          </cell>
          <cell r="E2259" t="str">
            <v>80</v>
          </cell>
          <cell r="F2259" t="str">
            <v>10kV建昌营变建金522线</v>
          </cell>
          <cell r="G2259" t="str">
            <v>唐山.建昌营站</v>
          </cell>
          <cell r="H2259" t="str">
            <v>建昌营镇供电所</v>
          </cell>
          <cell r="I2259" t="str">
            <v>公变</v>
          </cell>
          <cell r="J2259" t="str">
            <v>2025-06-15</v>
          </cell>
          <cell r="K2259" t="str">
            <v>2004-04-14</v>
          </cell>
          <cell r="L2259">
            <v>52.8</v>
          </cell>
        </row>
        <row r="2259">
          <cell r="N2259">
            <v>52.8</v>
          </cell>
        </row>
        <row r="2260">
          <cell r="B2260" t="str">
            <v>白道子村东混</v>
          </cell>
          <cell r="C2260">
            <v>1102727758</v>
          </cell>
          <cell r="D2260" t="str">
            <v>白道子村东混</v>
          </cell>
          <cell r="E2260" t="str">
            <v>400</v>
          </cell>
          <cell r="F2260" t="str">
            <v>10kV平安变雷庄512线</v>
          </cell>
          <cell r="G2260" t="str">
            <v>迁安县.平安站</v>
          </cell>
          <cell r="H2260" t="str">
            <v>建昌营镇供电所</v>
          </cell>
          <cell r="I2260" t="str">
            <v>公变</v>
          </cell>
          <cell r="J2260" t="str">
            <v>2025-11-16</v>
          </cell>
          <cell r="K2260" t="str">
            <v>2014-07-31</v>
          </cell>
          <cell r="L2260">
            <v>319.97</v>
          </cell>
        </row>
        <row r="2260">
          <cell r="N2260">
            <v>319.97</v>
          </cell>
        </row>
        <row r="2261">
          <cell r="B2261" t="str">
            <v>太平南混(南)</v>
          </cell>
          <cell r="C2261">
            <v>1102727714</v>
          </cell>
          <cell r="D2261" t="str">
            <v>太平南混(南)</v>
          </cell>
          <cell r="E2261" t="str">
            <v>200</v>
          </cell>
          <cell r="F2261" t="str">
            <v>10kV平安变世纪路511线</v>
          </cell>
          <cell r="G2261" t="str">
            <v>迁安县.平安站</v>
          </cell>
          <cell r="H2261" t="str">
            <v>建昌营镇供电所</v>
          </cell>
          <cell r="I2261" t="str">
            <v>公变</v>
          </cell>
          <cell r="J2261" t="str">
            <v>2025-10-17</v>
          </cell>
          <cell r="K2261" t="str">
            <v>2002-09-10</v>
          </cell>
          <cell r="L2261">
            <v>114.64</v>
          </cell>
        </row>
        <row r="2261">
          <cell r="N2261">
            <v>114.64</v>
          </cell>
        </row>
        <row r="2262">
          <cell r="B2262" t="str">
            <v>丁庄混用</v>
          </cell>
          <cell r="C2262">
            <v>1102727532</v>
          </cell>
          <cell r="D2262" t="str">
            <v>丁庄混用</v>
          </cell>
          <cell r="E2262" t="str">
            <v>400</v>
          </cell>
          <cell r="F2262" t="str">
            <v>10kV建昌营变上庄511线</v>
          </cell>
          <cell r="G2262" t="str">
            <v>唐山.建昌营站</v>
          </cell>
          <cell r="H2262" t="str">
            <v>建昌营镇供电所</v>
          </cell>
          <cell r="I2262" t="str">
            <v>公变</v>
          </cell>
          <cell r="J2262" t="str">
            <v>2025-10-25</v>
          </cell>
          <cell r="K2262" t="str">
            <v>2018-10-25</v>
          </cell>
          <cell r="L2262">
            <v>317.58</v>
          </cell>
        </row>
        <row r="2262">
          <cell r="N2262">
            <v>317.58</v>
          </cell>
        </row>
        <row r="2263">
          <cell r="B2263" t="str">
            <v>教场沟混用</v>
          </cell>
          <cell r="C2263">
            <v>1102731559</v>
          </cell>
          <cell r="D2263" t="str">
            <v>教场沟混用</v>
          </cell>
          <cell r="E2263" t="str">
            <v>100</v>
          </cell>
          <cell r="F2263" t="str">
            <v>10kV平安变冷口523线</v>
          </cell>
          <cell r="G2263" t="str">
            <v>迁安县.平安站</v>
          </cell>
          <cell r="H2263" t="str">
            <v>建昌营镇供电所</v>
          </cell>
          <cell r="I2263" t="str">
            <v>公变</v>
          </cell>
          <cell r="J2263" t="str">
            <v>2025-02-27</v>
          </cell>
          <cell r="K2263" t="str">
            <v>2012-10-06</v>
          </cell>
          <cell r="L2263">
            <v>0</v>
          </cell>
        </row>
        <row r="2263">
          <cell r="N2263">
            <v>0</v>
          </cell>
        </row>
        <row r="2264">
          <cell r="B2264" t="str">
            <v>西安东混</v>
          </cell>
          <cell r="C2264">
            <v>1102727710</v>
          </cell>
          <cell r="D2264" t="str">
            <v>西安东混</v>
          </cell>
          <cell r="E2264" t="str">
            <v>400</v>
          </cell>
          <cell r="F2264" t="str">
            <v>10kV平安变世纪路511线</v>
          </cell>
          <cell r="G2264" t="str">
            <v>迁安县.平安站</v>
          </cell>
          <cell r="H2264" t="str">
            <v>建昌营镇供电所</v>
          </cell>
          <cell r="I2264" t="str">
            <v>公变</v>
          </cell>
          <cell r="J2264" t="str">
            <v>2025-09-24</v>
          </cell>
          <cell r="K2264" t="str">
            <v>2003-08-01</v>
          </cell>
          <cell r="L2264">
            <v>62.36</v>
          </cell>
        </row>
        <row r="2264">
          <cell r="N2264">
            <v>62.36</v>
          </cell>
        </row>
        <row r="2265">
          <cell r="B2265" t="str">
            <v>北代营西混</v>
          </cell>
          <cell r="C2265">
            <v>1102727533</v>
          </cell>
          <cell r="D2265" t="str">
            <v>北代营西混</v>
          </cell>
          <cell r="E2265" t="str">
            <v>200</v>
          </cell>
          <cell r="F2265" t="str">
            <v>10kV建昌营变上庄511线</v>
          </cell>
          <cell r="G2265" t="str">
            <v>唐山.建昌营站</v>
          </cell>
          <cell r="H2265" t="str">
            <v>建昌营镇供电所</v>
          </cell>
          <cell r="I2265" t="str">
            <v>公变</v>
          </cell>
          <cell r="J2265" t="str">
            <v>2025-11-27</v>
          </cell>
          <cell r="K2265" t="str">
            <v>2016-04-11</v>
          </cell>
          <cell r="L2265">
            <v>159.495</v>
          </cell>
        </row>
        <row r="2265">
          <cell r="N2265">
            <v>159.495</v>
          </cell>
        </row>
        <row r="2266">
          <cell r="B2266" t="str">
            <v>东三家混用</v>
          </cell>
          <cell r="C2266">
            <v>1102729442</v>
          </cell>
          <cell r="D2266" t="str">
            <v>东三家混用</v>
          </cell>
          <cell r="E2266" t="str">
            <v>200</v>
          </cell>
          <cell r="F2266" t="str">
            <v>10kV建昌营变建金522线</v>
          </cell>
          <cell r="G2266" t="str">
            <v>唐山.建昌营站</v>
          </cell>
          <cell r="H2266" t="str">
            <v>建昌营镇供电所</v>
          </cell>
          <cell r="I2266" t="str">
            <v>公变</v>
          </cell>
          <cell r="J2266" t="str">
            <v>2025-07-06</v>
          </cell>
          <cell r="K2266" t="str">
            <v>2012-03-25</v>
          </cell>
          <cell r="L2266">
            <v>54.45</v>
          </cell>
        </row>
        <row r="2266">
          <cell r="N2266">
            <v>54.45</v>
          </cell>
        </row>
        <row r="2267">
          <cell r="B2267" t="str">
            <v>闫场混用200</v>
          </cell>
          <cell r="C2267">
            <v>1102729420</v>
          </cell>
          <cell r="D2267" t="str">
            <v>闫场混用200</v>
          </cell>
          <cell r="E2267" t="str">
            <v>200</v>
          </cell>
          <cell r="F2267" t="str">
            <v>10kV平安变建昌521线</v>
          </cell>
          <cell r="G2267" t="str">
            <v>迁安县.平安站</v>
          </cell>
          <cell r="H2267" t="str">
            <v>建昌营镇供电所</v>
          </cell>
          <cell r="I2267" t="str">
            <v>公变</v>
          </cell>
          <cell r="J2267" t="str">
            <v>2024-07-31</v>
          </cell>
          <cell r="K2267" t="str">
            <v>2014-08-29</v>
          </cell>
          <cell r="L2267">
            <v>78.5</v>
          </cell>
        </row>
        <row r="2267">
          <cell r="N2267">
            <v>78.5</v>
          </cell>
        </row>
        <row r="2268">
          <cell r="B2268" t="str">
            <v>东石桥混用</v>
          </cell>
          <cell r="C2268">
            <v>1102729411</v>
          </cell>
          <cell r="D2268" t="str">
            <v>东石桥混用</v>
          </cell>
          <cell r="E2268" t="str">
            <v>400</v>
          </cell>
          <cell r="F2268" t="str">
            <v>10kV平安变建昌521线</v>
          </cell>
          <cell r="G2268" t="str">
            <v>迁安县.平安站</v>
          </cell>
          <cell r="H2268" t="str">
            <v>建昌营镇供电所</v>
          </cell>
          <cell r="I2268" t="str">
            <v>公变</v>
          </cell>
          <cell r="J2268" t="str">
            <v>2025-10-13</v>
          </cell>
          <cell r="K2268" t="str">
            <v>2010-03-28</v>
          </cell>
          <cell r="L2268">
            <v>49.5</v>
          </cell>
        </row>
        <row r="2268">
          <cell r="N2268">
            <v>49.5</v>
          </cell>
        </row>
        <row r="2269">
          <cell r="B2269" t="str">
            <v>北新庄西混</v>
          </cell>
          <cell r="C2269">
            <v>1102727740</v>
          </cell>
          <cell r="D2269" t="str">
            <v>北新庄西混</v>
          </cell>
          <cell r="E2269" t="str">
            <v>400</v>
          </cell>
          <cell r="F2269" t="str">
            <v>10kV平安变雷庄512线</v>
          </cell>
          <cell r="G2269" t="str">
            <v>迁安县.平安站</v>
          </cell>
          <cell r="H2269" t="str">
            <v>建昌营镇供电所</v>
          </cell>
          <cell r="I2269" t="str">
            <v>公变</v>
          </cell>
          <cell r="J2269" t="str">
            <v>2025-04-02</v>
          </cell>
          <cell r="K2269" t="str">
            <v>2014-08-21</v>
          </cell>
          <cell r="L2269">
            <v>256.995</v>
          </cell>
        </row>
        <row r="2269">
          <cell r="N2269">
            <v>256.995</v>
          </cell>
        </row>
        <row r="2270">
          <cell r="B2270" t="str">
            <v>茶计沟村机井</v>
          </cell>
          <cell r="C2270">
            <v>1103089054</v>
          </cell>
          <cell r="D2270" t="str">
            <v>电网_茶计沟村机井</v>
          </cell>
          <cell r="E2270" t="str">
            <v>50</v>
          </cell>
          <cell r="F2270" t="str">
            <v>10kV平安变雷庄512线</v>
          </cell>
          <cell r="G2270" t="str">
            <v>迁安县.平安站</v>
          </cell>
          <cell r="H2270" t="str">
            <v>建昌营镇供电所</v>
          </cell>
          <cell r="I2270" t="str">
            <v>公变</v>
          </cell>
          <cell r="J2270" t="str">
            <v>2024-03-07</v>
          </cell>
          <cell r="K2270" t="str">
            <v>2017-12-06</v>
          </cell>
          <cell r="L2270">
            <v>0</v>
          </cell>
        </row>
        <row r="2270">
          <cell r="N2270">
            <v>0</v>
          </cell>
        </row>
        <row r="2271">
          <cell r="B2271" t="str">
            <v>西郭庄村机井</v>
          </cell>
          <cell r="C2271">
            <v>1103089055</v>
          </cell>
          <cell r="D2271" t="str">
            <v>西郭庄村机井</v>
          </cell>
          <cell r="E2271" t="str">
            <v>50</v>
          </cell>
          <cell r="F2271" t="str">
            <v>10kV平安变雷庄512线</v>
          </cell>
          <cell r="G2271" t="str">
            <v>迁安县.平安站</v>
          </cell>
          <cell r="H2271" t="str">
            <v>建昌营镇供电所</v>
          </cell>
          <cell r="I2271" t="str">
            <v>公变</v>
          </cell>
          <cell r="J2271" t="str">
            <v>2025-08-09</v>
          </cell>
          <cell r="K2271" t="str">
            <v>2017-12-06</v>
          </cell>
          <cell r="L2271">
            <v>0</v>
          </cell>
        </row>
        <row r="2271">
          <cell r="N2271">
            <v>0</v>
          </cell>
        </row>
        <row r="2272">
          <cell r="B2272" t="str">
            <v>塘房村西南混</v>
          </cell>
          <cell r="C2272">
            <v>1103444521</v>
          </cell>
          <cell r="D2272" t="str">
            <v>电网_塘房村西南混</v>
          </cell>
          <cell r="E2272" t="str">
            <v>100</v>
          </cell>
          <cell r="F2272" t="str">
            <v>10kV建昌营变建金522线</v>
          </cell>
          <cell r="G2272" t="str">
            <v>唐山.建昌营站</v>
          </cell>
          <cell r="H2272" t="str">
            <v>建昌营镇供电所</v>
          </cell>
          <cell r="I2272" t="str">
            <v>公变</v>
          </cell>
          <cell r="J2272" t="str">
            <v>2024-11-01</v>
          </cell>
          <cell r="K2272" t="str">
            <v>2020-05-08</v>
          </cell>
          <cell r="L2272">
            <v>0</v>
          </cell>
        </row>
        <row r="2272">
          <cell r="N2272">
            <v>0</v>
          </cell>
        </row>
        <row r="2273">
          <cell r="B2273" t="str">
            <v>平安西北区</v>
          </cell>
          <cell r="C2273">
            <v>1102731556</v>
          </cell>
          <cell r="D2273" t="str">
            <v>平安西北区</v>
          </cell>
          <cell r="E2273" t="str">
            <v>200</v>
          </cell>
          <cell r="F2273" t="str">
            <v>10kV平安变冷口523线</v>
          </cell>
          <cell r="G2273" t="str">
            <v>迁安县.平安站</v>
          </cell>
          <cell r="H2273" t="str">
            <v>建昌营镇供电所</v>
          </cell>
          <cell r="I2273" t="str">
            <v>公变</v>
          </cell>
          <cell r="J2273" t="str">
            <v>2025-09-28</v>
          </cell>
          <cell r="K2273" t="str">
            <v>2014-12-20</v>
          </cell>
          <cell r="L2273">
            <v>69.785</v>
          </cell>
        </row>
        <row r="2273">
          <cell r="N2273">
            <v>69.785</v>
          </cell>
        </row>
        <row r="2274">
          <cell r="B2274" t="str">
            <v>郭庄东混用</v>
          </cell>
          <cell r="C2274">
            <v>1102727735</v>
          </cell>
          <cell r="D2274" t="str">
            <v>电网_郭庄东混用</v>
          </cell>
          <cell r="E2274" t="str">
            <v>160</v>
          </cell>
          <cell r="F2274" t="str">
            <v>10kV平安变世纪路511线</v>
          </cell>
          <cell r="G2274" t="str">
            <v>迁安县.平安站</v>
          </cell>
          <cell r="H2274" t="str">
            <v>建昌营镇供电所</v>
          </cell>
          <cell r="I2274" t="str">
            <v>公变</v>
          </cell>
          <cell r="J2274" t="str">
            <v>2025-11-08</v>
          </cell>
          <cell r="K2274" t="str">
            <v>2018-01-11</v>
          </cell>
          <cell r="L2274">
            <v>72.8</v>
          </cell>
        </row>
        <row r="2274">
          <cell r="N2274">
            <v>72.8</v>
          </cell>
        </row>
        <row r="2275">
          <cell r="B2275" t="str">
            <v>教场沟混用（沟里）</v>
          </cell>
          <cell r="C2275">
            <v>1102731558</v>
          </cell>
          <cell r="D2275" t="str">
            <v>教场沟混用（沟里）</v>
          </cell>
          <cell r="E2275" t="str">
            <v>50</v>
          </cell>
          <cell r="F2275" t="str">
            <v>10kV平安变冷口523线</v>
          </cell>
          <cell r="G2275" t="str">
            <v>迁安县.平安站</v>
          </cell>
          <cell r="H2275" t="str">
            <v>建昌营镇供电所</v>
          </cell>
          <cell r="I2275" t="str">
            <v>公变</v>
          </cell>
          <cell r="J2275" t="str">
            <v>2025-09-13</v>
          </cell>
          <cell r="K2275" t="str">
            <v>2002-06-08</v>
          </cell>
          <cell r="L2275">
            <v>0</v>
          </cell>
        </row>
        <row r="2275">
          <cell r="N2275">
            <v>0</v>
          </cell>
        </row>
        <row r="2276">
          <cell r="B2276" t="str">
            <v>保一村混用250</v>
          </cell>
          <cell r="C2276">
            <v>1102731568</v>
          </cell>
          <cell r="D2276" t="str">
            <v>保一村混用250</v>
          </cell>
          <cell r="E2276" t="str">
            <v>250</v>
          </cell>
          <cell r="F2276" t="str">
            <v>10kV平安变冷口523线</v>
          </cell>
          <cell r="G2276" t="str">
            <v>迁安县.平安站</v>
          </cell>
          <cell r="H2276" t="str">
            <v>建昌营镇供电所</v>
          </cell>
          <cell r="I2276" t="str">
            <v>公变</v>
          </cell>
          <cell r="J2276" t="str">
            <v>2025-09-25</v>
          </cell>
          <cell r="K2276" t="str">
            <v>2008-10-15</v>
          </cell>
          <cell r="L2276">
            <v>186.43</v>
          </cell>
        </row>
        <row r="2276">
          <cell r="N2276">
            <v>186.43</v>
          </cell>
        </row>
        <row r="2277">
          <cell r="B2277" t="str">
            <v>裴庄村机井</v>
          </cell>
          <cell r="C2277">
            <v>1103089053</v>
          </cell>
          <cell r="D2277" t="str">
            <v>电网_裴庄村机井</v>
          </cell>
          <cell r="E2277" t="str">
            <v>50</v>
          </cell>
          <cell r="F2277" t="str">
            <v>10kV平安变雷庄512线</v>
          </cell>
          <cell r="G2277" t="str">
            <v>迁安县.平安站</v>
          </cell>
          <cell r="H2277" t="str">
            <v>建昌营镇供电所</v>
          </cell>
          <cell r="I2277" t="str">
            <v>公变</v>
          </cell>
          <cell r="J2277" t="str">
            <v>2024-03-07</v>
          </cell>
          <cell r="K2277" t="str">
            <v>2017-12-06</v>
          </cell>
          <cell r="L2277">
            <v>0</v>
          </cell>
        </row>
        <row r="2277">
          <cell r="N2277">
            <v>0</v>
          </cell>
        </row>
        <row r="2278">
          <cell r="B2278" t="str">
            <v>镇政府混用200</v>
          </cell>
          <cell r="C2278">
            <v>1102727704</v>
          </cell>
          <cell r="D2278" t="str">
            <v>镇政府混用200</v>
          </cell>
          <cell r="E2278" t="str">
            <v>400</v>
          </cell>
          <cell r="F2278" t="str">
            <v>10kV平安变世纪路511线</v>
          </cell>
          <cell r="G2278" t="str">
            <v>迁安县.平安站</v>
          </cell>
          <cell r="H2278" t="str">
            <v>建昌营镇供电所</v>
          </cell>
          <cell r="I2278" t="str">
            <v>公变</v>
          </cell>
          <cell r="J2278" t="str">
            <v>2025-09-13</v>
          </cell>
          <cell r="K2278" t="str">
            <v>2004-08-05</v>
          </cell>
          <cell r="L2278">
            <v>0</v>
          </cell>
        </row>
        <row r="2278">
          <cell r="N2278">
            <v>0</v>
          </cell>
        </row>
        <row r="2279">
          <cell r="B2279" t="str">
            <v>清泉村新房子一级站混用</v>
          </cell>
          <cell r="C2279">
            <v>1102731549</v>
          </cell>
          <cell r="D2279" t="str">
            <v>清泉村新房子一级站混用</v>
          </cell>
          <cell r="E2279" t="str">
            <v>100</v>
          </cell>
          <cell r="F2279" t="str">
            <v>10kV平安变冷口523线</v>
          </cell>
          <cell r="G2279" t="str">
            <v>迁安县.平安站</v>
          </cell>
          <cell r="H2279" t="str">
            <v>建昌营镇供电所</v>
          </cell>
          <cell r="I2279" t="str">
            <v>公变</v>
          </cell>
          <cell r="J2279" t="str">
            <v>2025-10-26</v>
          </cell>
          <cell r="K2279" t="str">
            <v>1998-07-27</v>
          </cell>
          <cell r="L2279">
            <v>0</v>
          </cell>
        </row>
        <row r="2279">
          <cell r="N2279">
            <v>0</v>
          </cell>
        </row>
        <row r="2280">
          <cell r="B2280" t="str">
            <v>南代营西混</v>
          </cell>
          <cell r="C2280">
            <v>103387221</v>
          </cell>
          <cell r="D2280" t="str">
            <v>南代营西混</v>
          </cell>
          <cell r="E2280" t="str">
            <v>200</v>
          </cell>
          <cell r="F2280" t="str">
            <v>10kV建昌营变上庄511线</v>
          </cell>
          <cell r="G2280" t="str">
            <v>唐山.建昌营站</v>
          </cell>
          <cell r="H2280" t="str">
            <v>建昌营镇供电所</v>
          </cell>
          <cell r="I2280" t="str">
            <v>公变</v>
          </cell>
          <cell r="J2280" t="str">
            <v>2025-11-14</v>
          </cell>
          <cell r="K2280" t="str">
            <v>2019-08-20</v>
          </cell>
          <cell r="L2280">
            <v>152.23</v>
          </cell>
        </row>
        <row r="2280">
          <cell r="N2280">
            <v>152.23</v>
          </cell>
        </row>
        <row r="2281">
          <cell r="B2281" t="str">
            <v>后窝子大棚混(公)</v>
          </cell>
          <cell r="C2281">
            <v>1103262368</v>
          </cell>
          <cell r="D2281" t="str">
            <v>后窝子大棚混(公)</v>
          </cell>
          <cell r="E2281" t="str">
            <v>80</v>
          </cell>
          <cell r="F2281" t="str">
            <v>10kV平安变建昌521线</v>
          </cell>
          <cell r="G2281" t="str">
            <v>迁安县.平安站</v>
          </cell>
          <cell r="H2281" t="str">
            <v>建昌营镇供电所</v>
          </cell>
          <cell r="I2281" t="str">
            <v>公变</v>
          </cell>
          <cell r="J2281" t="str">
            <v>2024-03-07</v>
          </cell>
          <cell r="K2281" t="str">
            <v>2010-08-12</v>
          </cell>
          <cell r="L2281">
            <v>0</v>
          </cell>
        </row>
        <row r="2281">
          <cell r="N2281">
            <v>0</v>
          </cell>
        </row>
        <row r="2282">
          <cell r="B2282" t="str">
            <v>朱庄混用</v>
          </cell>
          <cell r="C2282">
            <v>103363947</v>
          </cell>
          <cell r="D2282" t="str">
            <v>朱庄混用</v>
          </cell>
          <cell r="E2282" t="str">
            <v>400</v>
          </cell>
          <cell r="F2282" t="str">
            <v>10kV建昌营变郭庄523线</v>
          </cell>
          <cell r="G2282" t="str">
            <v>唐山.建昌营站</v>
          </cell>
          <cell r="H2282" t="str">
            <v>建昌营镇供电所</v>
          </cell>
          <cell r="I2282" t="str">
            <v>公变</v>
          </cell>
          <cell r="J2282" t="str">
            <v>2025-04-13</v>
          </cell>
          <cell r="K2282" t="str">
            <v>2019-11-10</v>
          </cell>
          <cell r="L2282">
            <v>343</v>
          </cell>
        </row>
        <row r="2282">
          <cell r="N2282">
            <v>343</v>
          </cell>
        </row>
        <row r="2283">
          <cell r="B2283" t="str">
            <v>凉水河西一混</v>
          </cell>
          <cell r="C2283">
            <v>103363957</v>
          </cell>
          <cell r="D2283" t="str">
            <v>凉水河西一混</v>
          </cell>
          <cell r="E2283" t="str">
            <v>200</v>
          </cell>
          <cell r="F2283" t="str">
            <v>10kV建昌营变郭庄523线</v>
          </cell>
          <cell r="G2283" t="str">
            <v>唐山.建昌营站</v>
          </cell>
          <cell r="H2283" t="str">
            <v>建昌营镇供电所</v>
          </cell>
          <cell r="I2283" t="str">
            <v>公变</v>
          </cell>
          <cell r="J2283" t="str">
            <v>2025-03-20</v>
          </cell>
          <cell r="K2283" t="str">
            <v>2019-09-26</v>
          </cell>
          <cell r="L2283">
            <v>157.6</v>
          </cell>
        </row>
        <row r="2283">
          <cell r="N2283">
            <v>157.6</v>
          </cell>
        </row>
        <row r="2284">
          <cell r="B2284" t="str">
            <v>白庄西混</v>
          </cell>
          <cell r="C2284">
            <v>103363967</v>
          </cell>
          <cell r="D2284" t="str">
            <v>白庄西混</v>
          </cell>
          <cell r="E2284" t="str">
            <v>200</v>
          </cell>
          <cell r="F2284" t="str">
            <v>10kV建昌营变上庄511线</v>
          </cell>
          <cell r="G2284" t="str">
            <v>唐山.建昌营站</v>
          </cell>
          <cell r="H2284" t="str">
            <v>建昌营镇供电所</v>
          </cell>
          <cell r="I2284" t="str">
            <v>公变</v>
          </cell>
          <cell r="J2284" t="str">
            <v>2025-10-16</v>
          </cell>
          <cell r="K2284" t="str">
            <v>2019-09-27</v>
          </cell>
          <cell r="L2284">
            <v>157.395</v>
          </cell>
        </row>
        <row r="2284">
          <cell r="N2284">
            <v>157.395</v>
          </cell>
        </row>
        <row r="2285">
          <cell r="B2285" t="str">
            <v>前窝子村混用(50)</v>
          </cell>
          <cell r="C2285">
            <v>103387142</v>
          </cell>
          <cell r="D2285" t="str">
            <v>前窝子村混用(50)</v>
          </cell>
          <cell r="E2285" t="str">
            <v>100</v>
          </cell>
          <cell r="F2285" t="str">
            <v>10kV平安变建昌521线</v>
          </cell>
          <cell r="G2285" t="str">
            <v>迁安县.平安站</v>
          </cell>
          <cell r="H2285" t="str">
            <v>建昌营镇供电所</v>
          </cell>
          <cell r="I2285" t="str">
            <v>公变</v>
          </cell>
          <cell r="J2285" t="str">
            <v>2025-07-19</v>
          </cell>
          <cell r="K2285" t="str">
            <v>2019-11-20</v>
          </cell>
          <cell r="L2285">
            <v>80.6</v>
          </cell>
        </row>
        <row r="2285">
          <cell r="N2285">
            <v>80.6</v>
          </cell>
        </row>
        <row r="2286">
          <cell r="B2286" t="str">
            <v>东密坞东北混</v>
          </cell>
          <cell r="C2286">
            <v>103361455</v>
          </cell>
          <cell r="D2286" t="str">
            <v>东密坞东北混</v>
          </cell>
          <cell r="E2286" t="str">
            <v>200</v>
          </cell>
          <cell r="F2286" t="str">
            <v>10kV平安变雷庄512线</v>
          </cell>
          <cell r="G2286" t="str">
            <v>迁安县.平安站</v>
          </cell>
          <cell r="H2286" t="str">
            <v>建昌营镇供电所</v>
          </cell>
          <cell r="I2286" t="str">
            <v>公变</v>
          </cell>
          <cell r="J2286" t="str">
            <v>2025-06-13</v>
          </cell>
          <cell r="K2286" t="str">
            <v>2020-05-08</v>
          </cell>
          <cell r="L2286">
            <v>0</v>
          </cell>
        </row>
        <row r="2286">
          <cell r="N2286">
            <v>0</v>
          </cell>
        </row>
        <row r="2287">
          <cell r="B2287" t="str">
            <v>冷口村混用</v>
          </cell>
          <cell r="C2287">
            <v>103390242</v>
          </cell>
          <cell r="D2287" t="str">
            <v>冷口村混用</v>
          </cell>
          <cell r="E2287" t="str">
            <v>200</v>
          </cell>
          <cell r="F2287" t="str">
            <v>10kV平安变冷口523线</v>
          </cell>
          <cell r="G2287" t="str">
            <v>迁安县.平安站</v>
          </cell>
          <cell r="H2287" t="str">
            <v>建昌营镇供电所</v>
          </cell>
          <cell r="I2287" t="str">
            <v>公变</v>
          </cell>
          <cell r="J2287" t="str">
            <v>2025-11-06</v>
          </cell>
          <cell r="K2287" t="str">
            <v>2019-11-13</v>
          </cell>
          <cell r="L2287">
            <v>82.6</v>
          </cell>
        </row>
        <row r="2287">
          <cell r="N2287">
            <v>82.6</v>
          </cell>
        </row>
        <row r="2288">
          <cell r="B2288" t="str">
            <v>凉水河东三混</v>
          </cell>
          <cell r="C2288">
            <v>103363948</v>
          </cell>
          <cell r="D2288" t="str">
            <v>凉水河东三混</v>
          </cell>
          <cell r="E2288" t="str">
            <v>400</v>
          </cell>
          <cell r="F2288" t="str">
            <v>10kV建昌营变郭庄523线</v>
          </cell>
          <cell r="G2288" t="str">
            <v>唐山.建昌营站</v>
          </cell>
          <cell r="H2288" t="str">
            <v>建昌营镇供电所</v>
          </cell>
          <cell r="I2288" t="str">
            <v>公变</v>
          </cell>
          <cell r="J2288" t="str">
            <v>2025-03-20</v>
          </cell>
          <cell r="K2288" t="str">
            <v>2019-09-10</v>
          </cell>
          <cell r="L2288">
            <v>304.345</v>
          </cell>
        </row>
        <row r="2288">
          <cell r="N2288">
            <v>304.345</v>
          </cell>
        </row>
        <row r="2289">
          <cell r="B2289" t="str">
            <v>保一混用100KVA</v>
          </cell>
          <cell r="C2289">
            <v>103387124</v>
          </cell>
          <cell r="D2289" t="str">
            <v>保一混用100KVA</v>
          </cell>
          <cell r="E2289" t="str">
            <v>200</v>
          </cell>
          <cell r="F2289" t="str">
            <v>10kV平安变冷口523线</v>
          </cell>
          <cell r="G2289" t="str">
            <v>迁安县.平安站</v>
          </cell>
          <cell r="H2289" t="str">
            <v>建昌营镇供电所</v>
          </cell>
          <cell r="I2289" t="str">
            <v>公变</v>
          </cell>
          <cell r="J2289" t="str">
            <v>2025-10-26</v>
          </cell>
          <cell r="K2289" t="str">
            <v>2019-11-20</v>
          </cell>
          <cell r="L2289">
            <v>140.43</v>
          </cell>
        </row>
        <row r="2289">
          <cell r="N2289">
            <v>140.43</v>
          </cell>
        </row>
        <row r="2290">
          <cell r="B2290" t="str">
            <v>张庄西混用</v>
          </cell>
          <cell r="C2290">
            <v>103387125</v>
          </cell>
          <cell r="D2290" t="str">
            <v>张庄西混用</v>
          </cell>
          <cell r="E2290" t="str">
            <v>400</v>
          </cell>
          <cell r="F2290" t="str">
            <v>10kV平安变世纪路511线</v>
          </cell>
          <cell r="G2290" t="str">
            <v>迁安县.平安站</v>
          </cell>
          <cell r="H2290" t="str">
            <v>建昌营镇供电所</v>
          </cell>
          <cell r="I2290" t="str">
            <v>公变</v>
          </cell>
          <cell r="J2290" t="str">
            <v>2025-11-27</v>
          </cell>
          <cell r="K2290" t="str">
            <v>2019-11-20</v>
          </cell>
          <cell r="L2290">
            <v>67.01</v>
          </cell>
        </row>
        <row r="2290">
          <cell r="N2290">
            <v>67.01</v>
          </cell>
        </row>
        <row r="2291">
          <cell r="B2291" t="str">
            <v>石门子村混用</v>
          </cell>
          <cell r="C2291">
            <v>103084763</v>
          </cell>
          <cell r="D2291" t="str">
            <v>电网_石门子村混用</v>
          </cell>
          <cell r="E2291" t="str">
            <v>315</v>
          </cell>
          <cell r="F2291" t="str">
            <v>10kV平安变雷庄512线</v>
          </cell>
          <cell r="G2291" t="str">
            <v>迁安县.平安站</v>
          </cell>
          <cell r="H2291" t="str">
            <v>建昌营镇供电所</v>
          </cell>
          <cell r="I2291" t="str">
            <v>公变</v>
          </cell>
          <cell r="J2291" t="str">
            <v>2025-11-28</v>
          </cell>
          <cell r="K2291" t="str">
            <v>2017-04-04</v>
          </cell>
          <cell r="L2291">
            <v>251.745</v>
          </cell>
        </row>
        <row r="2291">
          <cell r="N2291">
            <v>251.745</v>
          </cell>
        </row>
        <row r="2292">
          <cell r="B2292" t="str">
            <v>太平东北混</v>
          </cell>
          <cell r="C2292">
            <v>103560254</v>
          </cell>
          <cell r="D2292" t="str">
            <v>太平东北混</v>
          </cell>
          <cell r="E2292" t="str">
            <v>200</v>
          </cell>
          <cell r="F2292" t="str">
            <v>10kV平安变世纪路511线</v>
          </cell>
          <cell r="G2292" t="str">
            <v>迁安县.平安站</v>
          </cell>
          <cell r="H2292" t="str">
            <v>建昌营镇供电所</v>
          </cell>
          <cell r="I2292" t="str">
            <v>公变</v>
          </cell>
          <cell r="J2292" t="str">
            <v>2024-11-01</v>
          </cell>
          <cell r="K2292" t="str">
            <v>2021-07-15</v>
          </cell>
          <cell r="L2292">
            <v>108.86</v>
          </cell>
        </row>
        <row r="2292">
          <cell r="N2292">
            <v>108.86</v>
          </cell>
        </row>
        <row r="2293">
          <cell r="B2293" t="str">
            <v>闫场东混用</v>
          </cell>
          <cell r="C2293">
            <v>103560252</v>
          </cell>
          <cell r="D2293" t="str">
            <v>闫场东混用</v>
          </cell>
          <cell r="E2293" t="str">
            <v>80</v>
          </cell>
          <cell r="F2293" t="str">
            <v>10kV平安变建昌521线</v>
          </cell>
          <cell r="G2293" t="str">
            <v>迁安县.平安站</v>
          </cell>
          <cell r="H2293" t="str">
            <v>建昌营镇供电所</v>
          </cell>
          <cell r="I2293" t="str">
            <v>公变</v>
          </cell>
          <cell r="J2293" t="str">
            <v>2024-06-20</v>
          </cell>
          <cell r="K2293" t="str">
            <v>2021-07-15</v>
          </cell>
          <cell r="L2293">
            <v>0</v>
          </cell>
        </row>
        <row r="2293">
          <cell r="N2293">
            <v>0</v>
          </cell>
        </row>
        <row r="2294">
          <cell r="B2294" t="str">
            <v>乔庄北混用</v>
          </cell>
          <cell r="C2294">
            <v>103560251</v>
          </cell>
          <cell r="D2294" t="str">
            <v>乔庄北混用</v>
          </cell>
          <cell r="E2294" t="str">
            <v>50</v>
          </cell>
          <cell r="F2294" t="str">
            <v>10kV平安变建昌521线</v>
          </cell>
          <cell r="G2294" t="str">
            <v>迁安县.平安站</v>
          </cell>
          <cell r="H2294" t="str">
            <v>建昌营镇供电所</v>
          </cell>
          <cell r="I2294" t="str">
            <v>公变</v>
          </cell>
          <cell r="J2294" t="str">
            <v>2024-06-20</v>
          </cell>
          <cell r="K2294" t="str">
            <v>2021-07-15</v>
          </cell>
          <cell r="L2294">
            <v>0</v>
          </cell>
        </row>
        <row r="2294">
          <cell r="N2294">
            <v>0</v>
          </cell>
        </row>
        <row r="2295">
          <cell r="B2295" t="str">
            <v>建昌营供电所变压器</v>
          </cell>
          <cell r="C2295">
            <v>1608250605017150</v>
          </cell>
          <cell r="D2295" t="str">
            <v>建昌营供电所变压器</v>
          </cell>
          <cell r="E2295" t="str">
            <v>630</v>
          </cell>
          <cell r="F2295" t="str">
            <v>10kV平安变世纪路511线</v>
          </cell>
          <cell r="G2295" t="str">
            <v>迁安县.平安站</v>
          </cell>
          <cell r="H2295" t="str">
            <v>建昌营镇供电所</v>
          </cell>
          <cell r="I2295" t="str">
            <v>公变</v>
          </cell>
          <cell r="J2295" t="str">
            <v>2025-09-19</v>
          </cell>
          <cell r="K2295" t="str">
            <v>2025-08-06</v>
          </cell>
          <cell r="L2295">
            <v>125.95</v>
          </cell>
        </row>
        <row r="2295">
          <cell r="N2295">
            <v>125.95</v>
          </cell>
        </row>
        <row r="2296">
          <cell r="B2296" t="str">
            <v>东密坞东南混</v>
          </cell>
          <cell r="C2296">
            <v>1605252105005790</v>
          </cell>
          <cell r="D2296" t="str">
            <v>东密坞东南混</v>
          </cell>
          <cell r="E2296" t="str">
            <v>200</v>
          </cell>
          <cell r="F2296" t="str">
            <v>10kV平安变雷庄512线</v>
          </cell>
          <cell r="G2296" t="str">
            <v>迁安县.平安站</v>
          </cell>
          <cell r="H2296" t="str">
            <v>建昌营镇供电所</v>
          </cell>
          <cell r="I2296" t="str">
            <v>公变</v>
          </cell>
          <cell r="J2296" t="str">
            <v>2025-05-28</v>
          </cell>
          <cell r="K2296" t="str">
            <v>2025-05-21</v>
          </cell>
          <cell r="L2296">
            <v>0</v>
          </cell>
        </row>
        <row r="2296">
          <cell r="N2296">
            <v>0</v>
          </cell>
        </row>
        <row r="2297">
          <cell r="B2297" t="str">
            <v>保一北混</v>
          </cell>
          <cell r="C2297">
            <v>1607251105014730</v>
          </cell>
          <cell r="D2297" t="str">
            <v>保一北混</v>
          </cell>
          <cell r="E2297" t="str">
            <v>200</v>
          </cell>
          <cell r="F2297" t="str">
            <v>10kV平安变冷口523线</v>
          </cell>
          <cell r="G2297" t="str">
            <v>迁安县.平安站</v>
          </cell>
          <cell r="H2297" t="str">
            <v>建昌营镇供电所</v>
          </cell>
          <cell r="I2297" t="str">
            <v>公变</v>
          </cell>
          <cell r="J2297" t="str">
            <v>2025-08-01</v>
          </cell>
          <cell r="K2297" t="str">
            <v>2025-07-11</v>
          </cell>
          <cell r="L2297">
            <v>0</v>
          </cell>
        </row>
        <row r="2297">
          <cell r="N2297">
            <v>0</v>
          </cell>
        </row>
        <row r="2298">
          <cell r="B2298" t="str">
            <v>鼓楼公用</v>
          </cell>
          <cell r="C2298">
            <v>1607251505012710</v>
          </cell>
          <cell r="D2298" t="str">
            <v>鼓楼公用</v>
          </cell>
          <cell r="E2298" t="str">
            <v>400</v>
          </cell>
          <cell r="F2298" t="str">
            <v>10kV平安变建昌521线</v>
          </cell>
          <cell r="G2298" t="str">
            <v>迁安县.平安站</v>
          </cell>
          <cell r="H2298" t="str">
            <v>建昌营镇供电所</v>
          </cell>
          <cell r="I2298" t="str">
            <v>公变</v>
          </cell>
          <cell r="J2298" t="str">
            <v>2025-11-20</v>
          </cell>
          <cell r="K2298" t="str">
            <v>2025-07-15</v>
          </cell>
          <cell r="L2298">
            <v>0</v>
          </cell>
        </row>
        <row r="2298">
          <cell r="N2298">
            <v>0</v>
          </cell>
        </row>
        <row r="2299">
          <cell r="B2299" t="str">
            <v>教场沟混用（沟里）100</v>
          </cell>
          <cell r="C2299">
            <v>1605252205035340</v>
          </cell>
          <cell r="D2299" t="str">
            <v>教场沟混用（沟里）100</v>
          </cell>
          <cell r="E2299" t="str">
            <v>100</v>
          </cell>
          <cell r="F2299" t="str">
            <v>10kV平安变冷口523线</v>
          </cell>
          <cell r="G2299" t="str">
            <v>迁安县.平安站</v>
          </cell>
          <cell r="H2299" t="str">
            <v>建昌营镇供电所</v>
          </cell>
          <cell r="I2299" t="str">
            <v>公变</v>
          </cell>
          <cell r="J2299" t="str">
            <v>2025-09-13</v>
          </cell>
          <cell r="K2299" t="str">
            <v>2025-05-22</v>
          </cell>
          <cell r="L2299">
            <v>0</v>
          </cell>
        </row>
        <row r="2299">
          <cell r="N2299">
            <v>0</v>
          </cell>
        </row>
        <row r="2300">
          <cell r="B2300" t="str">
            <v>北冷口村西混</v>
          </cell>
          <cell r="C2300">
            <v>1606250305010150</v>
          </cell>
          <cell r="D2300" t="str">
            <v>北冷口村西混</v>
          </cell>
          <cell r="E2300" t="str">
            <v>200</v>
          </cell>
          <cell r="F2300" t="str">
            <v>10kV平安变冷口523线</v>
          </cell>
          <cell r="G2300" t="str">
            <v>迁安县.平安站</v>
          </cell>
          <cell r="H2300" t="str">
            <v>建昌营镇供电所</v>
          </cell>
          <cell r="I2300" t="str">
            <v>公变</v>
          </cell>
          <cell r="J2300" t="str">
            <v>2025-11-06</v>
          </cell>
          <cell r="K2300" t="str">
            <v>2025-06-03</v>
          </cell>
          <cell r="L2300">
            <v>0</v>
          </cell>
        </row>
        <row r="2300">
          <cell r="N2300">
            <v>0</v>
          </cell>
        </row>
        <row r="2301">
          <cell r="B2301" t="str">
            <v>东乐东区（新）</v>
          </cell>
          <cell r="C2301">
            <v>1605251205040210</v>
          </cell>
          <cell r="D2301" t="str">
            <v>东乐东区（新）</v>
          </cell>
          <cell r="E2301" t="str">
            <v>200</v>
          </cell>
          <cell r="F2301" t="str">
            <v>10kV平安变建昌521线</v>
          </cell>
          <cell r="G2301" t="str">
            <v>迁安县.平安站</v>
          </cell>
          <cell r="H2301" t="str">
            <v>建昌营镇供电所</v>
          </cell>
          <cell r="I2301" t="str">
            <v>公变</v>
          </cell>
          <cell r="J2301" t="str">
            <v>2025-10-13</v>
          </cell>
          <cell r="K2301" t="str">
            <v>2025-05-12</v>
          </cell>
          <cell r="L2301">
            <v>140</v>
          </cell>
        </row>
        <row r="2301">
          <cell r="N2301">
            <v>140</v>
          </cell>
        </row>
        <row r="2302">
          <cell r="B2302" t="str">
            <v>太平中混用</v>
          </cell>
          <cell r="C2302">
            <v>1607251905001000</v>
          </cell>
          <cell r="D2302" t="str">
            <v>太平中混用</v>
          </cell>
          <cell r="E2302" t="str">
            <v>200</v>
          </cell>
          <cell r="F2302" t="str">
            <v>10kV平安变世纪路511线</v>
          </cell>
          <cell r="G2302" t="str">
            <v>迁安县.平安站</v>
          </cell>
          <cell r="H2302" t="str">
            <v>建昌营镇供电所</v>
          </cell>
          <cell r="I2302" t="str">
            <v>公变</v>
          </cell>
          <cell r="J2302" t="str">
            <v>2025-11-20</v>
          </cell>
          <cell r="K2302" t="str">
            <v>2025-07-19</v>
          </cell>
          <cell r="L2302">
            <v>0</v>
          </cell>
        </row>
        <row r="2302">
          <cell r="N2302">
            <v>0</v>
          </cell>
        </row>
        <row r="2303">
          <cell r="B2303" t="str">
            <v>太平桥头混用</v>
          </cell>
          <cell r="C2303">
            <v>1607251905000000</v>
          </cell>
          <cell r="D2303" t="str">
            <v>太平桥头混用</v>
          </cell>
          <cell r="E2303" t="str">
            <v>200</v>
          </cell>
          <cell r="F2303" t="str">
            <v>10kV平安变世纪路511线</v>
          </cell>
          <cell r="G2303" t="str">
            <v>迁安县.平安站</v>
          </cell>
          <cell r="H2303" t="str">
            <v>建昌营镇供电所</v>
          </cell>
          <cell r="I2303" t="str">
            <v>公变</v>
          </cell>
          <cell r="J2303" t="str">
            <v>2025-11-20</v>
          </cell>
          <cell r="K2303" t="str">
            <v>2025-07-19</v>
          </cell>
          <cell r="L2303">
            <v>0</v>
          </cell>
        </row>
        <row r="2303">
          <cell r="N2303">
            <v>0</v>
          </cell>
        </row>
        <row r="2304">
          <cell r="B2304" t="str">
            <v>树行村南混</v>
          </cell>
          <cell r="C2304">
            <v>1607251905003000</v>
          </cell>
          <cell r="D2304" t="str">
            <v>树行村南混</v>
          </cell>
          <cell r="E2304" t="str">
            <v>200</v>
          </cell>
          <cell r="F2304" t="str">
            <v>10kV建昌营变建金522线</v>
          </cell>
          <cell r="G2304" t="str">
            <v>唐山.建昌营站</v>
          </cell>
          <cell r="H2304" t="str">
            <v>建昌营镇供电所</v>
          </cell>
          <cell r="I2304" t="str">
            <v>公变</v>
          </cell>
          <cell r="J2304" t="str">
            <v>2025-08-10</v>
          </cell>
          <cell r="K2304" t="str">
            <v>2025-07-19</v>
          </cell>
          <cell r="L2304">
            <v>63.06</v>
          </cell>
        </row>
        <row r="2304">
          <cell r="N2304">
            <v>63.06</v>
          </cell>
        </row>
        <row r="2305">
          <cell r="B2305" t="str">
            <v>东密坞南混</v>
          </cell>
          <cell r="C2305">
            <v>1607251405004790</v>
          </cell>
          <cell r="D2305" t="str">
            <v>东密坞南混</v>
          </cell>
          <cell r="E2305" t="str">
            <v>200</v>
          </cell>
          <cell r="F2305" t="str">
            <v>10kV平安变雷庄512线</v>
          </cell>
          <cell r="G2305" t="str">
            <v>迁安县.平安站</v>
          </cell>
          <cell r="H2305" t="str">
            <v>建昌营镇供电所</v>
          </cell>
          <cell r="I2305" t="str">
            <v>公变</v>
          </cell>
          <cell r="J2305" t="str">
            <v>2025-11-06</v>
          </cell>
          <cell r="K2305" t="str">
            <v>2025-07-14</v>
          </cell>
          <cell r="L2305">
            <v>0</v>
          </cell>
        </row>
        <row r="2305">
          <cell r="N2305">
            <v>0</v>
          </cell>
        </row>
        <row r="2306">
          <cell r="B2306" t="str">
            <v>闫场西混</v>
          </cell>
          <cell r="C2306">
            <v>1607251405038690</v>
          </cell>
          <cell r="D2306" t="str">
            <v>闫场西混</v>
          </cell>
          <cell r="E2306" t="str">
            <v>200</v>
          </cell>
          <cell r="F2306" t="str">
            <v>10kV平安变建昌521线</v>
          </cell>
          <cell r="G2306" t="str">
            <v>迁安县.平安站</v>
          </cell>
          <cell r="H2306" t="str">
            <v>建昌营镇供电所</v>
          </cell>
          <cell r="I2306" t="str">
            <v>公变</v>
          </cell>
          <cell r="J2306" t="str">
            <v>2025-11-20</v>
          </cell>
          <cell r="K2306" t="str">
            <v>2025-07-14</v>
          </cell>
          <cell r="L2306">
            <v>0</v>
          </cell>
        </row>
        <row r="2306">
          <cell r="N2306">
            <v>0</v>
          </cell>
        </row>
        <row r="2307">
          <cell r="B2307" t="str">
            <v>建平村南混</v>
          </cell>
          <cell r="C2307">
            <v>1607251405010960</v>
          </cell>
          <cell r="D2307" t="str">
            <v>建平村南混</v>
          </cell>
          <cell r="E2307" t="str">
            <v>200</v>
          </cell>
          <cell r="F2307" t="str">
            <v>10kV平安变世纪路511线</v>
          </cell>
          <cell r="G2307" t="str">
            <v>迁安县.平安站</v>
          </cell>
          <cell r="H2307" t="str">
            <v>建昌营镇供电所</v>
          </cell>
          <cell r="I2307" t="str">
            <v>公变</v>
          </cell>
          <cell r="J2307" t="str">
            <v>2025-11-20</v>
          </cell>
          <cell r="K2307" t="str">
            <v>2025-07-14</v>
          </cell>
          <cell r="L2307">
            <v>0</v>
          </cell>
        </row>
        <row r="2307">
          <cell r="N2307">
            <v>0</v>
          </cell>
        </row>
        <row r="2308">
          <cell r="B2308" t="str">
            <v>利鑫养殖公用</v>
          </cell>
          <cell r="C2308">
            <v>1612240305007300</v>
          </cell>
          <cell r="D2308" t="str">
            <v>利鑫养殖公用</v>
          </cell>
          <cell r="E2308" t="str">
            <v>200</v>
          </cell>
          <cell r="F2308" t="str">
            <v>10kV建昌营变建金522线</v>
          </cell>
          <cell r="G2308" t="str">
            <v>唐山.建昌营站</v>
          </cell>
          <cell r="H2308" t="str">
            <v>建昌营镇供电所</v>
          </cell>
          <cell r="I2308" t="str">
            <v>公变</v>
          </cell>
          <cell r="J2308" t="str">
            <v>2025-07-25</v>
          </cell>
          <cell r="K2308" t="str">
            <v>2024-12-03</v>
          </cell>
          <cell r="L2308">
            <v>0</v>
          </cell>
        </row>
        <row r="2308">
          <cell r="N2308">
            <v>0</v>
          </cell>
        </row>
        <row r="2309">
          <cell r="B2309" t="str">
            <v>闫场中混</v>
          </cell>
          <cell r="C2309">
            <v>1605242205137660</v>
          </cell>
          <cell r="D2309" t="str">
            <v>闫场中混</v>
          </cell>
          <cell r="E2309" t="str">
            <v>200</v>
          </cell>
          <cell r="F2309" t="str">
            <v>10kV平安变建昌521线</v>
          </cell>
          <cell r="G2309" t="str">
            <v>迁安县.平安站</v>
          </cell>
          <cell r="H2309" t="str">
            <v>建昌营镇供电所</v>
          </cell>
          <cell r="I2309" t="str">
            <v>公变</v>
          </cell>
          <cell r="J2309" t="str">
            <v>2024-05-24</v>
          </cell>
          <cell r="K2309" t="str">
            <v>2024-05-22</v>
          </cell>
          <cell r="L2309">
            <v>49.75</v>
          </cell>
        </row>
        <row r="2309">
          <cell r="N2309">
            <v>49.75</v>
          </cell>
        </row>
        <row r="2310">
          <cell r="B2310" t="str">
            <v>彭家洼西北混</v>
          </cell>
          <cell r="C2310">
            <v>1607242605014220</v>
          </cell>
          <cell r="D2310" t="str">
            <v>彭家洼西北混</v>
          </cell>
          <cell r="E2310" t="str">
            <v>200</v>
          </cell>
          <cell r="F2310" t="str">
            <v>10kV建昌营变建白521线</v>
          </cell>
          <cell r="G2310" t="str">
            <v>唐山.建昌营站</v>
          </cell>
          <cell r="H2310" t="str">
            <v>建昌营镇供电所</v>
          </cell>
          <cell r="I2310" t="str">
            <v>公变</v>
          </cell>
          <cell r="J2310" t="str">
            <v>2025-10-31</v>
          </cell>
          <cell r="K2310" t="str">
            <v>2024-07-26</v>
          </cell>
          <cell r="L2310">
            <v>47.98</v>
          </cell>
        </row>
        <row r="2310">
          <cell r="N2310">
            <v>47.98</v>
          </cell>
        </row>
        <row r="2311">
          <cell r="B2311" t="str">
            <v>文化南路西混用</v>
          </cell>
          <cell r="C2311">
            <v>1603240605004900</v>
          </cell>
          <cell r="D2311" t="str">
            <v>文化南路西混用</v>
          </cell>
          <cell r="E2311" t="str">
            <v>200</v>
          </cell>
          <cell r="F2311" t="str">
            <v>10kV建昌营变建金522线</v>
          </cell>
          <cell r="G2311" t="str">
            <v>唐山.建昌营站</v>
          </cell>
          <cell r="H2311" t="str">
            <v>建昌营镇供电所</v>
          </cell>
          <cell r="I2311" t="str">
            <v>公变</v>
          </cell>
          <cell r="J2311" t="str">
            <v>2024-03-09</v>
          </cell>
          <cell r="K2311" t="str">
            <v>2024-03-06</v>
          </cell>
          <cell r="L2311">
            <v>0</v>
          </cell>
        </row>
        <row r="2311">
          <cell r="N2311">
            <v>0</v>
          </cell>
        </row>
        <row r="2312">
          <cell r="B2312" t="str">
            <v>五一农场公用</v>
          </cell>
          <cell r="C2312">
            <v>103675472</v>
          </cell>
          <cell r="D2312" t="str">
            <v>五一农场公用</v>
          </cell>
          <cell r="E2312" t="str">
            <v>200</v>
          </cell>
          <cell r="F2312" t="str">
            <v>10kV平安变建昌521线</v>
          </cell>
          <cell r="G2312" t="str">
            <v>迁安县.平安站</v>
          </cell>
          <cell r="H2312" t="str">
            <v>建昌营镇供电所</v>
          </cell>
          <cell r="I2312" t="str">
            <v>公变</v>
          </cell>
          <cell r="J2312" t="str">
            <v>2024-11-11</v>
          </cell>
          <cell r="K2312" t="str">
            <v>2023-05-18</v>
          </cell>
          <cell r="L2312">
            <v>0</v>
          </cell>
        </row>
        <row r="2312">
          <cell r="N2312">
            <v>0</v>
          </cell>
        </row>
        <row r="2313">
          <cell r="B2313" t="str">
            <v>郑庄东混</v>
          </cell>
          <cell r="C2313">
            <v>103671600</v>
          </cell>
          <cell r="D2313" t="str">
            <v>郑庄东混</v>
          </cell>
          <cell r="E2313" t="str">
            <v>200</v>
          </cell>
          <cell r="F2313" t="str">
            <v>10kV建昌营变建金522线</v>
          </cell>
          <cell r="G2313" t="str">
            <v>唐山.建昌营站</v>
          </cell>
          <cell r="H2313" t="str">
            <v>建昌营镇供电所</v>
          </cell>
          <cell r="I2313" t="str">
            <v>公变</v>
          </cell>
          <cell r="J2313" t="str">
            <v>2025-06-13</v>
          </cell>
          <cell r="K2313" t="str">
            <v>2023-03-28</v>
          </cell>
          <cell r="L2313">
            <v>0</v>
          </cell>
        </row>
        <row r="2313">
          <cell r="N2313">
            <v>0</v>
          </cell>
        </row>
        <row r="2314">
          <cell r="B2314" t="str">
            <v>小庄子养殖小区公用</v>
          </cell>
          <cell r="C2314">
            <v>1610231605065260</v>
          </cell>
          <cell r="D2314" t="str">
            <v>小庄子养殖小区公用</v>
          </cell>
          <cell r="E2314" t="str">
            <v>160</v>
          </cell>
          <cell r="F2314" t="str">
            <v>10kV平安变建昌521线</v>
          </cell>
          <cell r="G2314" t="str">
            <v>迁安县.平安站</v>
          </cell>
          <cell r="H2314" t="str">
            <v>建昌营镇供电所</v>
          </cell>
          <cell r="I2314" t="str">
            <v>公变</v>
          </cell>
          <cell r="J2314" t="str">
            <v>2024-03-07</v>
          </cell>
          <cell r="K2314" t="str">
            <v>2023-10-16</v>
          </cell>
          <cell r="L2314">
            <v>0</v>
          </cell>
        </row>
        <row r="2314">
          <cell r="N2314">
            <v>0</v>
          </cell>
        </row>
        <row r="2315">
          <cell r="B2315" t="str">
            <v>北代营村中混</v>
          </cell>
          <cell r="C2315">
            <v>103677105</v>
          </cell>
          <cell r="D2315" t="str">
            <v>北代营村中混</v>
          </cell>
          <cell r="E2315" t="str">
            <v>200</v>
          </cell>
          <cell r="F2315" t="str">
            <v>10kV建昌营变上庄511线</v>
          </cell>
          <cell r="G2315" t="str">
            <v>唐山.建昌营站</v>
          </cell>
          <cell r="H2315" t="str">
            <v>建昌营镇供电所</v>
          </cell>
          <cell r="I2315" t="str">
            <v>公变</v>
          </cell>
          <cell r="J2315" t="str">
            <v>2025-11-27</v>
          </cell>
          <cell r="K2315" t="str">
            <v>2023-06-05</v>
          </cell>
          <cell r="L2315">
            <v>159.46</v>
          </cell>
        </row>
        <row r="2315">
          <cell r="N2315">
            <v>159.46</v>
          </cell>
        </row>
        <row r="2316">
          <cell r="B2316" t="str">
            <v>南代营东混</v>
          </cell>
          <cell r="C2316">
            <v>103677106</v>
          </cell>
          <cell r="D2316" t="str">
            <v>南代营东混</v>
          </cell>
          <cell r="E2316" t="str">
            <v>200</v>
          </cell>
          <cell r="F2316" t="str">
            <v>10kV建昌营变上庄511线</v>
          </cell>
          <cell r="G2316" t="str">
            <v>唐山.建昌营站</v>
          </cell>
          <cell r="H2316" t="str">
            <v>建昌营镇供电所</v>
          </cell>
          <cell r="I2316" t="str">
            <v>公变</v>
          </cell>
          <cell r="J2316" t="str">
            <v>2025-11-13</v>
          </cell>
          <cell r="K2316" t="str">
            <v>2023-06-05</v>
          </cell>
          <cell r="L2316">
            <v>143.605</v>
          </cell>
        </row>
        <row r="2316">
          <cell r="N2316">
            <v>143.605</v>
          </cell>
        </row>
        <row r="2317">
          <cell r="B2317" t="str">
            <v>东代营南混</v>
          </cell>
          <cell r="C2317">
            <v>103677071</v>
          </cell>
          <cell r="D2317" t="str">
            <v>东代营南混</v>
          </cell>
          <cell r="E2317" t="str">
            <v>200</v>
          </cell>
          <cell r="F2317" t="str">
            <v>10kV建昌营变上庄511线</v>
          </cell>
          <cell r="G2317" t="str">
            <v>唐山.建昌营站</v>
          </cell>
          <cell r="H2317" t="str">
            <v>建昌营镇供电所</v>
          </cell>
          <cell r="I2317" t="str">
            <v>公变</v>
          </cell>
          <cell r="J2317" t="str">
            <v>2025-08-24</v>
          </cell>
          <cell r="K2317" t="str">
            <v>2023-06-05</v>
          </cell>
          <cell r="L2317">
            <v>109.095</v>
          </cell>
        </row>
        <row r="2317">
          <cell r="N2317">
            <v>109.095</v>
          </cell>
        </row>
        <row r="2318">
          <cell r="B2318" t="str">
            <v>鸭河营混400</v>
          </cell>
          <cell r="C2318">
            <v>103659048</v>
          </cell>
          <cell r="D2318" t="str">
            <v>电网_鸭河营混400</v>
          </cell>
          <cell r="E2318" t="str">
            <v>400</v>
          </cell>
          <cell r="F2318" t="str">
            <v>10kV平安变雷庄512线</v>
          </cell>
          <cell r="G2318" t="str">
            <v>迁安县.平安站</v>
          </cell>
          <cell r="H2318" t="str">
            <v>建昌营镇供电所</v>
          </cell>
          <cell r="I2318" t="str">
            <v>公变</v>
          </cell>
          <cell r="J2318" t="str">
            <v>2025-07-24</v>
          </cell>
          <cell r="K2318" t="str">
            <v>2022-11-13</v>
          </cell>
          <cell r="L2318">
            <v>77</v>
          </cell>
        </row>
        <row r="2318">
          <cell r="N2318">
            <v>77</v>
          </cell>
        </row>
        <row r="2319">
          <cell r="B2319" t="str">
            <v>太平南混（北）400</v>
          </cell>
          <cell r="C2319">
            <v>103666835</v>
          </cell>
          <cell r="D2319" t="str">
            <v>太平南混（北）400</v>
          </cell>
          <cell r="E2319" t="str">
            <v>400</v>
          </cell>
          <cell r="F2319" t="str">
            <v>10kV平安变世纪路511线</v>
          </cell>
          <cell r="G2319" t="str">
            <v>迁安县.平安站</v>
          </cell>
          <cell r="H2319" t="str">
            <v>建昌营镇供电所</v>
          </cell>
          <cell r="I2319" t="str">
            <v>公变</v>
          </cell>
          <cell r="J2319" t="str">
            <v>2025-11-27</v>
          </cell>
          <cell r="K2319" t="str">
            <v>2023-01-29</v>
          </cell>
          <cell r="L2319">
            <v>254.65</v>
          </cell>
        </row>
        <row r="2319">
          <cell r="N2319">
            <v>254.65</v>
          </cell>
        </row>
        <row r="2320">
          <cell r="B2320" t="str">
            <v>小庄子村南混</v>
          </cell>
          <cell r="C2320">
            <v>103666836</v>
          </cell>
          <cell r="D2320" t="str">
            <v>小庄子村南混</v>
          </cell>
          <cell r="E2320" t="str">
            <v>200</v>
          </cell>
          <cell r="F2320" t="str">
            <v>10kV平安变冷口523线</v>
          </cell>
          <cell r="G2320" t="str">
            <v>迁安县.平安站</v>
          </cell>
          <cell r="H2320" t="str">
            <v>建昌营镇供电所</v>
          </cell>
          <cell r="I2320" t="str">
            <v>公变</v>
          </cell>
          <cell r="J2320" t="str">
            <v>2025-05-25</v>
          </cell>
          <cell r="K2320" t="str">
            <v>2023-01-29</v>
          </cell>
          <cell r="L2320">
            <v>118.685</v>
          </cell>
        </row>
        <row r="2320">
          <cell r="N2320">
            <v>118.685</v>
          </cell>
        </row>
        <row r="2321">
          <cell r="B2321" t="str">
            <v>东密坞中混</v>
          </cell>
          <cell r="C2321">
            <v>103647279</v>
          </cell>
          <cell r="D2321" t="str">
            <v>东密坞中混</v>
          </cell>
          <cell r="E2321" t="str">
            <v>100</v>
          </cell>
          <cell r="F2321" t="str">
            <v>10kV平安变雷庄512线</v>
          </cell>
          <cell r="G2321" t="str">
            <v>迁安县.平安站</v>
          </cell>
          <cell r="H2321" t="str">
            <v>建昌营镇供电所</v>
          </cell>
          <cell r="I2321" t="str">
            <v>公变</v>
          </cell>
          <cell r="J2321" t="str">
            <v>2025-09-04</v>
          </cell>
          <cell r="K2321" t="str">
            <v>2022-08-12</v>
          </cell>
          <cell r="L2321">
            <v>0</v>
          </cell>
        </row>
        <row r="2321">
          <cell r="N2321">
            <v>0</v>
          </cell>
        </row>
        <row r="2322">
          <cell r="B2322" t="str">
            <v>雷庄混用400</v>
          </cell>
          <cell r="C2322">
            <v>103659275</v>
          </cell>
          <cell r="D2322" t="str">
            <v>电网_雷庄混用400</v>
          </cell>
          <cell r="E2322" t="str">
            <v>400</v>
          </cell>
          <cell r="F2322" t="str">
            <v>10kV平安变雷庄512线</v>
          </cell>
          <cell r="G2322" t="str">
            <v>迁安县.平安站</v>
          </cell>
          <cell r="H2322" t="str">
            <v>建昌营镇供电所</v>
          </cell>
          <cell r="I2322" t="str">
            <v>公变</v>
          </cell>
          <cell r="J2322" t="str">
            <v>2025-04-02</v>
          </cell>
          <cell r="K2322" t="str">
            <v>2022-11-14</v>
          </cell>
          <cell r="L2322">
            <v>317.805</v>
          </cell>
        </row>
        <row r="2322">
          <cell r="N2322">
            <v>317.805</v>
          </cell>
        </row>
        <row r="2323">
          <cell r="B2323" t="str">
            <v>平林镇东四</v>
          </cell>
          <cell r="C2323">
            <v>103659270</v>
          </cell>
          <cell r="D2323" t="str">
            <v>平林镇东四</v>
          </cell>
          <cell r="E2323" t="str">
            <v>400</v>
          </cell>
          <cell r="F2323" t="str">
            <v>10kV建昌营变平林镇513线</v>
          </cell>
          <cell r="G2323" t="str">
            <v>唐山.建昌营站</v>
          </cell>
          <cell r="H2323" t="str">
            <v>建昌营镇供电所</v>
          </cell>
          <cell r="I2323" t="str">
            <v>公变</v>
          </cell>
          <cell r="J2323" t="str">
            <v>2025-11-19</v>
          </cell>
          <cell r="K2323" t="str">
            <v>2022-11-14</v>
          </cell>
          <cell r="L2323">
            <v>51.84</v>
          </cell>
        </row>
        <row r="2323">
          <cell r="N2323">
            <v>51.84</v>
          </cell>
        </row>
        <row r="2324">
          <cell r="B2324" t="str">
            <v>平林镇东三</v>
          </cell>
          <cell r="C2324">
            <v>103659271</v>
          </cell>
          <cell r="D2324" t="str">
            <v>平林镇东三</v>
          </cell>
          <cell r="E2324" t="str">
            <v>400</v>
          </cell>
          <cell r="F2324" t="str">
            <v>10kV建昌营变平林镇513线</v>
          </cell>
          <cell r="G2324" t="str">
            <v>唐山.建昌营站</v>
          </cell>
          <cell r="H2324" t="str">
            <v>建昌营镇供电所</v>
          </cell>
          <cell r="I2324" t="str">
            <v>公变</v>
          </cell>
          <cell r="J2324" t="str">
            <v>2025-11-19</v>
          </cell>
          <cell r="K2324" t="str">
            <v>2022-11-14</v>
          </cell>
          <cell r="L2324">
            <v>80.6</v>
          </cell>
        </row>
        <row r="2324">
          <cell r="N2324">
            <v>80.6</v>
          </cell>
        </row>
        <row r="2325">
          <cell r="B2325" t="str">
            <v>平林镇东二</v>
          </cell>
          <cell r="C2325">
            <v>103659272</v>
          </cell>
          <cell r="D2325" t="str">
            <v>平林镇东二</v>
          </cell>
          <cell r="E2325" t="str">
            <v>200</v>
          </cell>
          <cell r="F2325" t="str">
            <v>10kV建昌营变平林镇513线</v>
          </cell>
          <cell r="G2325" t="str">
            <v>唐山.建昌营站</v>
          </cell>
          <cell r="H2325" t="str">
            <v>建昌营镇供电所</v>
          </cell>
          <cell r="I2325" t="str">
            <v>公变</v>
          </cell>
          <cell r="J2325" t="str">
            <v>2025-11-19</v>
          </cell>
          <cell r="K2325" t="str">
            <v>2022-11-14</v>
          </cell>
          <cell r="L2325">
            <v>155.525</v>
          </cell>
        </row>
        <row r="2325">
          <cell r="N2325">
            <v>155.525</v>
          </cell>
        </row>
        <row r="2326">
          <cell r="B2326" t="str">
            <v>平林镇南一</v>
          </cell>
          <cell r="C2326">
            <v>103659274</v>
          </cell>
          <cell r="D2326" t="str">
            <v>平林镇南一</v>
          </cell>
          <cell r="E2326" t="str">
            <v>400</v>
          </cell>
          <cell r="F2326" t="str">
            <v>10kV建昌营变平林镇513线</v>
          </cell>
          <cell r="G2326" t="str">
            <v>唐山.建昌营站</v>
          </cell>
          <cell r="H2326" t="str">
            <v>建昌营镇供电所</v>
          </cell>
          <cell r="I2326" t="str">
            <v>公变</v>
          </cell>
          <cell r="J2326" t="str">
            <v>2025-11-13</v>
          </cell>
          <cell r="K2326" t="str">
            <v>2022-11-14</v>
          </cell>
          <cell r="L2326">
            <v>302.795</v>
          </cell>
        </row>
        <row r="2326">
          <cell r="N2326">
            <v>302.795</v>
          </cell>
        </row>
        <row r="2327">
          <cell r="B2327" t="str">
            <v>平林镇北五</v>
          </cell>
          <cell r="C2327">
            <v>103659343</v>
          </cell>
          <cell r="D2327" t="str">
            <v>平林镇北五</v>
          </cell>
          <cell r="E2327" t="str">
            <v>400</v>
          </cell>
          <cell r="F2327" t="str">
            <v>10kV建昌营变平林镇513线</v>
          </cell>
          <cell r="G2327" t="str">
            <v>唐山.建昌营站</v>
          </cell>
          <cell r="H2327" t="str">
            <v>建昌营镇供电所</v>
          </cell>
          <cell r="I2327" t="str">
            <v>公变</v>
          </cell>
          <cell r="J2327" t="str">
            <v>2025-11-19</v>
          </cell>
          <cell r="K2327" t="str">
            <v>2022-11-14</v>
          </cell>
          <cell r="L2327">
            <v>305.55</v>
          </cell>
        </row>
        <row r="2327">
          <cell r="N2327">
            <v>305.55</v>
          </cell>
        </row>
        <row r="2328">
          <cell r="B2328" t="str">
            <v>平林镇北三</v>
          </cell>
          <cell r="C2328">
            <v>103659344</v>
          </cell>
          <cell r="D2328" t="str">
            <v>平林镇北三</v>
          </cell>
          <cell r="E2328" t="str">
            <v>400</v>
          </cell>
          <cell r="F2328" t="str">
            <v>10kV建昌营变平林镇513线</v>
          </cell>
          <cell r="G2328" t="str">
            <v>唐山.建昌营站</v>
          </cell>
          <cell r="H2328" t="str">
            <v>建昌营镇供电所</v>
          </cell>
          <cell r="I2328" t="str">
            <v>公变</v>
          </cell>
          <cell r="J2328" t="str">
            <v>2025-11-19</v>
          </cell>
          <cell r="K2328" t="str">
            <v>2022-11-14</v>
          </cell>
          <cell r="L2328">
            <v>298.515</v>
          </cell>
        </row>
        <row r="2328">
          <cell r="N2328">
            <v>298.515</v>
          </cell>
        </row>
        <row r="2329">
          <cell r="B2329" t="str">
            <v>平林镇北一</v>
          </cell>
          <cell r="C2329">
            <v>103659345</v>
          </cell>
          <cell r="D2329" t="str">
            <v>平林镇北一</v>
          </cell>
          <cell r="E2329" t="str">
            <v>400</v>
          </cell>
          <cell r="F2329" t="str">
            <v>10kV建昌营变平林镇513线</v>
          </cell>
          <cell r="G2329" t="str">
            <v>唐山.建昌营站</v>
          </cell>
          <cell r="H2329" t="str">
            <v>建昌营镇供电所</v>
          </cell>
          <cell r="I2329" t="str">
            <v>公变</v>
          </cell>
          <cell r="J2329" t="str">
            <v>2024-12-18</v>
          </cell>
          <cell r="K2329" t="str">
            <v>2022-11-14</v>
          </cell>
          <cell r="L2329">
            <v>33.95</v>
          </cell>
        </row>
        <row r="2329">
          <cell r="N2329">
            <v>33.95</v>
          </cell>
        </row>
        <row r="2330">
          <cell r="B2330" t="str">
            <v>平林镇北四</v>
          </cell>
          <cell r="C2330">
            <v>103659346</v>
          </cell>
          <cell r="D2330" t="str">
            <v>平林镇北四</v>
          </cell>
          <cell r="E2330" t="str">
            <v>400</v>
          </cell>
          <cell r="F2330" t="str">
            <v>10kV建昌营变平林镇513线</v>
          </cell>
          <cell r="G2330" t="str">
            <v>唐山.建昌营站</v>
          </cell>
          <cell r="H2330" t="str">
            <v>建昌营镇供电所</v>
          </cell>
          <cell r="I2330" t="str">
            <v>公变</v>
          </cell>
          <cell r="J2330" t="str">
            <v>2025-11-19</v>
          </cell>
          <cell r="K2330" t="str">
            <v>2022-11-14</v>
          </cell>
          <cell r="L2330">
            <v>268.45</v>
          </cell>
        </row>
        <row r="2330">
          <cell r="N2330">
            <v>268.45</v>
          </cell>
        </row>
        <row r="2331">
          <cell r="B2331" t="str">
            <v>平林镇北二</v>
          </cell>
          <cell r="C2331">
            <v>103659347</v>
          </cell>
          <cell r="D2331" t="str">
            <v>平林镇北二</v>
          </cell>
          <cell r="E2331" t="str">
            <v>400</v>
          </cell>
          <cell r="F2331" t="str">
            <v>10kV建昌营变平林镇513线</v>
          </cell>
          <cell r="G2331" t="str">
            <v>唐山.建昌营站</v>
          </cell>
          <cell r="H2331" t="str">
            <v>建昌营镇供电所</v>
          </cell>
          <cell r="I2331" t="str">
            <v>公变</v>
          </cell>
          <cell r="J2331" t="str">
            <v>2025-11-19</v>
          </cell>
          <cell r="K2331" t="str">
            <v>2022-11-14</v>
          </cell>
          <cell r="L2331">
            <v>215.105</v>
          </cell>
        </row>
        <row r="2331">
          <cell r="N2331">
            <v>215.105</v>
          </cell>
        </row>
        <row r="2332">
          <cell r="B2332" t="str">
            <v>平林镇东一</v>
          </cell>
          <cell r="C2332">
            <v>103659295</v>
          </cell>
          <cell r="D2332" t="str">
            <v>平林镇东一</v>
          </cell>
          <cell r="E2332" t="str">
            <v>400</v>
          </cell>
          <cell r="F2332" t="str">
            <v>10kV建昌营变平林镇513线</v>
          </cell>
          <cell r="G2332" t="str">
            <v>唐山.建昌营站</v>
          </cell>
          <cell r="H2332" t="str">
            <v>建昌营镇供电所</v>
          </cell>
          <cell r="I2332" t="str">
            <v>公变</v>
          </cell>
          <cell r="J2332" t="str">
            <v>2025-11-19</v>
          </cell>
          <cell r="K2332" t="str">
            <v>2022-11-14</v>
          </cell>
          <cell r="L2332">
            <v>199.41</v>
          </cell>
        </row>
        <row r="2332">
          <cell r="N2332">
            <v>199.41</v>
          </cell>
        </row>
        <row r="2333">
          <cell r="B2333" t="str">
            <v>平林镇东北一</v>
          </cell>
          <cell r="C2333">
            <v>103659302</v>
          </cell>
          <cell r="D2333" t="str">
            <v>平林镇东北一</v>
          </cell>
          <cell r="E2333" t="str">
            <v>400</v>
          </cell>
          <cell r="F2333" t="str">
            <v>10kV建昌营变平林镇513线</v>
          </cell>
          <cell r="G2333" t="str">
            <v>唐山.建昌营站</v>
          </cell>
          <cell r="H2333" t="str">
            <v>建昌营镇供电所</v>
          </cell>
          <cell r="I2333" t="str">
            <v>公变</v>
          </cell>
          <cell r="J2333" t="str">
            <v>2025-11-19</v>
          </cell>
          <cell r="K2333" t="str">
            <v>2022-11-14</v>
          </cell>
          <cell r="L2333">
            <v>75.075</v>
          </cell>
        </row>
        <row r="2333">
          <cell r="N2333">
            <v>75.075</v>
          </cell>
        </row>
        <row r="2334">
          <cell r="B2334" t="str">
            <v>平林镇西三</v>
          </cell>
          <cell r="C2334">
            <v>103659303</v>
          </cell>
          <cell r="D2334" t="str">
            <v>平林镇西三</v>
          </cell>
          <cell r="E2334" t="str">
            <v>400</v>
          </cell>
          <cell r="F2334" t="str">
            <v>10kV建昌营变平林镇513线</v>
          </cell>
          <cell r="G2334" t="str">
            <v>唐山.建昌营站</v>
          </cell>
          <cell r="H2334" t="str">
            <v>建昌营镇供电所</v>
          </cell>
          <cell r="I2334" t="str">
            <v>公变</v>
          </cell>
          <cell r="J2334" t="str">
            <v>2025-11-19</v>
          </cell>
          <cell r="K2334" t="str">
            <v>2022-11-14</v>
          </cell>
          <cell r="L2334">
            <v>264.2</v>
          </cell>
        </row>
        <row r="2334">
          <cell r="N2334">
            <v>264.2</v>
          </cell>
        </row>
        <row r="2335">
          <cell r="B2335" t="str">
            <v>平林镇西一</v>
          </cell>
          <cell r="C2335">
            <v>103659304</v>
          </cell>
          <cell r="D2335" t="str">
            <v>平林镇西一</v>
          </cell>
          <cell r="E2335" t="str">
            <v>400</v>
          </cell>
          <cell r="F2335" t="str">
            <v>10kV建昌营变平林镇513线</v>
          </cell>
          <cell r="G2335" t="str">
            <v>唐山.建昌营站</v>
          </cell>
          <cell r="H2335" t="str">
            <v>建昌营镇供电所</v>
          </cell>
          <cell r="I2335" t="str">
            <v>公变</v>
          </cell>
          <cell r="J2335" t="str">
            <v>2025-11-19</v>
          </cell>
          <cell r="K2335" t="str">
            <v>2022-11-14</v>
          </cell>
          <cell r="L2335">
            <v>278.045</v>
          </cell>
        </row>
        <row r="2335">
          <cell r="N2335">
            <v>278.045</v>
          </cell>
        </row>
        <row r="2336">
          <cell r="B2336" t="str">
            <v>平林镇西四</v>
          </cell>
          <cell r="C2336">
            <v>103659305</v>
          </cell>
          <cell r="D2336" t="str">
            <v>平林镇西四</v>
          </cell>
          <cell r="E2336" t="str">
            <v>400</v>
          </cell>
          <cell r="F2336" t="str">
            <v>10kV建昌营变平林镇513线</v>
          </cell>
          <cell r="G2336" t="str">
            <v>唐山.建昌营站</v>
          </cell>
          <cell r="H2336" t="str">
            <v>建昌营镇供电所</v>
          </cell>
          <cell r="I2336" t="str">
            <v>公变</v>
          </cell>
          <cell r="J2336" t="str">
            <v>2025-09-11</v>
          </cell>
          <cell r="K2336" t="str">
            <v>2022-11-14</v>
          </cell>
          <cell r="L2336">
            <v>288.4</v>
          </cell>
        </row>
        <row r="2336">
          <cell r="N2336">
            <v>288.4</v>
          </cell>
        </row>
        <row r="2337">
          <cell r="B2337" t="str">
            <v>平林镇东五</v>
          </cell>
          <cell r="C2337">
            <v>103659306</v>
          </cell>
          <cell r="D2337" t="str">
            <v>平林镇东五</v>
          </cell>
          <cell r="E2337" t="str">
            <v>400</v>
          </cell>
          <cell r="F2337" t="str">
            <v>10kV建昌营变平林镇513线</v>
          </cell>
          <cell r="G2337" t="str">
            <v>唐山.建昌营站</v>
          </cell>
          <cell r="H2337" t="str">
            <v>建昌营镇供电所</v>
          </cell>
          <cell r="I2337" t="str">
            <v>公变</v>
          </cell>
          <cell r="J2337" t="str">
            <v>2025-11-19</v>
          </cell>
          <cell r="K2337" t="str">
            <v>2022-11-14</v>
          </cell>
          <cell r="L2337">
            <v>293.845</v>
          </cell>
        </row>
        <row r="2337">
          <cell r="N2337">
            <v>293.845</v>
          </cell>
        </row>
        <row r="2338">
          <cell r="B2338" t="str">
            <v>平林镇西二</v>
          </cell>
          <cell r="C2338">
            <v>103659307</v>
          </cell>
          <cell r="D2338" t="str">
            <v>平林镇西二</v>
          </cell>
          <cell r="E2338" t="str">
            <v>400</v>
          </cell>
          <cell r="F2338" t="str">
            <v>10kV建昌营变平林镇513线</v>
          </cell>
          <cell r="G2338" t="str">
            <v>唐山.建昌营站</v>
          </cell>
          <cell r="H2338" t="str">
            <v>建昌营镇供电所</v>
          </cell>
          <cell r="I2338" t="str">
            <v>公变</v>
          </cell>
          <cell r="J2338" t="str">
            <v>2025-11-19</v>
          </cell>
          <cell r="K2338" t="str">
            <v>2022-11-14</v>
          </cell>
          <cell r="L2338">
            <v>151.88</v>
          </cell>
        </row>
        <row r="2338">
          <cell r="N2338">
            <v>151.88</v>
          </cell>
        </row>
        <row r="2339">
          <cell r="B2339" t="str">
            <v>平林镇南四</v>
          </cell>
          <cell r="C2339">
            <v>103659308</v>
          </cell>
          <cell r="D2339" t="str">
            <v>平林镇南四</v>
          </cell>
          <cell r="E2339" t="str">
            <v>400</v>
          </cell>
          <cell r="F2339" t="str">
            <v>10kV建昌营变平林镇513线</v>
          </cell>
          <cell r="G2339" t="str">
            <v>唐山.建昌营站</v>
          </cell>
          <cell r="H2339" t="str">
            <v>建昌营镇供电所</v>
          </cell>
          <cell r="I2339" t="str">
            <v>公变</v>
          </cell>
          <cell r="J2339" t="str">
            <v>2025-11-19</v>
          </cell>
          <cell r="K2339" t="str">
            <v>2022-11-14</v>
          </cell>
          <cell r="L2339">
            <v>108.84</v>
          </cell>
        </row>
        <row r="2339">
          <cell r="N2339">
            <v>108.84</v>
          </cell>
        </row>
        <row r="2340">
          <cell r="B2340" t="str">
            <v>平林镇南三</v>
          </cell>
          <cell r="C2340">
            <v>103659309</v>
          </cell>
          <cell r="D2340" t="str">
            <v>平林镇南三</v>
          </cell>
          <cell r="E2340" t="str">
            <v>400</v>
          </cell>
          <cell r="F2340" t="str">
            <v>10kV建昌营变平林镇513线</v>
          </cell>
          <cell r="G2340" t="str">
            <v>唐山.建昌营站</v>
          </cell>
          <cell r="H2340" t="str">
            <v>建昌营镇供电所</v>
          </cell>
          <cell r="I2340" t="str">
            <v>公变</v>
          </cell>
          <cell r="J2340" t="str">
            <v>2025-11-19</v>
          </cell>
          <cell r="K2340" t="str">
            <v>2022-11-14</v>
          </cell>
          <cell r="L2340">
            <v>201.29</v>
          </cell>
        </row>
        <row r="2340">
          <cell r="N2340">
            <v>201.29</v>
          </cell>
        </row>
        <row r="2341">
          <cell r="B2341" t="str">
            <v>平林镇南二</v>
          </cell>
          <cell r="C2341">
            <v>103659310</v>
          </cell>
          <cell r="D2341" t="str">
            <v>平林镇南二</v>
          </cell>
          <cell r="E2341" t="str">
            <v>400</v>
          </cell>
          <cell r="F2341" t="str">
            <v>10kV建昌营变平林镇513线</v>
          </cell>
          <cell r="G2341" t="str">
            <v>唐山.建昌营站</v>
          </cell>
          <cell r="H2341" t="str">
            <v>建昌营镇供电所</v>
          </cell>
          <cell r="I2341" t="str">
            <v>公变</v>
          </cell>
          <cell r="J2341" t="str">
            <v>2025-11-19</v>
          </cell>
          <cell r="K2341" t="str">
            <v>2022-11-14</v>
          </cell>
          <cell r="L2341">
            <v>117.4</v>
          </cell>
        </row>
        <row r="2341">
          <cell r="N2341">
            <v>117.4</v>
          </cell>
        </row>
        <row r="2342">
          <cell r="B2342" t="str">
            <v>平林镇东北二</v>
          </cell>
          <cell r="C2342">
            <v>103659311</v>
          </cell>
          <cell r="D2342" t="str">
            <v>平林镇东北二</v>
          </cell>
          <cell r="E2342" t="str">
            <v>400</v>
          </cell>
          <cell r="F2342" t="str">
            <v>10kV建昌营变平林镇513线</v>
          </cell>
          <cell r="G2342" t="str">
            <v>唐山.建昌营站</v>
          </cell>
          <cell r="H2342" t="str">
            <v>建昌营镇供电所</v>
          </cell>
          <cell r="I2342" t="str">
            <v>公变</v>
          </cell>
          <cell r="J2342" t="str">
            <v>2025-11-19</v>
          </cell>
          <cell r="K2342" t="str">
            <v>2022-11-14</v>
          </cell>
          <cell r="L2342">
            <v>89.87</v>
          </cell>
        </row>
        <row r="2342">
          <cell r="N2342">
            <v>89.87</v>
          </cell>
        </row>
        <row r="2343">
          <cell r="B2343" t="str">
            <v>高各庄东一</v>
          </cell>
          <cell r="C2343">
            <v>103659356</v>
          </cell>
          <cell r="D2343" t="str">
            <v>高各庄东一</v>
          </cell>
          <cell r="E2343" t="str">
            <v>400</v>
          </cell>
          <cell r="F2343" t="str">
            <v>10kV建昌营变上庄511线</v>
          </cell>
          <cell r="G2343" t="str">
            <v>唐山.建昌营站</v>
          </cell>
          <cell r="H2343" t="str">
            <v>建昌营镇供电所</v>
          </cell>
          <cell r="I2343" t="str">
            <v>公变</v>
          </cell>
          <cell r="J2343" t="str">
            <v>2025-11-13</v>
          </cell>
          <cell r="K2343" t="str">
            <v>2022-11-14</v>
          </cell>
          <cell r="L2343">
            <v>85.3</v>
          </cell>
        </row>
        <row r="2343">
          <cell r="N2343">
            <v>85.3</v>
          </cell>
        </row>
        <row r="2344">
          <cell r="B2344" t="str">
            <v>高各庄东三</v>
          </cell>
          <cell r="C2344">
            <v>103659358</v>
          </cell>
          <cell r="D2344" t="str">
            <v>高各庄东三</v>
          </cell>
          <cell r="E2344" t="str">
            <v>400</v>
          </cell>
          <cell r="F2344" t="str">
            <v>10kV建昌营变上庄511线</v>
          </cell>
          <cell r="G2344" t="str">
            <v>唐山.建昌营站</v>
          </cell>
          <cell r="H2344" t="str">
            <v>建昌营镇供电所</v>
          </cell>
          <cell r="I2344" t="str">
            <v>公变</v>
          </cell>
          <cell r="J2344" t="str">
            <v>2025-08-24</v>
          </cell>
          <cell r="K2344" t="str">
            <v>2022-11-14</v>
          </cell>
          <cell r="L2344">
            <v>97.29</v>
          </cell>
        </row>
        <row r="2344">
          <cell r="N2344">
            <v>97.29</v>
          </cell>
        </row>
        <row r="2345">
          <cell r="B2345" t="str">
            <v>高各庄东四</v>
          </cell>
          <cell r="C2345">
            <v>103659353</v>
          </cell>
          <cell r="D2345" t="str">
            <v>电网_高各庄东四</v>
          </cell>
          <cell r="E2345" t="str">
            <v>400</v>
          </cell>
          <cell r="F2345" t="str">
            <v>10kV建昌营变上庄511线</v>
          </cell>
          <cell r="G2345" t="str">
            <v>唐山.建昌营站</v>
          </cell>
          <cell r="H2345" t="str">
            <v>建昌营镇供电所</v>
          </cell>
          <cell r="I2345" t="str">
            <v>公变</v>
          </cell>
          <cell r="J2345" t="str">
            <v>2025-10-19</v>
          </cell>
          <cell r="K2345" t="str">
            <v>2022-11-14</v>
          </cell>
          <cell r="L2345">
            <v>53.57</v>
          </cell>
        </row>
        <row r="2345">
          <cell r="N2345">
            <v>53.57</v>
          </cell>
        </row>
        <row r="2346">
          <cell r="B2346" t="str">
            <v>高各庄东五</v>
          </cell>
          <cell r="C2346">
            <v>103659357</v>
          </cell>
          <cell r="D2346" t="str">
            <v>电网_高各庄东五</v>
          </cell>
          <cell r="E2346" t="str">
            <v>400</v>
          </cell>
          <cell r="F2346" t="str">
            <v>10kV建昌营变上庄511线</v>
          </cell>
          <cell r="G2346" t="str">
            <v>唐山.建昌营站</v>
          </cell>
          <cell r="H2346" t="str">
            <v>建昌营镇供电所</v>
          </cell>
          <cell r="I2346" t="str">
            <v>公变</v>
          </cell>
          <cell r="J2346" t="str">
            <v>2025-03-19</v>
          </cell>
          <cell r="K2346" t="str">
            <v>2022-11-14</v>
          </cell>
          <cell r="L2346">
            <v>110.955</v>
          </cell>
        </row>
        <row r="2346">
          <cell r="N2346">
            <v>110.955</v>
          </cell>
        </row>
        <row r="2347">
          <cell r="B2347" t="str">
            <v>高各庄东二</v>
          </cell>
          <cell r="C2347">
            <v>103659354</v>
          </cell>
          <cell r="D2347" t="str">
            <v>电网_高各庄东二</v>
          </cell>
          <cell r="E2347" t="str">
            <v>400</v>
          </cell>
          <cell r="F2347" t="str">
            <v>10kV建昌营变上庄511线</v>
          </cell>
          <cell r="G2347" t="str">
            <v>唐山.建昌营站</v>
          </cell>
          <cell r="H2347" t="str">
            <v>建昌营镇供电所</v>
          </cell>
          <cell r="I2347" t="str">
            <v>公变</v>
          </cell>
          <cell r="J2347" t="str">
            <v>2025-10-19</v>
          </cell>
          <cell r="K2347" t="str">
            <v>2022-11-14</v>
          </cell>
          <cell r="L2347">
            <v>126.325</v>
          </cell>
        </row>
        <row r="2347">
          <cell r="N2347">
            <v>126.325</v>
          </cell>
        </row>
        <row r="2348">
          <cell r="B2348" t="str">
            <v>高各庄西三</v>
          </cell>
          <cell r="C2348">
            <v>103659375</v>
          </cell>
          <cell r="D2348" t="str">
            <v>电网_高各庄西三</v>
          </cell>
          <cell r="E2348" t="str">
            <v>400</v>
          </cell>
          <cell r="F2348" t="str">
            <v>10kV建昌营变上庄511线</v>
          </cell>
          <cell r="G2348" t="str">
            <v>唐山.建昌营站</v>
          </cell>
          <cell r="H2348" t="str">
            <v>建昌营镇供电所</v>
          </cell>
          <cell r="I2348" t="str">
            <v>公变</v>
          </cell>
          <cell r="J2348" t="str">
            <v>2025-11-10</v>
          </cell>
          <cell r="K2348" t="str">
            <v>2022-11-14</v>
          </cell>
          <cell r="L2348">
            <v>80.25</v>
          </cell>
        </row>
        <row r="2348">
          <cell r="N2348">
            <v>80.25</v>
          </cell>
        </row>
        <row r="2349">
          <cell r="B2349" t="str">
            <v>高各庄西二</v>
          </cell>
          <cell r="C2349">
            <v>103659361</v>
          </cell>
          <cell r="D2349" t="str">
            <v>电网_高各庄西二</v>
          </cell>
          <cell r="E2349" t="str">
            <v>400</v>
          </cell>
          <cell r="F2349" t="str">
            <v>10kV建昌营变上庄511线</v>
          </cell>
          <cell r="G2349" t="str">
            <v>唐山.建昌营站</v>
          </cell>
          <cell r="H2349" t="str">
            <v>建昌营镇供电所</v>
          </cell>
          <cell r="I2349" t="str">
            <v>公变</v>
          </cell>
          <cell r="J2349" t="str">
            <v>2025-10-19</v>
          </cell>
          <cell r="K2349" t="str">
            <v>2022-11-14</v>
          </cell>
          <cell r="L2349">
            <v>62.88</v>
          </cell>
        </row>
        <row r="2349">
          <cell r="N2349">
            <v>62.88</v>
          </cell>
        </row>
        <row r="2350">
          <cell r="B2350" t="str">
            <v>高各庄西一</v>
          </cell>
          <cell r="C2350">
            <v>103659362</v>
          </cell>
          <cell r="D2350" t="str">
            <v>高各庄西一</v>
          </cell>
          <cell r="E2350" t="str">
            <v>400</v>
          </cell>
          <cell r="F2350" t="str">
            <v>10kV建昌营变上庄511线</v>
          </cell>
          <cell r="G2350" t="str">
            <v>唐山.建昌营站</v>
          </cell>
          <cell r="H2350" t="str">
            <v>建昌营镇供电所</v>
          </cell>
          <cell r="I2350" t="str">
            <v>公变</v>
          </cell>
          <cell r="J2350" t="str">
            <v>2025-11-19</v>
          </cell>
          <cell r="K2350" t="str">
            <v>2022-11-14</v>
          </cell>
          <cell r="L2350">
            <v>134.095</v>
          </cell>
        </row>
        <row r="2350">
          <cell r="N2350">
            <v>134.095</v>
          </cell>
        </row>
        <row r="2351">
          <cell r="B2351" t="str">
            <v>高各庄西四</v>
          </cell>
          <cell r="C2351">
            <v>103659363</v>
          </cell>
          <cell r="D2351" t="str">
            <v>电网_高各庄西四</v>
          </cell>
          <cell r="E2351" t="str">
            <v>400</v>
          </cell>
          <cell r="F2351" t="str">
            <v>10kV建昌营变上庄511线</v>
          </cell>
          <cell r="G2351" t="str">
            <v>唐山.建昌营站</v>
          </cell>
          <cell r="H2351" t="str">
            <v>建昌营镇供电所</v>
          </cell>
          <cell r="I2351" t="str">
            <v>公变</v>
          </cell>
          <cell r="J2351" t="str">
            <v>2025-11-20</v>
          </cell>
          <cell r="K2351" t="str">
            <v>2022-11-14</v>
          </cell>
          <cell r="L2351">
            <v>157.325</v>
          </cell>
        </row>
        <row r="2351">
          <cell r="N2351">
            <v>157.325</v>
          </cell>
        </row>
        <row r="2352">
          <cell r="B2352" t="str">
            <v>南道村南混200</v>
          </cell>
          <cell r="C2352">
            <v>103670103</v>
          </cell>
          <cell r="D2352" t="str">
            <v>电网_南道村南混200</v>
          </cell>
          <cell r="E2352" t="str">
            <v>200</v>
          </cell>
          <cell r="F2352" t="str">
            <v>10kV平安变世纪路511线</v>
          </cell>
          <cell r="G2352" t="str">
            <v>迁安县.平安站</v>
          </cell>
          <cell r="H2352" t="str">
            <v>建昌营镇供电所</v>
          </cell>
          <cell r="I2352" t="str">
            <v>公变</v>
          </cell>
          <cell r="J2352" t="str">
            <v>2025-06-20</v>
          </cell>
          <cell r="K2352" t="str">
            <v>2023-03-07</v>
          </cell>
          <cell r="L2352">
            <v>76.4</v>
          </cell>
        </row>
        <row r="2352">
          <cell r="N2352">
            <v>76.4</v>
          </cell>
        </row>
        <row r="2353">
          <cell r="B2353" t="str">
            <v>和平东北混（飞机厂）200</v>
          </cell>
          <cell r="C2353">
            <v>103670244</v>
          </cell>
          <cell r="D2353" t="str">
            <v>和平东北混（飞机厂）200</v>
          </cell>
          <cell r="E2353" t="str">
            <v>200</v>
          </cell>
          <cell r="F2353" t="str">
            <v>10kV平安变建昌521线</v>
          </cell>
          <cell r="G2353" t="str">
            <v>迁安县.平安站</v>
          </cell>
          <cell r="H2353" t="str">
            <v>建昌营镇供电所</v>
          </cell>
          <cell r="I2353" t="str">
            <v>公变</v>
          </cell>
          <cell r="J2353" t="str">
            <v>2025-10-18</v>
          </cell>
          <cell r="K2353" t="str">
            <v>2023-03-09</v>
          </cell>
          <cell r="L2353">
            <v>122.59</v>
          </cell>
        </row>
        <row r="2353">
          <cell r="N2353">
            <v>122.59</v>
          </cell>
        </row>
        <row r="2354">
          <cell r="B2354" t="str">
            <v>草场村混用200</v>
          </cell>
          <cell r="C2354">
            <v>103670240</v>
          </cell>
          <cell r="D2354" t="str">
            <v>电网_草场村混用200</v>
          </cell>
          <cell r="E2354" t="str">
            <v>200</v>
          </cell>
          <cell r="F2354" t="str">
            <v>10kV平安变建昌521线</v>
          </cell>
          <cell r="G2354" t="str">
            <v>迁安县.平安站</v>
          </cell>
          <cell r="H2354" t="str">
            <v>建昌营镇供电所</v>
          </cell>
          <cell r="I2354" t="str">
            <v>公变</v>
          </cell>
          <cell r="J2354" t="str">
            <v>2025-01-28</v>
          </cell>
          <cell r="K2354" t="str">
            <v>2023-03-09</v>
          </cell>
          <cell r="L2354">
            <v>159.455</v>
          </cell>
        </row>
        <row r="2354">
          <cell r="N2354">
            <v>159.455</v>
          </cell>
        </row>
        <row r="2355">
          <cell r="B2355" t="str">
            <v>后窝子东南混200</v>
          </cell>
          <cell r="C2355">
            <v>103670241</v>
          </cell>
          <cell r="D2355" t="str">
            <v>电网_后窝子东南混200</v>
          </cell>
          <cell r="E2355" t="str">
            <v>200</v>
          </cell>
          <cell r="F2355" t="str">
            <v>10kV平安变建昌521线</v>
          </cell>
          <cell r="G2355" t="str">
            <v>迁安县.平安站</v>
          </cell>
          <cell r="H2355" t="str">
            <v>建昌营镇供电所</v>
          </cell>
          <cell r="I2355" t="str">
            <v>公变</v>
          </cell>
          <cell r="J2355" t="str">
            <v>2025-10-26</v>
          </cell>
          <cell r="K2355" t="str">
            <v>2023-03-09</v>
          </cell>
          <cell r="L2355">
            <v>152.54</v>
          </cell>
        </row>
        <row r="2355">
          <cell r="N2355">
            <v>152.54</v>
          </cell>
        </row>
        <row r="2356">
          <cell r="B2356" t="str">
            <v>东密坞西南混</v>
          </cell>
          <cell r="C2356">
            <v>103670094</v>
          </cell>
          <cell r="D2356" t="str">
            <v>东密坞西南混</v>
          </cell>
          <cell r="E2356" t="str">
            <v>200</v>
          </cell>
          <cell r="F2356" t="str">
            <v>10kV平安变雷庄512线</v>
          </cell>
          <cell r="G2356" t="str">
            <v>迁安县.平安站</v>
          </cell>
          <cell r="H2356" t="str">
            <v>建昌营镇供电所</v>
          </cell>
          <cell r="I2356" t="str">
            <v>公变</v>
          </cell>
          <cell r="J2356" t="str">
            <v>2025-07-12</v>
          </cell>
          <cell r="K2356" t="str">
            <v>2023-03-08</v>
          </cell>
          <cell r="L2356">
            <v>159.43</v>
          </cell>
        </row>
        <row r="2356">
          <cell r="N2356">
            <v>159.43</v>
          </cell>
        </row>
        <row r="2357">
          <cell r="B2357" t="str">
            <v>揣庄南混</v>
          </cell>
          <cell r="C2357">
            <v>103659536</v>
          </cell>
          <cell r="D2357" t="str">
            <v>电网_揣庄南混</v>
          </cell>
          <cell r="E2357" t="str">
            <v>400</v>
          </cell>
          <cell r="F2357" t="str">
            <v>10kV建昌营变郭庄523线</v>
          </cell>
          <cell r="G2357" t="str">
            <v>唐山.建昌营站</v>
          </cell>
          <cell r="H2357" t="str">
            <v>建昌营镇供电所</v>
          </cell>
          <cell r="I2357" t="str">
            <v>公变</v>
          </cell>
          <cell r="J2357" t="str">
            <v>2025-11-09</v>
          </cell>
          <cell r="K2357" t="str">
            <v>2022-11-15</v>
          </cell>
          <cell r="L2357">
            <v>60.86</v>
          </cell>
        </row>
        <row r="2357">
          <cell r="N2357">
            <v>60.86</v>
          </cell>
        </row>
        <row r="2358">
          <cell r="B2358" t="str">
            <v>小望都庄四</v>
          </cell>
          <cell r="C2358">
            <v>103659557</v>
          </cell>
          <cell r="D2358" t="str">
            <v>小望都庄四</v>
          </cell>
          <cell r="E2358" t="str">
            <v>400</v>
          </cell>
          <cell r="F2358" t="str">
            <v>10kV建昌营变郭庄523线</v>
          </cell>
          <cell r="G2358" t="str">
            <v>唐山.建昌营站</v>
          </cell>
          <cell r="H2358" t="str">
            <v>建昌营镇供电所</v>
          </cell>
          <cell r="I2358" t="str">
            <v>公变</v>
          </cell>
          <cell r="J2358" t="str">
            <v>2025-11-13</v>
          </cell>
          <cell r="K2358" t="str">
            <v>2022-11-15</v>
          </cell>
          <cell r="L2358">
            <v>320.255</v>
          </cell>
        </row>
        <row r="2358">
          <cell r="N2358">
            <v>320.255</v>
          </cell>
        </row>
        <row r="2359">
          <cell r="B2359" t="str">
            <v>小望都庄五</v>
          </cell>
          <cell r="C2359">
            <v>103659558</v>
          </cell>
          <cell r="D2359" t="str">
            <v>小望都庄五</v>
          </cell>
          <cell r="E2359" t="str">
            <v>400</v>
          </cell>
          <cell r="F2359" t="str">
            <v>10kV建昌营变郭庄523线</v>
          </cell>
          <cell r="G2359" t="str">
            <v>唐山.建昌营站</v>
          </cell>
          <cell r="H2359" t="str">
            <v>建昌营镇供电所</v>
          </cell>
          <cell r="I2359" t="str">
            <v>公变</v>
          </cell>
          <cell r="J2359" t="str">
            <v>2024-11-10</v>
          </cell>
          <cell r="K2359" t="str">
            <v>2022-11-15</v>
          </cell>
          <cell r="L2359">
            <v>293.78</v>
          </cell>
        </row>
        <row r="2359">
          <cell r="N2359">
            <v>293.78</v>
          </cell>
        </row>
        <row r="2360">
          <cell r="B2360" t="str">
            <v>小望都庄七</v>
          </cell>
          <cell r="C2360">
            <v>103659559</v>
          </cell>
          <cell r="D2360" t="str">
            <v>小望都庄七</v>
          </cell>
          <cell r="E2360" t="str">
            <v>400</v>
          </cell>
          <cell r="F2360" t="str">
            <v>10kV建昌营变郭庄523线</v>
          </cell>
          <cell r="G2360" t="str">
            <v>唐山.建昌营站</v>
          </cell>
          <cell r="H2360" t="str">
            <v>建昌营镇供电所</v>
          </cell>
          <cell r="I2360" t="str">
            <v>公变</v>
          </cell>
          <cell r="J2360" t="str">
            <v>2025-02-26</v>
          </cell>
          <cell r="K2360" t="str">
            <v>2022-11-15</v>
          </cell>
          <cell r="L2360">
            <v>309.565</v>
          </cell>
        </row>
        <row r="2360">
          <cell r="N2360">
            <v>309.565</v>
          </cell>
        </row>
        <row r="2361">
          <cell r="B2361" t="str">
            <v>小望都庄六</v>
          </cell>
          <cell r="C2361">
            <v>103659560</v>
          </cell>
          <cell r="D2361" t="str">
            <v>小望都庄六</v>
          </cell>
          <cell r="E2361" t="str">
            <v>400</v>
          </cell>
          <cell r="F2361" t="str">
            <v>10kV建昌营变郭庄523线</v>
          </cell>
          <cell r="G2361" t="str">
            <v>唐山.建昌营站</v>
          </cell>
          <cell r="H2361" t="str">
            <v>建昌营镇供电所</v>
          </cell>
          <cell r="I2361" t="str">
            <v>公变</v>
          </cell>
          <cell r="J2361" t="str">
            <v>2025-03-22</v>
          </cell>
          <cell r="K2361" t="str">
            <v>2022-11-15</v>
          </cell>
          <cell r="L2361">
            <v>318.54</v>
          </cell>
        </row>
        <row r="2361">
          <cell r="N2361">
            <v>318.54</v>
          </cell>
        </row>
        <row r="2362">
          <cell r="B2362" t="str">
            <v>小望都庄二</v>
          </cell>
          <cell r="C2362">
            <v>103659561</v>
          </cell>
          <cell r="D2362" t="str">
            <v>小望都庄二</v>
          </cell>
          <cell r="E2362" t="str">
            <v>400</v>
          </cell>
          <cell r="F2362" t="str">
            <v>10kV建昌营变郭庄523线</v>
          </cell>
          <cell r="G2362" t="str">
            <v>唐山.建昌营站</v>
          </cell>
          <cell r="H2362" t="str">
            <v>建昌营镇供电所</v>
          </cell>
          <cell r="I2362" t="str">
            <v>公变</v>
          </cell>
          <cell r="J2362" t="str">
            <v>2025-01-01</v>
          </cell>
          <cell r="K2362" t="str">
            <v>2022-11-15</v>
          </cell>
          <cell r="L2362">
            <v>303.24</v>
          </cell>
        </row>
        <row r="2362">
          <cell r="N2362">
            <v>303.24</v>
          </cell>
        </row>
        <row r="2363">
          <cell r="B2363" t="str">
            <v>小望都庄九</v>
          </cell>
          <cell r="C2363">
            <v>103659562</v>
          </cell>
          <cell r="D2363" t="str">
            <v>小望都庄九</v>
          </cell>
          <cell r="E2363" t="str">
            <v>400</v>
          </cell>
          <cell r="F2363" t="str">
            <v>10kV建昌营变郭庄523线</v>
          </cell>
          <cell r="G2363" t="str">
            <v>唐山.建昌营站</v>
          </cell>
          <cell r="H2363" t="str">
            <v>建昌营镇供电所</v>
          </cell>
          <cell r="I2363" t="str">
            <v>公变</v>
          </cell>
          <cell r="J2363" t="str">
            <v>2025-10-19</v>
          </cell>
          <cell r="K2363" t="str">
            <v>2022-11-15</v>
          </cell>
          <cell r="L2363">
            <v>315.84</v>
          </cell>
        </row>
        <row r="2363">
          <cell r="N2363">
            <v>315.84</v>
          </cell>
        </row>
        <row r="2364">
          <cell r="B2364" t="str">
            <v>小望都庄三</v>
          </cell>
          <cell r="C2364">
            <v>103659563</v>
          </cell>
          <cell r="D2364" t="str">
            <v>小望都庄三</v>
          </cell>
          <cell r="E2364" t="str">
            <v>400</v>
          </cell>
          <cell r="F2364" t="str">
            <v>10kV建昌营变郭庄523线</v>
          </cell>
          <cell r="G2364" t="str">
            <v>唐山.建昌营站</v>
          </cell>
          <cell r="H2364" t="str">
            <v>建昌营镇供电所</v>
          </cell>
          <cell r="I2364" t="str">
            <v>公变</v>
          </cell>
          <cell r="J2364" t="str">
            <v>2025-05-09</v>
          </cell>
          <cell r="K2364" t="str">
            <v>2022-11-15</v>
          </cell>
          <cell r="L2364">
            <v>268.18</v>
          </cell>
        </row>
        <row r="2364">
          <cell r="N2364">
            <v>268.18</v>
          </cell>
        </row>
        <row r="2365">
          <cell r="B2365" t="str">
            <v>小望都庄一</v>
          </cell>
          <cell r="C2365">
            <v>103659564</v>
          </cell>
          <cell r="D2365" t="str">
            <v>小望都庄一</v>
          </cell>
          <cell r="E2365" t="str">
            <v>400</v>
          </cell>
          <cell r="F2365" t="str">
            <v>10kV建昌营变郭庄523线</v>
          </cell>
          <cell r="G2365" t="str">
            <v>唐山.建昌营站</v>
          </cell>
          <cell r="H2365" t="str">
            <v>建昌营镇供电所</v>
          </cell>
          <cell r="I2365" t="str">
            <v>公变</v>
          </cell>
          <cell r="J2365" t="str">
            <v>2025-03-15</v>
          </cell>
          <cell r="K2365" t="str">
            <v>2022-11-15</v>
          </cell>
          <cell r="L2365">
            <v>302.32</v>
          </cell>
        </row>
        <row r="2365">
          <cell r="N2365">
            <v>302.32</v>
          </cell>
        </row>
        <row r="2366">
          <cell r="B2366" t="str">
            <v>小望都庄八</v>
          </cell>
          <cell r="C2366">
            <v>103659565</v>
          </cell>
          <cell r="D2366" t="str">
            <v>小望都庄八</v>
          </cell>
          <cell r="E2366" t="str">
            <v>400</v>
          </cell>
          <cell r="F2366" t="str">
            <v>10kV建昌营变郭庄523线</v>
          </cell>
          <cell r="G2366" t="str">
            <v>唐山.建昌营站</v>
          </cell>
          <cell r="H2366" t="str">
            <v>建昌营镇供电所</v>
          </cell>
          <cell r="I2366" t="str">
            <v>公变</v>
          </cell>
          <cell r="J2366" t="str">
            <v>2025-08-30</v>
          </cell>
          <cell r="K2366" t="str">
            <v>2022-11-15</v>
          </cell>
          <cell r="L2366">
            <v>319.56</v>
          </cell>
        </row>
        <row r="2366">
          <cell r="N2366">
            <v>319.56</v>
          </cell>
        </row>
        <row r="2367">
          <cell r="B2367" t="str">
            <v>大望都庄西混一</v>
          </cell>
          <cell r="C2367">
            <v>103659577</v>
          </cell>
          <cell r="D2367" t="str">
            <v>电网_大望都庄西混一</v>
          </cell>
          <cell r="E2367" t="str">
            <v>400</v>
          </cell>
          <cell r="F2367" t="str">
            <v>10kV建昌营变郭庄523线</v>
          </cell>
          <cell r="G2367" t="str">
            <v>唐山.建昌营站</v>
          </cell>
          <cell r="H2367" t="str">
            <v>建昌营镇供电所</v>
          </cell>
          <cell r="I2367" t="str">
            <v>公变</v>
          </cell>
          <cell r="J2367" t="str">
            <v>2024-05-17</v>
          </cell>
          <cell r="K2367" t="str">
            <v>2022-11-15</v>
          </cell>
          <cell r="L2367">
            <v>286.7</v>
          </cell>
        </row>
        <row r="2367">
          <cell r="N2367">
            <v>286.7</v>
          </cell>
        </row>
        <row r="2368">
          <cell r="B2368" t="str">
            <v>大望都庄南混一</v>
          </cell>
          <cell r="C2368">
            <v>103659540</v>
          </cell>
          <cell r="D2368" t="str">
            <v>电网_大望都庄南混一</v>
          </cell>
          <cell r="E2368" t="str">
            <v>400</v>
          </cell>
          <cell r="F2368" t="str">
            <v>10kV建昌营变郭庄523线</v>
          </cell>
          <cell r="G2368" t="str">
            <v>唐山.建昌营站</v>
          </cell>
          <cell r="H2368" t="str">
            <v>建昌营镇供电所</v>
          </cell>
          <cell r="I2368" t="str">
            <v>公变</v>
          </cell>
          <cell r="J2368" t="str">
            <v>2025-11-13</v>
          </cell>
          <cell r="K2368" t="str">
            <v>2022-11-15</v>
          </cell>
          <cell r="L2368">
            <v>263.94</v>
          </cell>
        </row>
        <row r="2368">
          <cell r="N2368">
            <v>263.94</v>
          </cell>
        </row>
        <row r="2369">
          <cell r="B2369" t="str">
            <v>大望都庄北混</v>
          </cell>
          <cell r="C2369">
            <v>103659541</v>
          </cell>
          <cell r="D2369" t="str">
            <v>电网_大望都庄北混</v>
          </cell>
          <cell r="E2369" t="str">
            <v>400</v>
          </cell>
          <cell r="F2369" t="str">
            <v>10kV建昌营变郭庄523线</v>
          </cell>
          <cell r="G2369" t="str">
            <v>唐山.建昌营站</v>
          </cell>
          <cell r="H2369" t="str">
            <v>建昌营镇供电所</v>
          </cell>
          <cell r="I2369" t="str">
            <v>公变</v>
          </cell>
          <cell r="J2369" t="str">
            <v>2025-11-29</v>
          </cell>
          <cell r="K2369" t="str">
            <v>2022-11-15</v>
          </cell>
          <cell r="L2369">
            <v>302.95</v>
          </cell>
        </row>
        <row r="2369">
          <cell r="N2369">
            <v>302.95</v>
          </cell>
        </row>
        <row r="2370">
          <cell r="B2370" t="str">
            <v>大望都庄南混二</v>
          </cell>
          <cell r="C2370">
            <v>103659542</v>
          </cell>
          <cell r="D2370" t="str">
            <v>电网_大望都庄南混二</v>
          </cell>
          <cell r="E2370" t="str">
            <v>400</v>
          </cell>
          <cell r="F2370" t="str">
            <v>10kV建昌营变郭庄523线</v>
          </cell>
          <cell r="G2370" t="str">
            <v>唐山.建昌营站</v>
          </cell>
          <cell r="H2370" t="str">
            <v>建昌营镇供电所</v>
          </cell>
          <cell r="I2370" t="str">
            <v>公变</v>
          </cell>
          <cell r="J2370" t="str">
            <v>2025-10-22</v>
          </cell>
          <cell r="K2370" t="str">
            <v>2022-11-15</v>
          </cell>
          <cell r="L2370">
            <v>295.99</v>
          </cell>
        </row>
        <row r="2370">
          <cell r="N2370">
            <v>295.99</v>
          </cell>
        </row>
        <row r="2371">
          <cell r="B2371" t="str">
            <v>大望都庄西混二</v>
          </cell>
          <cell r="C2371">
            <v>103659543</v>
          </cell>
          <cell r="D2371" t="str">
            <v>电网_大望都庄西混二</v>
          </cell>
          <cell r="E2371" t="str">
            <v>400</v>
          </cell>
          <cell r="F2371" t="str">
            <v>10kV建昌营变郭庄523线</v>
          </cell>
          <cell r="G2371" t="str">
            <v>唐山.建昌营站</v>
          </cell>
          <cell r="H2371" t="str">
            <v>建昌营镇供电所</v>
          </cell>
          <cell r="I2371" t="str">
            <v>公变</v>
          </cell>
          <cell r="J2371" t="str">
            <v>2025-03-19</v>
          </cell>
          <cell r="K2371" t="str">
            <v>2022-11-15</v>
          </cell>
          <cell r="L2371">
            <v>117.9</v>
          </cell>
        </row>
        <row r="2371">
          <cell r="N2371">
            <v>117.9</v>
          </cell>
        </row>
        <row r="2372">
          <cell r="B2372" t="str">
            <v>大望都庄东混</v>
          </cell>
          <cell r="C2372">
            <v>103659544</v>
          </cell>
          <cell r="D2372" t="str">
            <v>电网_大望都庄东混</v>
          </cell>
          <cell r="E2372" t="str">
            <v>400</v>
          </cell>
          <cell r="F2372" t="str">
            <v>10kV建昌营变郭庄523线</v>
          </cell>
          <cell r="G2372" t="str">
            <v>唐山.建昌营站</v>
          </cell>
          <cell r="H2372" t="str">
            <v>建昌营镇供电所</v>
          </cell>
          <cell r="I2372" t="str">
            <v>公变</v>
          </cell>
          <cell r="J2372" t="str">
            <v>2025-03-19</v>
          </cell>
          <cell r="K2372" t="str">
            <v>2022-11-15</v>
          </cell>
          <cell r="L2372">
            <v>314.155</v>
          </cell>
        </row>
        <row r="2372">
          <cell r="N2372">
            <v>314.155</v>
          </cell>
        </row>
        <row r="2373">
          <cell r="B2373" t="str">
            <v>得胜中混</v>
          </cell>
          <cell r="C2373">
            <v>103646275</v>
          </cell>
          <cell r="D2373" t="str">
            <v>电网_得胜中混</v>
          </cell>
          <cell r="E2373" t="str">
            <v>315</v>
          </cell>
          <cell r="F2373" t="str">
            <v>10kV平安变世纪路511线</v>
          </cell>
          <cell r="G2373" t="str">
            <v>迁安县.平安站</v>
          </cell>
          <cell r="H2373" t="str">
            <v>建昌营镇供电所</v>
          </cell>
          <cell r="I2373" t="str">
            <v>公变</v>
          </cell>
          <cell r="J2373" t="str">
            <v>2025-09-04</v>
          </cell>
          <cell r="K2373" t="str">
            <v>2022-08-05</v>
          </cell>
          <cell r="L2373">
            <v>58.515</v>
          </cell>
        </row>
        <row r="2373">
          <cell r="N2373">
            <v>58.515</v>
          </cell>
        </row>
        <row r="2374">
          <cell r="B2374" t="str">
            <v>彭家洼南混</v>
          </cell>
          <cell r="C2374">
            <v>103651726</v>
          </cell>
          <cell r="D2374" t="str">
            <v>电网_彭家洼南混</v>
          </cell>
          <cell r="E2374" t="str">
            <v>80</v>
          </cell>
          <cell r="F2374" t="str">
            <v>10kV建昌营变建白521线</v>
          </cell>
          <cell r="G2374" t="str">
            <v>唐山.建昌营站</v>
          </cell>
          <cell r="H2374" t="str">
            <v>建昌营镇供电所</v>
          </cell>
          <cell r="I2374" t="str">
            <v>公变</v>
          </cell>
          <cell r="J2374" t="str">
            <v>2025-06-22</v>
          </cell>
          <cell r="K2374" t="str">
            <v>2022-09-14</v>
          </cell>
          <cell r="L2374">
            <v>54.31</v>
          </cell>
        </row>
        <row r="2374">
          <cell r="N2374">
            <v>54.31</v>
          </cell>
        </row>
        <row r="2375">
          <cell r="B2375" t="str">
            <v>保二村混用200</v>
          </cell>
          <cell r="C2375">
            <v>103662959</v>
          </cell>
          <cell r="D2375" t="str">
            <v>保二村混用200</v>
          </cell>
          <cell r="E2375" t="str">
            <v>200</v>
          </cell>
          <cell r="F2375" t="str">
            <v>10kV平安变冷口523线</v>
          </cell>
          <cell r="G2375" t="str">
            <v>迁安县.平安站</v>
          </cell>
          <cell r="H2375" t="str">
            <v>建昌营镇供电所</v>
          </cell>
          <cell r="I2375" t="str">
            <v>公变</v>
          </cell>
          <cell r="J2375" t="str">
            <v>2025-10-13</v>
          </cell>
          <cell r="K2375" t="str">
            <v>1992-05-25</v>
          </cell>
          <cell r="L2375">
            <v>159.81</v>
          </cell>
        </row>
        <row r="2375">
          <cell r="N2375">
            <v>159.81</v>
          </cell>
        </row>
        <row r="2376">
          <cell r="B2376" t="str">
            <v>雷庄北混</v>
          </cell>
          <cell r="C2376">
            <v>1102727760</v>
          </cell>
          <cell r="D2376" t="str">
            <v>电网_雷庄北混</v>
          </cell>
          <cell r="E2376" t="str">
            <v>50</v>
          </cell>
          <cell r="F2376" t="str">
            <v>10kV平安变雷庄512线</v>
          </cell>
          <cell r="G2376" t="str">
            <v>迁安县.平安站</v>
          </cell>
          <cell r="H2376" t="str">
            <v>建昌营镇供电所</v>
          </cell>
          <cell r="I2376" t="str">
            <v>公变</v>
          </cell>
          <cell r="J2376" t="str">
            <v>2024-03-07</v>
          </cell>
          <cell r="K2376" t="str">
            <v>2014-11-30</v>
          </cell>
          <cell r="L2376">
            <v>0</v>
          </cell>
        </row>
        <row r="2376">
          <cell r="N2376">
            <v>0</v>
          </cell>
        </row>
        <row r="2377">
          <cell r="B2377" t="str">
            <v>福田东变</v>
          </cell>
          <cell r="C2377">
            <v>1102731563</v>
          </cell>
          <cell r="D2377" t="str">
            <v>福田东变</v>
          </cell>
          <cell r="E2377" t="str">
            <v>400</v>
          </cell>
          <cell r="F2377" t="str">
            <v>10kV平安变冷口523线</v>
          </cell>
          <cell r="G2377" t="str">
            <v>迁安县.平安站</v>
          </cell>
          <cell r="H2377" t="str">
            <v>建昌营镇供电所</v>
          </cell>
          <cell r="I2377" t="str">
            <v>公变</v>
          </cell>
          <cell r="J2377" t="str">
            <v>2025-11-08</v>
          </cell>
          <cell r="K2377" t="str">
            <v>2000-12-06</v>
          </cell>
          <cell r="L2377">
            <v>211.85</v>
          </cell>
        </row>
        <row r="2377">
          <cell r="N2377">
            <v>211.85</v>
          </cell>
        </row>
        <row r="2378">
          <cell r="B2378" t="str">
            <v>南冷口西混</v>
          </cell>
          <cell r="C2378">
            <v>103084770</v>
          </cell>
          <cell r="D2378" t="str">
            <v>电网_南冷口西混</v>
          </cell>
          <cell r="E2378" t="str">
            <v>315</v>
          </cell>
          <cell r="F2378" t="str">
            <v>10kV平安变冷口523线</v>
          </cell>
          <cell r="G2378" t="str">
            <v>迁安县.平安站</v>
          </cell>
          <cell r="H2378" t="str">
            <v>建昌营镇供电所</v>
          </cell>
          <cell r="I2378" t="str">
            <v>公变</v>
          </cell>
          <cell r="J2378" t="str">
            <v>2025-11-16</v>
          </cell>
          <cell r="K2378" t="str">
            <v>2017-02-13</v>
          </cell>
          <cell r="L2378">
            <v>241.92</v>
          </cell>
        </row>
        <row r="2378">
          <cell r="N2378">
            <v>241.92</v>
          </cell>
        </row>
        <row r="2379">
          <cell r="B2379" t="str">
            <v>上庄乡街内混用</v>
          </cell>
          <cell r="C2379">
            <v>1103134483</v>
          </cell>
          <cell r="D2379" t="str">
            <v>上庄乡街内混用</v>
          </cell>
          <cell r="E2379" t="str">
            <v>100</v>
          </cell>
          <cell r="F2379" t="str">
            <v>10kV建昌营变上庄511线</v>
          </cell>
          <cell r="G2379" t="str">
            <v>唐山.建昌营站</v>
          </cell>
          <cell r="H2379" t="str">
            <v>建昌营镇供电所</v>
          </cell>
          <cell r="I2379" t="str">
            <v>公变</v>
          </cell>
          <cell r="J2379" t="str">
            <v>2024-12-05</v>
          </cell>
          <cell r="K2379" t="str">
            <v>2018-04-02</v>
          </cell>
          <cell r="L2379">
            <v>0</v>
          </cell>
        </row>
        <row r="2379">
          <cell r="N2379">
            <v>0</v>
          </cell>
        </row>
        <row r="2380">
          <cell r="B2380" t="str">
            <v>大新店村混5</v>
          </cell>
          <cell r="C2380">
            <v>1103517949</v>
          </cell>
          <cell r="D2380" t="str">
            <v>电网_大新店村混5</v>
          </cell>
          <cell r="E2380" t="str">
            <v>200</v>
          </cell>
          <cell r="F2380" t="str">
            <v>10kV建昌营变平林镇513线</v>
          </cell>
          <cell r="G2380" t="str">
            <v>唐山.建昌营站</v>
          </cell>
          <cell r="H2380" t="str">
            <v>建昌营镇供电所</v>
          </cell>
          <cell r="I2380" t="str">
            <v>公变</v>
          </cell>
          <cell r="J2380" t="str">
            <v>2025-09-11</v>
          </cell>
          <cell r="K2380" t="str">
            <v>2020-10-14</v>
          </cell>
          <cell r="L2380">
            <v>155.22</v>
          </cell>
        </row>
        <row r="2380">
          <cell r="N2380">
            <v>155.22</v>
          </cell>
        </row>
        <row r="2381">
          <cell r="B2381" t="str">
            <v>陶新庄村混2</v>
          </cell>
          <cell r="C2381">
            <v>1103517962</v>
          </cell>
          <cell r="D2381" t="str">
            <v>陶新庄村混2</v>
          </cell>
          <cell r="E2381" t="str">
            <v>200</v>
          </cell>
          <cell r="F2381" t="str">
            <v>10kV建昌营变上庄511线</v>
          </cell>
          <cell r="G2381" t="str">
            <v>唐山.建昌营站</v>
          </cell>
          <cell r="H2381" t="str">
            <v>建昌营镇供电所</v>
          </cell>
          <cell r="I2381" t="str">
            <v>公变</v>
          </cell>
          <cell r="J2381" t="str">
            <v>2025-01-23</v>
          </cell>
          <cell r="K2381" t="str">
            <v>2020-10-12</v>
          </cell>
          <cell r="L2381">
            <v>156.76</v>
          </cell>
        </row>
        <row r="2381">
          <cell r="N2381">
            <v>156.76</v>
          </cell>
        </row>
        <row r="2382">
          <cell r="B2382" t="str">
            <v>朱庄南混</v>
          </cell>
          <cell r="C2382">
            <v>103363961</v>
          </cell>
          <cell r="D2382" t="str">
            <v>朱庄南混</v>
          </cell>
          <cell r="E2382" t="str">
            <v>200</v>
          </cell>
          <cell r="F2382" t="str">
            <v>10kV建昌营变郭庄523线</v>
          </cell>
          <cell r="G2382" t="str">
            <v>唐山.建昌营站</v>
          </cell>
          <cell r="H2382" t="str">
            <v>建昌营镇供电所</v>
          </cell>
          <cell r="I2382" t="str">
            <v>公变</v>
          </cell>
          <cell r="J2382" t="str">
            <v>2025-04-11</v>
          </cell>
          <cell r="K2382" t="str">
            <v>2019-11-25</v>
          </cell>
          <cell r="L2382">
            <v>159.5</v>
          </cell>
        </row>
        <row r="2382">
          <cell r="N2382">
            <v>159.5</v>
          </cell>
        </row>
        <row r="2383">
          <cell r="B2383" t="str">
            <v>冷口满族自治村混用</v>
          </cell>
          <cell r="C2383">
            <v>103084772</v>
          </cell>
          <cell r="D2383" t="str">
            <v>电网_冷口满族自治村混用</v>
          </cell>
          <cell r="E2383" t="str">
            <v>200</v>
          </cell>
          <cell r="F2383" t="str">
            <v>10kV平安变冷口523线</v>
          </cell>
          <cell r="G2383" t="str">
            <v>迁安县.平安站</v>
          </cell>
          <cell r="H2383" t="str">
            <v>建昌营镇供电所</v>
          </cell>
          <cell r="I2383" t="str">
            <v>公变</v>
          </cell>
          <cell r="J2383" t="str">
            <v>2025-01-28</v>
          </cell>
          <cell r="K2383" t="str">
            <v>2017-02-13</v>
          </cell>
          <cell r="L2383">
            <v>127.52</v>
          </cell>
        </row>
        <row r="2383">
          <cell r="N2383">
            <v>127.52</v>
          </cell>
        </row>
        <row r="2384">
          <cell r="B2384" t="str">
            <v>代家铺东混</v>
          </cell>
          <cell r="C2384">
            <v>103363950</v>
          </cell>
          <cell r="D2384" t="str">
            <v>代家铺东混</v>
          </cell>
          <cell r="E2384" t="str">
            <v>200</v>
          </cell>
          <cell r="F2384" t="str">
            <v>10kV建昌营变郭庄523线</v>
          </cell>
          <cell r="G2384" t="str">
            <v>唐山.建昌营站</v>
          </cell>
          <cell r="H2384" t="str">
            <v>建昌营镇供电所</v>
          </cell>
          <cell r="I2384" t="str">
            <v>公变</v>
          </cell>
          <cell r="J2384" t="str">
            <v>2024-10-27</v>
          </cell>
          <cell r="K2384" t="str">
            <v>2019-11-10</v>
          </cell>
          <cell r="L2384">
            <v>113.49</v>
          </cell>
        </row>
        <row r="2384">
          <cell r="N2384">
            <v>113.49</v>
          </cell>
        </row>
        <row r="2385">
          <cell r="B2385" t="str">
            <v>石门子北混</v>
          </cell>
          <cell r="C2385">
            <v>103055021</v>
          </cell>
          <cell r="D2385" t="str">
            <v>电网_石门子北混</v>
          </cell>
          <cell r="E2385" t="str">
            <v>200</v>
          </cell>
          <cell r="F2385" t="str">
            <v>10kV平安变雷庄512线</v>
          </cell>
          <cell r="G2385" t="str">
            <v>迁安县.平安站</v>
          </cell>
          <cell r="H2385" t="str">
            <v>建昌营镇供电所</v>
          </cell>
          <cell r="I2385" t="str">
            <v>公变</v>
          </cell>
          <cell r="J2385" t="str">
            <v>2025-04-05</v>
          </cell>
          <cell r="K2385" t="str">
            <v>2017-04-16</v>
          </cell>
          <cell r="L2385">
            <v>0</v>
          </cell>
        </row>
        <row r="2385">
          <cell r="N2385">
            <v>0</v>
          </cell>
        </row>
        <row r="2386">
          <cell r="B2386" t="str">
            <v>上庄东混</v>
          </cell>
          <cell r="C2386">
            <v>1103229857</v>
          </cell>
          <cell r="D2386" t="str">
            <v>上庄东混</v>
          </cell>
          <cell r="E2386" t="str">
            <v>200</v>
          </cell>
          <cell r="F2386" t="str">
            <v>10kV建昌营变上庄511线</v>
          </cell>
          <cell r="G2386" t="str">
            <v>唐山.建昌营站</v>
          </cell>
          <cell r="H2386" t="str">
            <v>建昌营镇供电所</v>
          </cell>
          <cell r="I2386" t="str">
            <v>公变</v>
          </cell>
          <cell r="J2386" t="str">
            <v>2025-03-20</v>
          </cell>
          <cell r="K2386" t="str">
            <v>2018-10-23</v>
          </cell>
          <cell r="L2386">
            <v>143.8</v>
          </cell>
        </row>
        <row r="2386">
          <cell r="N2386">
            <v>143.8</v>
          </cell>
        </row>
        <row r="2387">
          <cell r="B2387" t="str">
            <v>南冷口北混</v>
          </cell>
          <cell r="C2387">
            <v>103084771</v>
          </cell>
          <cell r="D2387" t="str">
            <v>电网_南冷口北混</v>
          </cell>
          <cell r="E2387" t="str">
            <v>200</v>
          </cell>
          <cell r="F2387" t="str">
            <v>10kV平安变冷口523线</v>
          </cell>
          <cell r="G2387" t="str">
            <v>迁安县.平安站</v>
          </cell>
          <cell r="H2387" t="str">
            <v>建昌营镇供电所</v>
          </cell>
          <cell r="I2387" t="str">
            <v>公变</v>
          </cell>
          <cell r="J2387" t="str">
            <v>2025-11-15</v>
          </cell>
          <cell r="K2387" t="str">
            <v>2017-02-13</v>
          </cell>
          <cell r="L2387">
            <v>154.35</v>
          </cell>
        </row>
        <row r="2387">
          <cell r="N2387">
            <v>154.35</v>
          </cell>
        </row>
        <row r="2388">
          <cell r="B2388" t="str">
            <v>小新店村混1</v>
          </cell>
          <cell r="C2388">
            <v>1103517951</v>
          </cell>
          <cell r="D2388" t="str">
            <v>电网_小新店村混1</v>
          </cell>
          <cell r="E2388" t="str">
            <v>200</v>
          </cell>
          <cell r="F2388" t="str">
            <v>10kV建昌营变平林镇513线</v>
          </cell>
          <cell r="G2388" t="str">
            <v>唐山.建昌营站</v>
          </cell>
          <cell r="H2388" t="str">
            <v>建昌营镇供电所</v>
          </cell>
          <cell r="I2388" t="str">
            <v>公变</v>
          </cell>
          <cell r="J2388" t="str">
            <v>2025-09-11</v>
          </cell>
          <cell r="K2388" t="str">
            <v>2020-10-12</v>
          </cell>
          <cell r="L2388">
            <v>79.8</v>
          </cell>
        </row>
        <row r="2388">
          <cell r="N2388">
            <v>79.8</v>
          </cell>
        </row>
        <row r="2389">
          <cell r="B2389" t="str">
            <v>陶新庄村混1</v>
          </cell>
          <cell r="C2389">
            <v>1103517964</v>
          </cell>
          <cell r="D2389" t="str">
            <v>陶新庄村混1</v>
          </cell>
          <cell r="E2389" t="str">
            <v>200</v>
          </cell>
          <cell r="F2389" t="str">
            <v>10kV建昌营变上庄511线</v>
          </cell>
          <cell r="G2389" t="str">
            <v>唐山.建昌营站</v>
          </cell>
          <cell r="H2389" t="str">
            <v>建昌营镇供电所</v>
          </cell>
          <cell r="I2389" t="str">
            <v>公变</v>
          </cell>
          <cell r="J2389" t="str">
            <v>2025-08-30</v>
          </cell>
          <cell r="K2389" t="str">
            <v>2020-10-12</v>
          </cell>
          <cell r="L2389">
            <v>175.24</v>
          </cell>
        </row>
        <row r="2389">
          <cell r="N2389">
            <v>175.24</v>
          </cell>
        </row>
        <row r="2390">
          <cell r="B2390" t="str">
            <v>后窝子西混</v>
          </cell>
          <cell r="C2390">
            <v>1102729447</v>
          </cell>
          <cell r="D2390" t="str">
            <v>后窝子西混</v>
          </cell>
          <cell r="E2390" t="str">
            <v>200</v>
          </cell>
          <cell r="F2390" t="str">
            <v>10kV平安变建昌521线</v>
          </cell>
          <cell r="G2390" t="str">
            <v>迁安县.平安站</v>
          </cell>
          <cell r="H2390" t="str">
            <v>建昌营镇供电所</v>
          </cell>
          <cell r="I2390" t="str">
            <v>公变</v>
          </cell>
          <cell r="J2390" t="str">
            <v>2025-08-29</v>
          </cell>
          <cell r="K2390" t="str">
            <v>2014-08-02</v>
          </cell>
          <cell r="L2390">
            <v>70.43</v>
          </cell>
        </row>
        <row r="2390">
          <cell r="N2390">
            <v>70.43</v>
          </cell>
        </row>
        <row r="2391">
          <cell r="B2391" t="str">
            <v>朱庄村</v>
          </cell>
          <cell r="C2391">
            <v>1103005063</v>
          </cell>
          <cell r="D2391" t="str">
            <v>朱庄村</v>
          </cell>
          <cell r="E2391" t="str">
            <v>315</v>
          </cell>
          <cell r="F2391" t="str">
            <v>10kV建昌营变郭庄523线</v>
          </cell>
          <cell r="G2391" t="str">
            <v>唐山.建昌营站</v>
          </cell>
          <cell r="H2391" t="str">
            <v>建昌营镇供电所</v>
          </cell>
          <cell r="I2391" t="str">
            <v>公变</v>
          </cell>
          <cell r="J2391" t="str">
            <v>2025-10-17</v>
          </cell>
          <cell r="K2391" t="str">
            <v>2017-01-21</v>
          </cell>
          <cell r="L2391">
            <v>189</v>
          </cell>
          <cell r="M2391">
            <v>60</v>
          </cell>
          <cell r="N2391">
            <v>249</v>
          </cell>
        </row>
        <row r="2392">
          <cell r="B2392" t="str">
            <v>桥庄村水混80KVA</v>
          </cell>
          <cell r="C2392">
            <v>1102729416</v>
          </cell>
          <cell r="D2392" t="str">
            <v>电网_桥庄村水混80KVA</v>
          </cell>
          <cell r="E2392" t="str">
            <v>80</v>
          </cell>
          <cell r="F2392" t="str">
            <v>10kV平安变建昌521线</v>
          </cell>
          <cell r="G2392" t="str">
            <v>迁安县.平安站</v>
          </cell>
          <cell r="H2392" t="str">
            <v>建昌营镇供电所</v>
          </cell>
          <cell r="I2392" t="str">
            <v>公变</v>
          </cell>
          <cell r="J2392" t="str">
            <v>2025-11-06</v>
          </cell>
          <cell r="K2392" t="str">
            <v>2011-12-25</v>
          </cell>
          <cell r="L2392">
            <v>18.45</v>
          </cell>
        </row>
        <row r="2392">
          <cell r="N2392">
            <v>18.45</v>
          </cell>
        </row>
        <row r="2393">
          <cell r="B2393" t="str">
            <v>乔庄西混</v>
          </cell>
          <cell r="C2393">
            <v>1102729443</v>
          </cell>
          <cell r="D2393" t="str">
            <v>乔庄西混</v>
          </cell>
          <cell r="E2393" t="str">
            <v>160</v>
          </cell>
          <cell r="F2393" t="str">
            <v>10kV平安变建昌521线</v>
          </cell>
          <cell r="G2393" t="str">
            <v>迁安县.平安站</v>
          </cell>
          <cell r="H2393" t="str">
            <v>建昌营镇供电所</v>
          </cell>
          <cell r="I2393" t="str">
            <v>公变</v>
          </cell>
          <cell r="J2393" t="str">
            <v>2025-11-01</v>
          </cell>
          <cell r="K2393" t="str">
            <v>2000-07-24</v>
          </cell>
          <cell r="L2393">
            <v>29.52</v>
          </cell>
        </row>
        <row r="2393">
          <cell r="N2393">
            <v>29.52</v>
          </cell>
        </row>
        <row r="2394">
          <cell r="B2394" t="str">
            <v>建昌营西安养殖小区混用</v>
          </cell>
          <cell r="C2394">
            <v>1102727747</v>
          </cell>
          <cell r="D2394" t="str">
            <v>电网_建昌营西安养殖小区混用</v>
          </cell>
          <cell r="E2394" t="str">
            <v>80</v>
          </cell>
          <cell r="F2394" t="str">
            <v>10kV平安变雷庄512线</v>
          </cell>
          <cell r="G2394" t="str">
            <v>迁安县.平安站</v>
          </cell>
          <cell r="H2394" t="str">
            <v>建昌营镇供电所</v>
          </cell>
          <cell r="I2394" t="str">
            <v>公变</v>
          </cell>
          <cell r="J2394" t="str">
            <v>2024-03-07</v>
          </cell>
          <cell r="K2394" t="str">
            <v>2009-06-03</v>
          </cell>
          <cell r="L2394">
            <v>0</v>
          </cell>
        </row>
        <row r="2394">
          <cell r="N2394">
            <v>0</v>
          </cell>
        </row>
        <row r="2395">
          <cell r="B2395" t="str">
            <v>河流口中混用</v>
          </cell>
          <cell r="C2395">
            <v>1102729459</v>
          </cell>
          <cell r="D2395" t="str">
            <v>电网_河流口中混用</v>
          </cell>
          <cell r="E2395" t="str">
            <v>100</v>
          </cell>
          <cell r="F2395" t="str">
            <v>10kV建昌营变建金522线</v>
          </cell>
          <cell r="G2395" t="str">
            <v>唐山.建昌营站</v>
          </cell>
          <cell r="H2395" t="str">
            <v>建昌营镇供电所</v>
          </cell>
          <cell r="I2395" t="str">
            <v>公变</v>
          </cell>
          <cell r="J2395" t="str">
            <v>2024-12-20</v>
          </cell>
          <cell r="K2395" t="str">
            <v>2014-11-15</v>
          </cell>
          <cell r="L2395">
            <v>47.19</v>
          </cell>
        </row>
        <row r="2395">
          <cell r="N2395">
            <v>47.19</v>
          </cell>
        </row>
        <row r="2396">
          <cell r="B2396" t="str">
            <v>建昌营镇张庄村混用</v>
          </cell>
          <cell r="C2396">
            <v>1102727719</v>
          </cell>
          <cell r="D2396" t="str">
            <v>建昌营镇张庄村混用</v>
          </cell>
          <cell r="E2396" t="str">
            <v>400</v>
          </cell>
          <cell r="F2396" t="str">
            <v>10kV建昌营变建金522线</v>
          </cell>
          <cell r="G2396" t="str">
            <v>唐山.建昌营站</v>
          </cell>
          <cell r="H2396" t="str">
            <v>建昌营镇供电所</v>
          </cell>
          <cell r="I2396" t="str">
            <v>公变</v>
          </cell>
          <cell r="J2396" t="str">
            <v>2024-12-08</v>
          </cell>
          <cell r="K2396" t="str">
            <v>2011-12-10</v>
          </cell>
          <cell r="L2396">
            <v>63</v>
          </cell>
        </row>
        <row r="2396">
          <cell r="N2396">
            <v>63</v>
          </cell>
        </row>
        <row r="2397">
          <cell r="B2397" t="str">
            <v>平安水混</v>
          </cell>
          <cell r="C2397">
            <v>1103005062</v>
          </cell>
          <cell r="D2397" t="str">
            <v>电网_平安水混</v>
          </cell>
          <cell r="E2397" t="str">
            <v>80</v>
          </cell>
          <cell r="F2397" t="str">
            <v>10kV建昌营变建金522线</v>
          </cell>
          <cell r="G2397" t="str">
            <v>唐山.建昌营站</v>
          </cell>
          <cell r="H2397" t="str">
            <v>建昌营镇供电所</v>
          </cell>
          <cell r="I2397" t="str">
            <v>公变</v>
          </cell>
          <cell r="J2397" t="str">
            <v>2024-03-07</v>
          </cell>
          <cell r="K2397" t="str">
            <v>2017-01-12</v>
          </cell>
          <cell r="L2397">
            <v>0</v>
          </cell>
        </row>
        <row r="2397">
          <cell r="N2397">
            <v>0</v>
          </cell>
        </row>
        <row r="2398">
          <cell r="B2398" t="str">
            <v>太平南混机井3#混用</v>
          </cell>
          <cell r="C2398">
            <v>1102730506</v>
          </cell>
          <cell r="D2398" t="str">
            <v>太平南混机井3#混用</v>
          </cell>
          <cell r="E2398" t="str">
            <v>200</v>
          </cell>
          <cell r="F2398" t="str">
            <v>10kV建昌营变建金522线</v>
          </cell>
          <cell r="G2398" t="str">
            <v>唐山.建昌营站</v>
          </cell>
          <cell r="H2398" t="str">
            <v>建昌营镇供电所</v>
          </cell>
          <cell r="I2398" t="str">
            <v>公变</v>
          </cell>
          <cell r="J2398" t="str">
            <v>2024-11-30</v>
          </cell>
          <cell r="K2398" t="str">
            <v>1999-10-21</v>
          </cell>
          <cell r="L2398">
            <v>0</v>
          </cell>
        </row>
        <row r="2398">
          <cell r="N2398">
            <v>0</v>
          </cell>
        </row>
        <row r="2399">
          <cell r="B2399" t="str">
            <v>后窝子村东混</v>
          </cell>
          <cell r="C2399">
            <v>1102848505</v>
          </cell>
          <cell r="D2399" t="str">
            <v>电网_后窝子村东混</v>
          </cell>
          <cell r="E2399" t="str">
            <v>100</v>
          </cell>
          <cell r="F2399" t="str">
            <v>10kV平安变建昌521线</v>
          </cell>
          <cell r="G2399" t="str">
            <v>迁安县.平安站</v>
          </cell>
          <cell r="H2399" t="str">
            <v>建昌营镇供电所</v>
          </cell>
          <cell r="I2399" t="str">
            <v>公变</v>
          </cell>
          <cell r="J2399" t="str">
            <v>2025-10-26</v>
          </cell>
          <cell r="K2399" t="str">
            <v>2015-02-04</v>
          </cell>
          <cell r="L2399">
            <v>79.71</v>
          </cell>
        </row>
        <row r="2399">
          <cell r="N2399">
            <v>79.71</v>
          </cell>
        </row>
        <row r="2400">
          <cell r="B2400" t="str">
            <v>小新店村混3</v>
          </cell>
          <cell r="C2400">
            <v>1103517947</v>
          </cell>
          <cell r="D2400" t="str">
            <v>电网_小新店村混3</v>
          </cell>
          <cell r="E2400" t="str">
            <v>400</v>
          </cell>
          <cell r="F2400" t="str">
            <v>10kV建昌营变平林镇513线</v>
          </cell>
          <cell r="G2400" t="str">
            <v>唐山.建昌营站</v>
          </cell>
          <cell r="H2400" t="str">
            <v>建昌营镇供电所</v>
          </cell>
          <cell r="I2400" t="str">
            <v>公变</v>
          </cell>
          <cell r="J2400" t="str">
            <v>2025-09-11</v>
          </cell>
          <cell r="K2400" t="str">
            <v>2020-10-12</v>
          </cell>
          <cell r="L2400">
            <v>43.885</v>
          </cell>
        </row>
        <row r="2400">
          <cell r="N2400">
            <v>43.885</v>
          </cell>
        </row>
        <row r="2401">
          <cell r="B2401" t="str">
            <v>陶新庄村混4</v>
          </cell>
          <cell r="C2401">
            <v>1103517959</v>
          </cell>
          <cell r="D2401" t="str">
            <v>陶新庄村混4</v>
          </cell>
          <cell r="E2401" t="str">
            <v>400</v>
          </cell>
          <cell r="F2401" t="str">
            <v>10kV建昌营变上庄511线</v>
          </cell>
          <cell r="G2401" t="str">
            <v>唐山.建昌营站</v>
          </cell>
          <cell r="H2401" t="str">
            <v>建昌营镇供电所</v>
          </cell>
          <cell r="I2401" t="str">
            <v>公变</v>
          </cell>
          <cell r="J2401" t="str">
            <v>2025-08-30</v>
          </cell>
          <cell r="K2401" t="str">
            <v>2020-10-12</v>
          </cell>
          <cell r="L2401">
            <v>289.15</v>
          </cell>
        </row>
        <row r="2401">
          <cell r="N2401">
            <v>289.15</v>
          </cell>
        </row>
        <row r="2402">
          <cell r="B2402" t="str">
            <v>西孟村混4</v>
          </cell>
          <cell r="C2402">
            <v>1103517953</v>
          </cell>
          <cell r="D2402" t="str">
            <v>电网_西孟村混4</v>
          </cell>
          <cell r="E2402" t="str">
            <v>200</v>
          </cell>
          <cell r="F2402" t="str">
            <v>10kV建昌营变平林镇513线</v>
          </cell>
          <cell r="G2402" t="str">
            <v>唐山.建昌营站</v>
          </cell>
          <cell r="H2402" t="str">
            <v>建昌营镇供电所</v>
          </cell>
          <cell r="I2402" t="str">
            <v>公变</v>
          </cell>
          <cell r="J2402" t="str">
            <v>2025-05-15</v>
          </cell>
          <cell r="K2402" t="str">
            <v>2020-10-12</v>
          </cell>
          <cell r="L2402">
            <v>171.64</v>
          </cell>
        </row>
        <row r="2402">
          <cell r="N2402">
            <v>171.64</v>
          </cell>
        </row>
        <row r="2403">
          <cell r="B2403" t="str">
            <v>西孟村混5</v>
          </cell>
          <cell r="C2403">
            <v>1103517955</v>
          </cell>
          <cell r="D2403" t="str">
            <v>电网_西孟村混5</v>
          </cell>
          <cell r="E2403" t="str">
            <v>400</v>
          </cell>
          <cell r="F2403" t="str">
            <v>10kV建昌营变平林镇513线</v>
          </cell>
          <cell r="G2403" t="str">
            <v>唐山.建昌营站</v>
          </cell>
          <cell r="H2403" t="str">
            <v>建昌营镇供电所</v>
          </cell>
          <cell r="I2403" t="str">
            <v>公变</v>
          </cell>
          <cell r="J2403" t="str">
            <v>2024-03-07</v>
          </cell>
          <cell r="K2403" t="str">
            <v>2020-10-14</v>
          </cell>
          <cell r="L2403">
            <v>308.88</v>
          </cell>
        </row>
        <row r="2403">
          <cell r="N2403">
            <v>308.88</v>
          </cell>
        </row>
        <row r="2404">
          <cell r="B2404" t="str">
            <v>西孟村混3</v>
          </cell>
          <cell r="C2404">
            <v>1103517957</v>
          </cell>
          <cell r="D2404" t="str">
            <v>西孟村混3</v>
          </cell>
          <cell r="E2404" t="str">
            <v>200</v>
          </cell>
          <cell r="F2404" t="str">
            <v>10kV建昌营变平林镇513线</v>
          </cell>
          <cell r="G2404" t="str">
            <v>唐山.建昌营站</v>
          </cell>
          <cell r="H2404" t="str">
            <v>建昌营镇供电所</v>
          </cell>
          <cell r="I2404" t="str">
            <v>公变</v>
          </cell>
          <cell r="J2404" t="str">
            <v>2025-05-02</v>
          </cell>
          <cell r="K2404" t="str">
            <v>2020-10-12</v>
          </cell>
          <cell r="L2404">
            <v>126.4</v>
          </cell>
        </row>
        <row r="2404">
          <cell r="N2404">
            <v>126.4</v>
          </cell>
        </row>
        <row r="2405">
          <cell r="B2405" t="str">
            <v>建昌高中混用</v>
          </cell>
          <cell r="C2405">
            <v>1102727721</v>
          </cell>
          <cell r="D2405" t="str">
            <v>电网_建昌高中混用</v>
          </cell>
          <cell r="E2405" t="str">
            <v>250</v>
          </cell>
          <cell r="F2405" t="str">
            <v>10kV平安变世纪路511线</v>
          </cell>
          <cell r="G2405" t="str">
            <v>迁安县.平安站</v>
          </cell>
          <cell r="H2405" t="str">
            <v>建昌营镇供电所</v>
          </cell>
          <cell r="I2405" t="str">
            <v>公变</v>
          </cell>
          <cell r="J2405" t="str">
            <v>2025-05-01</v>
          </cell>
          <cell r="K2405" t="str">
            <v>2010-03-03</v>
          </cell>
          <cell r="L2405">
            <v>110.71</v>
          </cell>
        </row>
        <row r="2405">
          <cell r="N2405">
            <v>110.71</v>
          </cell>
        </row>
        <row r="2406">
          <cell r="B2406" t="str">
            <v>大庄混用</v>
          </cell>
          <cell r="C2406">
            <v>1102758993</v>
          </cell>
          <cell r="D2406" t="str">
            <v>电网_大庄混用</v>
          </cell>
          <cell r="E2406" t="str">
            <v>50</v>
          </cell>
          <cell r="F2406" t="str">
            <v>10kV平安变雷庄512线</v>
          </cell>
          <cell r="G2406" t="str">
            <v>迁安县.平安站</v>
          </cell>
          <cell r="H2406" t="str">
            <v>建昌营镇供电所</v>
          </cell>
          <cell r="I2406" t="str">
            <v>公变</v>
          </cell>
          <cell r="J2406" t="str">
            <v>2024-03-07</v>
          </cell>
          <cell r="K2406" t="str">
            <v>2006-06-05</v>
          </cell>
          <cell r="L2406">
            <v>0</v>
          </cell>
        </row>
        <row r="2406">
          <cell r="N2406">
            <v>0</v>
          </cell>
        </row>
        <row r="2407">
          <cell r="B2407" t="str">
            <v>陶新庄村混3</v>
          </cell>
          <cell r="C2407">
            <v>1103517963</v>
          </cell>
          <cell r="D2407" t="str">
            <v>陶新庄村混3</v>
          </cell>
          <cell r="E2407" t="str">
            <v>400</v>
          </cell>
          <cell r="F2407" t="str">
            <v>10kV建昌营变上庄511线</v>
          </cell>
          <cell r="G2407" t="str">
            <v>唐山.建昌营站</v>
          </cell>
          <cell r="H2407" t="str">
            <v>建昌营镇供电所</v>
          </cell>
          <cell r="I2407" t="str">
            <v>公变</v>
          </cell>
          <cell r="J2407" t="str">
            <v>2025-08-30</v>
          </cell>
          <cell r="K2407" t="str">
            <v>2020-10-12</v>
          </cell>
          <cell r="L2407">
            <v>17.95</v>
          </cell>
        </row>
        <row r="2407">
          <cell r="N2407">
            <v>17.95</v>
          </cell>
        </row>
        <row r="2408">
          <cell r="B2408" t="str">
            <v>大新店村混2</v>
          </cell>
          <cell r="C2408">
            <v>1103517954</v>
          </cell>
          <cell r="D2408" t="str">
            <v>电网_大新店村混2</v>
          </cell>
          <cell r="E2408" t="str">
            <v>400</v>
          </cell>
          <cell r="F2408" t="str">
            <v>10kV建昌营变平林镇513线</v>
          </cell>
          <cell r="G2408" t="str">
            <v>唐山.建昌营站</v>
          </cell>
          <cell r="H2408" t="str">
            <v>建昌营镇供电所</v>
          </cell>
          <cell r="I2408" t="str">
            <v>公变</v>
          </cell>
          <cell r="J2408" t="str">
            <v>2025-04-23</v>
          </cell>
          <cell r="K2408" t="str">
            <v>2020-10-12</v>
          </cell>
          <cell r="L2408">
            <v>250.21</v>
          </cell>
        </row>
        <row r="2408">
          <cell r="N2408">
            <v>250.21</v>
          </cell>
        </row>
        <row r="2409">
          <cell r="B2409" t="str">
            <v>西乐西区</v>
          </cell>
          <cell r="C2409">
            <v>1102731554</v>
          </cell>
          <cell r="D2409" t="str">
            <v>西乐西区</v>
          </cell>
          <cell r="E2409" t="str">
            <v>100</v>
          </cell>
          <cell r="F2409" t="str">
            <v>10kV平安变冷口523线</v>
          </cell>
          <cell r="G2409" t="str">
            <v>迁安县.平安站</v>
          </cell>
          <cell r="H2409" t="str">
            <v>建昌营镇供电所</v>
          </cell>
          <cell r="I2409" t="str">
            <v>公变</v>
          </cell>
          <cell r="J2409" t="str">
            <v>2025-10-30</v>
          </cell>
          <cell r="K2409" t="str">
            <v>2012-10-25</v>
          </cell>
          <cell r="L2409">
            <v>79.375</v>
          </cell>
        </row>
        <row r="2409">
          <cell r="N2409">
            <v>79.375</v>
          </cell>
        </row>
        <row r="2410">
          <cell r="B2410" t="str">
            <v>西孟村混1</v>
          </cell>
          <cell r="C2410">
            <v>1103517961</v>
          </cell>
          <cell r="D2410" t="str">
            <v>电网_西孟村混1</v>
          </cell>
          <cell r="E2410" t="str">
            <v>200</v>
          </cell>
          <cell r="F2410" t="str">
            <v>10kV建昌营变平林镇513线</v>
          </cell>
          <cell r="G2410" t="str">
            <v>唐山.建昌营站</v>
          </cell>
          <cell r="H2410" t="str">
            <v>建昌营镇供电所</v>
          </cell>
          <cell r="I2410" t="str">
            <v>公变</v>
          </cell>
          <cell r="J2410" t="str">
            <v>2025-11-09</v>
          </cell>
          <cell r="K2410" t="str">
            <v>2020-10-12</v>
          </cell>
          <cell r="L2410">
            <v>102.08</v>
          </cell>
        </row>
        <row r="2410">
          <cell r="N2410">
            <v>102.08</v>
          </cell>
        </row>
        <row r="2411">
          <cell r="B2411" t="str">
            <v>小新店村混2</v>
          </cell>
          <cell r="C2411">
            <v>1103517946</v>
          </cell>
          <cell r="D2411" t="str">
            <v>电网_小新店村混2</v>
          </cell>
          <cell r="E2411" t="str">
            <v>400</v>
          </cell>
          <cell r="F2411" t="str">
            <v>10kV建昌营变平林镇513线</v>
          </cell>
          <cell r="G2411" t="str">
            <v>唐山.建昌营站</v>
          </cell>
          <cell r="H2411" t="str">
            <v>建昌营镇供电所</v>
          </cell>
          <cell r="I2411" t="str">
            <v>公变</v>
          </cell>
          <cell r="J2411" t="str">
            <v>2025-09-11</v>
          </cell>
          <cell r="K2411" t="str">
            <v>2020-10-12</v>
          </cell>
          <cell r="L2411">
            <v>17.6</v>
          </cell>
        </row>
        <row r="2411">
          <cell r="N2411">
            <v>17.6</v>
          </cell>
        </row>
        <row r="2412">
          <cell r="B2412" t="str">
            <v>西孟村混2</v>
          </cell>
          <cell r="C2412">
            <v>1103517958</v>
          </cell>
          <cell r="D2412" t="str">
            <v>电网_西孟村混2</v>
          </cell>
          <cell r="E2412" t="str">
            <v>200</v>
          </cell>
          <cell r="F2412" t="str">
            <v>10kV建昌营变平林镇513线</v>
          </cell>
          <cell r="G2412" t="str">
            <v>唐山.建昌营站</v>
          </cell>
          <cell r="H2412" t="str">
            <v>建昌营镇供电所</v>
          </cell>
          <cell r="I2412" t="str">
            <v>公变</v>
          </cell>
          <cell r="J2412" t="str">
            <v>2025-07-04</v>
          </cell>
          <cell r="K2412" t="str">
            <v>2020-10-12</v>
          </cell>
          <cell r="L2412">
            <v>153.99</v>
          </cell>
        </row>
        <row r="2412">
          <cell r="N2412">
            <v>153.99</v>
          </cell>
        </row>
        <row r="2413">
          <cell r="B2413" t="str">
            <v>太平北混(面)(北)100</v>
          </cell>
          <cell r="C2413">
            <v>1102727717</v>
          </cell>
          <cell r="D2413" t="str">
            <v>太平北混(面)(北)100</v>
          </cell>
          <cell r="E2413" t="str">
            <v>100</v>
          </cell>
          <cell r="F2413" t="str">
            <v>10kV平安变世纪路511线</v>
          </cell>
          <cell r="G2413" t="str">
            <v>迁安县.平安站</v>
          </cell>
          <cell r="H2413" t="str">
            <v>建昌营镇供电所</v>
          </cell>
          <cell r="I2413" t="str">
            <v>公变</v>
          </cell>
          <cell r="J2413" t="str">
            <v>2024-10-27</v>
          </cell>
          <cell r="K2413" t="str">
            <v>1996-01-31</v>
          </cell>
          <cell r="L2413">
            <v>0</v>
          </cell>
        </row>
        <row r="2413">
          <cell r="N2413">
            <v>0</v>
          </cell>
        </row>
        <row r="2414">
          <cell r="B2414" t="str">
            <v>东环路开发区混用</v>
          </cell>
          <cell r="C2414">
            <v>1102729466</v>
          </cell>
          <cell r="D2414" t="str">
            <v>电网_东环路开发区混用</v>
          </cell>
          <cell r="E2414" t="str">
            <v>200</v>
          </cell>
          <cell r="F2414" t="str">
            <v>10kV平安变建昌521线</v>
          </cell>
          <cell r="G2414" t="str">
            <v>迁安县.平安站</v>
          </cell>
          <cell r="H2414" t="str">
            <v>建昌营镇供电所</v>
          </cell>
          <cell r="I2414" t="str">
            <v>公变</v>
          </cell>
          <cell r="J2414" t="str">
            <v>2025-10-13</v>
          </cell>
          <cell r="K2414" t="str">
            <v>2013-06-12</v>
          </cell>
          <cell r="L2414">
            <v>54.44</v>
          </cell>
        </row>
        <row r="2414">
          <cell r="N2414">
            <v>54.44</v>
          </cell>
        </row>
        <row r="2415">
          <cell r="B2415" t="str">
            <v>冷口村南混用</v>
          </cell>
          <cell r="C2415">
            <v>1102761011</v>
          </cell>
          <cell r="D2415" t="str">
            <v>电网_冷口村南混用</v>
          </cell>
          <cell r="E2415" t="str">
            <v>100</v>
          </cell>
          <cell r="F2415" t="str">
            <v>10kV平安变冷口523线</v>
          </cell>
          <cell r="G2415" t="str">
            <v>迁安县.平安站</v>
          </cell>
          <cell r="H2415" t="str">
            <v>建昌营镇供电所</v>
          </cell>
          <cell r="I2415" t="str">
            <v>公变</v>
          </cell>
          <cell r="J2415" t="str">
            <v>2025-01-11</v>
          </cell>
          <cell r="K2415" t="str">
            <v>2015-07-04</v>
          </cell>
          <cell r="L2415">
            <v>69.025</v>
          </cell>
        </row>
        <row r="2415">
          <cell r="N2415">
            <v>69.025</v>
          </cell>
        </row>
        <row r="2416">
          <cell r="B2416" t="str">
            <v>三家子混用</v>
          </cell>
          <cell r="C2416">
            <v>1102727752</v>
          </cell>
          <cell r="D2416" t="str">
            <v>电网_三家子混用</v>
          </cell>
          <cell r="E2416" t="str">
            <v>100</v>
          </cell>
          <cell r="F2416" t="str">
            <v>10kV平安变雷庄512线</v>
          </cell>
          <cell r="G2416" t="str">
            <v>迁安县.平安站</v>
          </cell>
          <cell r="H2416" t="str">
            <v>建昌营镇供电所</v>
          </cell>
          <cell r="I2416" t="str">
            <v>公变</v>
          </cell>
          <cell r="J2416" t="str">
            <v>2024-06-06</v>
          </cell>
          <cell r="K2416" t="str">
            <v>2011-12-18</v>
          </cell>
          <cell r="L2416">
            <v>79.125</v>
          </cell>
        </row>
        <row r="2416">
          <cell r="N2416">
            <v>79.125</v>
          </cell>
        </row>
        <row r="2417">
          <cell r="B2417" t="str">
            <v>建昌镇政府混用80</v>
          </cell>
          <cell r="C2417">
            <v>1102727709</v>
          </cell>
          <cell r="D2417" t="str">
            <v>建昌镇政府混用80</v>
          </cell>
          <cell r="E2417" t="str">
            <v>80</v>
          </cell>
          <cell r="F2417" t="str">
            <v>10kV建昌营变建金522线</v>
          </cell>
          <cell r="G2417" t="str">
            <v>唐山.建昌营站</v>
          </cell>
          <cell r="H2417" t="str">
            <v>建昌营镇供电所</v>
          </cell>
          <cell r="I2417" t="str">
            <v>公变</v>
          </cell>
          <cell r="J2417" t="str">
            <v>2025-09-05</v>
          </cell>
          <cell r="K2417" t="str">
            <v>2000-05-28</v>
          </cell>
          <cell r="L2417">
            <v>0</v>
          </cell>
        </row>
        <row r="2417">
          <cell r="N2417">
            <v>0</v>
          </cell>
        </row>
        <row r="2418">
          <cell r="B2418" t="str">
            <v>西乐东混（窑后）</v>
          </cell>
          <cell r="C2418">
            <v>1102729436</v>
          </cell>
          <cell r="D2418" t="str">
            <v>电网_西乐东混（窑后）</v>
          </cell>
          <cell r="E2418" t="str">
            <v>80</v>
          </cell>
          <cell r="F2418" t="str">
            <v>10kV平安变建昌521线</v>
          </cell>
          <cell r="G2418" t="str">
            <v>迁安县.平安站</v>
          </cell>
          <cell r="H2418" t="str">
            <v>建昌营镇供电所</v>
          </cell>
          <cell r="I2418" t="str">
            <v>公变</v>
          </cell>
          <cell r="J2418" t="str">
            <v>2024-05-08</v>
          </cell>
          <cell r="K2418" t="str">
            <v>2014-08-22</v>
          </cell>
          <cell r="L2418">
            <v>62</v>
          </cell>
        </row>
        <row r="2418">
          <cell r="N2418">
            <v>62</v>
          </cell>
        </row>
        <row r="2419">
          <cell r="B2419" t="str">
            <v>塘坊东混用</v>
          </cell>
          <cell r="C2419">
            <v>1102729439</v>
          </cell>
          <cell r="D2419" t="str">
            <v>塘坊东混用</v>
          </cell>
          <cell r="E2419" t="str">
            <v>200</v>
          </cell>
          <cell r="F2419" t="str">
            <v>10kV平安变建昌521线</v>
          </cell>
          <cell r="G2419" t="str">
            <v>迁安县.平安站</v>
          </cell>
          <cell r="H2419" t="str">
            <v>建昌营镇供电所</v>
          </cell>
          <cell r="I2419" t="str">
            <v>公变</v>
          </cell>
          <cell r="J2419" t="str">
            <v>2024-06-26</v>
          </cell>
          <cell r="K2419" t="str">
            <v>2011-12-20</v>
          </cell>
          <cell r="L2419">
            <v>0</v>
          </cell>
        </row>
        <row r="2419">
          <cell r="N2419">
            <v>0</v>
          </cell>
        </row>
        <row r="2420">
          <cell r="B2420" t="str">
            <v>东代营西混</v>
          </cell>
          <cell r="C2420">
            <v>1103005064</v>
          </cell>
          <cell r="D2420" t="str">
            <v>东代营西混</v>
          </cell>
          <cell r="E2420" t="str">
            <v>160</v>
          </cell>
          <cell r="F2420" t="str">
            <v>10kV建昌营变上庄511线</v>
          </cell>
          <cell r="G2420" t="str">
            <v>唐山.建昌营站</v>
          </cell>
          <cell r="H2420" t="str">
            <v>建昌营镇供电所</v>
          </cell>
          <cell r="I2420" t="str">
            <v>公变</v>
          </cell>
          <cell r="J2420" t="str">
            <v>2025-02-26</v>
          </cell>
          <cell r="K2420" t="str">
            <v>2016-01-12</v>
          </cell>
          <cell r="L2420">
            <v>79.26</v>
          </cell>
        </row>
        <row r="2420">
          <cell r="N2420">
            <v>79.26</v>
          </cell>
        </row>
        <row r="2421">
          <cell r="B2421" t="str">
            <v>塘坊村混用</v>
          </cell>
          <cell r="C2421">
            <v>1102729429</v>
          </cell>
          <cell r="D2421" t="str">
            <v>塘坊村混用</v>
          </cell>
          <cell r="E2421" t="str">
            <v>200</v>
          </cell>
          <cell r="F2421" t="str">
            <v>10kV建昌营变建金522线</v>
          </cell>
          <cell r="G2421" t="str">
            <v>唐山.建昌营站</v>
          </cell>
          <cell r="H2421" t="str">
            <v>建昌营镇供电所</v>
          </cell>
          <cell r="I2421" t="str">
            <v>公变</v>
          </cell>
          <cell r="J2421" t="str">
            <v>2024-06-26</v>
          </cell>
          <cell r="K2421" t="str">
            <v>2009-05-23</v>
          </cell>
          <cell r="L2421">
            <v>0</v>
          </cell>
        </row>
        <row r="2421">
          <cell r="N2421">
            <v>0</v>
          </cell>
        </row>
        <row r="2422">
          <cell r="B2422" t="str">
            <v>迁安市上射雁庄北晒甲营村北混</v>
          </cell>
          <cell r="C2422">
            <v>1102731544</v>
          </cell>
          <cell r="D2422" t="str">
            <v>电网_迁安市上射雁庄北晒甲营村北混</v>
          </cell>
          <cell r="E2422" t="str">
            <v>80</v>
          </cell>
          <cell r="F2422" t="str">
            <v>10kV建昌营变建白521线</v>
          </cell>
          <cell r="G2422" t="str">
            <v>唐山.建昌营站</v>
          </cell>
          <cell r="H2422" t="str">
            <v>建昌营镇供电所</v>
          </cell>
          <cell r="I2422" t="str">
            <v>公变</v>
          </cell>
          <cell r="J2422" t="str">
            <v>2024-03-07</v>
          </cell>
          <cell r="K2422" t="str">
            <v>2013-02-10</v>
          </cell>
          <cell r="L2422">
            <v>20.52</v>
          </cell>
        </row>
        <row r="2422">
          <cell r="N2422">
            <v>20.52</v>
          </cell>
        </row>
        <row r="2423">
          <cell r="B2423" t="str">
            <v>河流口西混用(50)</v>
          </cell>
          <cell r="C2423">
            <v>1102729458</v>
          </cell>
          <cell r="D2423" t="str">
            <v>电网_河流口西混用(50)</v>
          </cell>
          <cell r="E2423" t="str">
            <v>50</v>
          </cell>
          <cell r="F2423" t="str">
            <v>10kV建昌营变建金522线</v>
          </cell>
          <cell r="G2423" t="str">
            <v>唐山.建昌营站</v>
          </cell>
          <cell r="H2423" t="str">
            <v>建昌营镇供电所</v>
          </cell>
          <cell r="I2423" t="str">
            <v>公变</v>
          </cell>
          <cell r="J2423" t="str">
            <v>2024-03-07</v>
          </cell>
          <cell r="K2423" t="str">
            <v>1998-11-23</v>
          </cell>
          <cell r="L2423">
            <v>0</v>
          </cell>
        </row>
        <row r="2423">
          <cell r="N2423">
            <v>0</v>
          </cell>
        </row>
        <row r="2424">
          <cell r="B2424" t="str">
            <v>营房村混用</v>
          </cell>
          <cell r="C2424">
            <v>1102729427</v>
          </cell>
          <cell r="D2424" t="str">
            <v>营房村混用</v>
          </cell>
          <cell r="E2424" t="str">
            <v>160</v>
          </cell>
          <cell r="F2424" t="str">
            <v>10kV平安变建昌521线</v>
          </cell>
          <cell r="G2424" t="str">
            <v>迁安县.平安站</v>
          </cell>
          <cell r="H2424" t="str">
            <v>建昌营镇供电所</v>
          </cell>
          <cell r="I2424" t="str">
            <v>公变</v>
          </cell>
          <cell r="J2424" t="str">
            <v>2025-04-19</v>
          </cell>
          <cell r="K2424" t="str">
            <v>2010-02-21</v>
          </cell>
          <cell r="L2424">
            <v>119.97</v>
          </cell>
        </row>
        <row r="2424">
          <cell r="N2424">
            <v>119.97</v>
          </cell>
        </row>
        <row r="2425">
          <cell r="B2425" t="str">
            <v>张庄子村东混用</v>
          </cell>
          <cell r="C2425">
            <v>1102727708</v>
          </cell>
          <cell r="D2425" t="str">
            <v>张庄子村东混用</v>
          </cell>
          <cell r="E2425" t="str">
            <v>100</v>
          </cell>
          <cell r="F2425" t="str">
            <v>10kV建昌营变建金522线</v>
          </cell>
          <cell r="G2425" t="str">
            <v>唐山.建昌营站</v>
          </cell>
          <cell r="H2425" t="str">
            <v>建昌营镇供电所</v>
          </cell>
          <cell r="I2425" t="str">
            <v>公变</v>
          </cell>
          <cell r="J2425" t="str">
            <v>2024-11-01</v>
          </cell>
          <cell r="K2425" t="str">
            <v>2010-07-31</v>
          </cell>
          <cell r="L2425">
            <v>23.6</v>
          </cell>
        </row>
        <row r="2425">
          <cell r="N2425">
            <v>23.6</v>
          </cell>
        </row>
        <row r="2426">
          <cell r="B2426" t="str">
            <v>凉水河东四混</v>
          </cell>
          <cell r="C2426">
            <v>103363946</v>
          </cell>
          <cell r="D2426" t="str">
            <v>凉水河东四混</v>
          </cell>
          <cell r="E2426" t="str">
            <v>200</v>
          </cell>
          <cell r="F2426" t="str">
            <v>10kV建昌营变郭庄523线</v>
          </cell>
          <cell r="G2426" t="str">
            <v>唐山.建昌营站</v>
          </cell>
          <cell r="H2426" t="str">
            <v>建昌营镇供电所</v>
          </cell>
          <cell r="I2426" t="str">
            <v>公变</v>
          </cell>
          <cell r="J2426" t="str">
            <v>2025-01-01</v>
          </cell>
          <cell r="K2426" t="str">
            <v>2019-09-10</v>
          </cell>
          <cell r="L2426">
            <v>150.96</v>
          </cell>
        </row>
        <row r="2426">
          <cell r="N2426">
            <v>150.96</v>
          </cell>
        </row>
        <row r="2427">
          <cell r="B2427" t="str">
            <v>凉水河东二混</v>
          </cell>
          <cell r="C2427">
            <v>103363956</v>
          </cell>
          <cell r="D2427" t="str">
            <v>凉水河东二混</v>
          </cell>
          <cell r="E2427" t="str">
            <v>200</v>
          </cell>
          <cell r="F2427" t="str">
            <v>10kV建昌营变郭庄523线</v>
          </cell>
          <cell r="G2427" t="str">
            <v>唐山.建昌营站</v>
          </cell>
          <cell r="H2427" t="str">
            <v>建昌营镇供电所</v>
          </cell>
          <cell r="I2427" t="str">
            <v>公变</v>
          </cell>
          <cell r="J2427" t="str">
            <v>2025-03-20</v>
          </cell>
          <cell r="K2427" t="str">
            <v>2019-09-25</v>
          </cell>
          <cell r="L2427">
            <v>153.74</v>
          </cell>
        </row>
        <row r="2427">
          <cell r="N2427">
            <v>153.74</v>
          </cell>
        </row>
        <row r="2428">
          <cell r="B2428" t="str">
            <v>白庄东三混</v>
          </cell>
          <cell r="C2428">
            <v>103363966</v>
          </cell>
          <cell r="D2428" t="str">
            <v>白庄东三混</v>
          </cell>
          <cell r="E2428" t="str">
            <v>400</v>
          </cell>
          <cell r="F2428" t="str">
            <v>10kV建昌营变上庄511线</v>
          </cell>
          <cell r="G2428" t="str">
            <v>唐山.建昌营站</v>
          </cell>
          <cell r="H2428" t="str">
            <v>建昌营镇供电所</v>
          </cell>
          <cell r="I2428" t="str">
            <v>公变</v>
          </cell>
          <cell r="J2428" t="str">
            <v>2025-05-31</v>
          </cell>
          <cell r="K2428" t="str">
            <v>2019-09-26</v>
          </cell>
          <cell r="L2428">
            <v>308.895</v>
          </cell>
        </row>
        <row r="2428">
          <cell r="N2428">
            <v>308.895</v>
          </cell>
        </row>
        <row r="2429">
          <cell r="B2429" t="str">
            <v>太平北混用南</v>
          </cell>
          <cell r="C2429">
            <v>1102727718</v>
          </cell>
          <cell r="D2429" t="str">
            <v>太平北混用南</v>
          </cell>
          <cell r="E2429" t="str">
            <v>200</v>
          </cell>
          <cell r="F2429" t="str">
            <v>10kV平安变世纪路511线</v>
          </cell>
          <cell r="G2429" t="str">
            <v>迁安县.平安站</v>
          </cell>
          <cell r="H2429" t="str">
            <v>建昌营镇供电所</v>
          </cell>
          <cell r="I2429" t="str">
            <v>公变</v>
          </cell>
          <cell r="J2429" t="str">
            <v>2025-10-24</v>
          </cell>
          <cell r="K2429" t="str">
            <v>2014-08-23</v>
          </cell>
          <cell r="L2429">
            <v>116.145</v>
          </cell>
          <cell r="M2429" t="str">
            <v>43.815</v>
          </cell>
          <cell r="N2429">
            <v>159.96</v>
          </cell>
        </row>
        <row r="2430">
          <cell r="B2430" t="str">
            <v>北联小学混用</v>
          </cell>
          <cell r="C2430">
            <v>1102893214</v>
          </cell>
          <cell r="D2430" t="str">
            <v>北联小学混用</v>
          </cell>
          <cell r="E2430" t="str">
            <v>80</v>
          </cell>
          <cell r="F2430" t="str">
            <v>10kV建昌营变郭庄523线</v>
          </cell>
          <cell r="G2430" t="str">
            <v>唐山.建昌营站</v>
          </cell>
          <cell r="H2430" t="str">
            <v>建昌营镇供电所</v>
          </cell>
          <cell r="I2430" t="str">
            <v>公变</v>
          </cell>
          <cell r="J2430" t="str">
            <v>2024-05-27</v>
          </cell>
          <cell r="K2430" t="str">
            <v>2011-06-25</v>
          </cell>
          <cell r="L2430">
            <v>0</v>
          </cell>
        </row>
        <row r="2430">
          <cell r="N2430">
            <v>0</v>
          </cell>
        </row>
        <row r="2431">
          <cell r="B2431" t="str">
            <v>保二村南混</v>
          </cell>
          <cell r="C2431">
            <v>1102760302</v>
          </cell>
          <cell r="D2431" t="str">
            <v>保二村南混</v>
          </cell>
          <cell r="E2431" t="str">
            <v>200</v>
          </cell>
          <cell r="F2431" t="str">
            <v>10kV平安变冷口523线</v>
          </cell>
          <cell r="G2431" t="str">
            <v>迁安县.平安站</v>
          </cell>
          <cell r="H2431" t="str">
            <v>建昌营镇供电所</v>
          </cell>
          <cell r="I2431" t="str">
            <v>公变</v>
          </cell>
          <cell r="J2431" t="str">
            <v>2025-05-29</v>
          </cell>
          <cell r="K2431" t="str">
            <v>2015-03-27</v>
          </cell>
          <cell r="L2431">
            <v>142.135</v>
          </cell>
        </row>
        <row r="2431">
          <cell r="N2431">
            <v>142.135</v>
          </cell>
        </row>
        <row r="2432">
          <cell r="B2432" t="str">
            <v>建平村西南混</v>
          </cell>
          <cell r="C2432">
            <v>1103445522</v>
          </cell>
          <cell r="D2432" t="str">
            <v>建平村西南混</v>
          </cell>
          <cell r="E2432" t="str">
            <v>80</v>
          </cell>
          <cell r="F2432" t="str">
            <v>10kV平安变世纪路511线</v>
          </cell>
          <cell r="G2432" t="str">
            <v>迁安县.平安站</v>
          </cell>
          <cell r="H2432" t="str">
            <v>建昌营镇供电所</v>
          </cell>
          <cell r="I2432" t="str">
            <v>公变</v>
          </cell>
          <cell r="J2432" t="str">
            <v>2024-12-05</v>
          </cell>
          <cell r="K2432" t="str">
            <v>2020-11-08</v>
          </cell>
          <cell r="L2432">
            <v>0</v>
          </cell>
        </row>
        <row r="2432">
          <cell r="N2432">
            <v>0</v>
          </cell>
        </row>
        <row r="2433">
          <cell r="B2433" t="str">
            <v>柒里坎东北混</v>
          </cell>
          <cell r="C2433">
            <v>103363962</v>
          </cell>
          <cell r="D2433" t="str">
            <v>柒里坎东北混</v>
          </cell>
          <cell r="E2433" t="str">
            <v>400</v>
          </cell>
          <cell r="F2433" t="str">
            <v>10kV建昌营变郭庄523线</v>
          </cell>
          <cell r="G2433" t="str">
            <v>唐山.建昌营站</v>
          </cell>
          <cell r="H2433" t="str">
            <v>建昌营镇供电所</v>
          </cell>
          <cell r="I2433" t="str">
            <v>公变</v>
          </cell>
          <cell r="J2433" t="str">
            <v>2025-05-17</v>
          </cell>
          <cell r="K2433" t="str">
            <v>2019-09-25</v>
          </cell>
          <cell r="L2433">
            <v>120.34</v>
          </cell>
        </row>
        <row r="2433">
          <cell r="N2433">
            <v>120.34</v>
          </cell>
        </row>
        <row r="2434">
          <cell r="B2434" t="str">
            <v>二层庄北混</v>
          </cell>
          <cell r="C2434">
            <v>1103229855</v>
          </cell>
          <cell r="D2434" t="str">
            <v>二层庄北混</v>
          </cell>
          <cell r="E2434" t="str">
            <v>200</v>
          </cell>
          <cell r="F2434" t="str">
            <v>10kV建昌营变上庄511线</v>
          </cell>
          <cell r="G2434" t="str">
            <v>唐山.建昌营站</v>
          </cell>
          <cell r="H2434" t="str">
            <v>建昌营镇供电所</v>
          </cell>
          <cell r="I2434" t="str">
            <v>公变</v>
          </cell>
          <cell r="J2434" t="str">
            <v>2024-03-25</v>
          </cell>
          <cell r="K2434" t="str">
            <v>2018-10-23</v>
          </cell>
          <cell r="L2434">
            <v>177.75</v>
          </cell>
        </row>
        <row r="2434">
          <cell r="N2434">
            <v>177.75</v>
          </cell>
        </row>
        <row r="2435">
          <cell r="B2435" t="str">
            <v>柒里坎北混</v>
          </cell>
          <cell r="C2435">
            <v>103363964</v>
          </cell>
          <cell r="D2435" t="str">
            <v>柒里坎北混</v>
          </cell>
          <cell r="E2435" t="str">
            <v>400</v>
          </cell>
          <cell r="F2435" t="str">
            <v>10kV建昌营变郭庄523线</v>
          </cell>
          <cell r="G2435" t="str">
            <v>唐山.建昌营站</v>
          </cell>
          <cell r="H2435" t="str">
            <v>建昌营镇供电所</v>
          </cell>
          <cell r="I2435" t="str">
            <v>公变</v>
          </cell>
          <cell r="J2435" t="str">
            <v>2024-08-16</v>
          </cell>
          <cell r="K2435" t="str">
            <v>2019-09-25</v>
          </cell>
          <cell r="L2435">
            <v>17.44</v>
          </cell>
        </row>
        <row r="2435">
          <cell r="N2435">
            <v>17.44</v>
          </cell>
        </row>
        <row r="2436">
          <cell r="B2436" t="str">
            <v>柒里坎西混</v>
          </cell>
          <cell r="C2436">
            <v>103363963</v>
          </cell>
          <cell r="D2436" t="str">
            <v>柒里坎西混</v>
          </cell>
          <cell r="E2436" t="str">
            <v>400</v>
          </cell>
          <cell r="F2436" t="str">
            <v>10kV建昌营变郭庄523线</v>
          </cell>
          <cell r="G2436" t="str">
            <v>唐山.建昌营站</v>
          </cell>
          <cell r="H2436" t="str">
            <v>建昌营镇供电所</v>
          </cell>
          <cell r="I2436" t="str">
            <v>公变</v>
          </cell>
          <cell r="J2436" t="str">
            <v>2024-12-14</v>
          </cell>
          <cell r="K2436" t="str">
            <v>2019-09-25</v>
          </cell>
          <cell r="L2436">
            <v>252.77</v>
          </cell>
        </row>
        <row r="2436">
          <cell r="N2436">
            <v>252.77</v>
          </cell>
        </row>
        <row r="2437">
          <cell r="B2437" t="str">
            <v>凉水河西二混</v>
          </cell>
          <cell r="C2437">
            <v>103363945</v>
          </cell>
          <cell r="D2437" t="str">
            <v>凉水河西二混</v>
          </cell>
          <cell r="E2437" t="str">
            <v>400</v>
          </cell>
          <cell r="F2437" t="str">
            <v>10kV建昌营变郭庄523线</v>
          </cell>
          <cell r="G2437" t="str">
            <v>唐山.建昌营站</v>
          </cell>
          <cell r="H2437" t="str">
            <v>建昌营镇供电所</v>
          </cell>
          <cell r="I2437" t="str">
            <v>公变</v>
          </cell>
          <cell r="J2437" t="str">
            <v>2025-03-20</v>
          </cell>
          <cell r="K2437" t="str">
            <v>2019-08-09</v>
          </cell>
          <cell r="L2437">
            <v>245.59</v>
          </cell>
        </row>
        <row r="2437">
          <cell r="N2437">
            <v>245.59</v>
          </cell>
        </row>
        <row r="2438">
          <cell r="B2438" t="str">
            <v>白庄东一混</v>
          </cell>
          <cell r="C2438">
            <v>103363965</v>
          </cell>
          <cell r="D2438" t="str">
            <v>白庄东一混</v>
          </cell>
          <cell r="E2438" t="str">
            <v>200</v>
          </cell>
          <cell r="F2438" t="str">
            <v>10kV建昌营变上庄511线</v>
          </cell>
          <cell r="G2438" t="str">
            <v>唐山.建昌营站</v>
          </cell>
          <cell r="H2438" t="str">
            <v>建昌营镇供电所</v>
          </cell>
          <cell r="I2438" t="str">
            <v>公变</v>
          </cell>
          <cell r="J2438" t="str">
            <v>2025-03-19</v>
          </cell>
          <cell r="K2438" t="str">
            <v>2019-09-26</v>
          </cell>
          <cell r="L2438">
            <v>151.04</v>
          </cell>
        </row>
        <row r="2438">
          <cell r="N2438">
            <v>151.04</v>
          </cell>
        </row>
        <row r="2439">
          <cell r="B2439" t="str">
            <v>白庄西四混</v>
          </cell>
          <cell r="C2439">
            <v>103363969</v>
          </cell>
          <cell r="D2439" t="str">
            <v>白庄西四混</v>
          </cell>
          <cell r="E2439" t="str">
            <v>400</v>
          </cell>
          <cell r="F2439" t="str">
            <v>10kV建昌营变上庄511线</v>
          </cell>
          <cell r="G2439" t="str">
            <v>唐山.建昌营站</v>
          </cell>
          <cell r="H2439" t="str">
            <v>建昌营镇供电所</v>
          </cell>
          <cell r="I2439" t="str">
            <v>公变</v>
          </cell>
          <cell r="J2439" t="str">
            <v>2025-10-19</v>
          </cell>
          <cell r="K2439" t="str">
            <v>2019-09-27</v>
          </cell>
          <cell r="L2439">
            <v>236.4</v>
          </cell>
        </row>
        <row r="2439">
          <cell r="N2439">
            <v>236.4</v>
          </cell>
        </row>
        <row r="2440">
          <cell r="B2440" t="str">
            <v>郑庄北混30</v>
          </cell>
          <cell r="C2440">
            <v>1102729431</v>
          </cell>
          <cell r="D2440" t="str">
            <v>郑庄北混30</v>
          </cell>
          <cell r="E2440" t="str">
            <v>100</v>
          </cell>
          <cell r="F2440" t="str">
            <v>10kV建昌营变建金522线</v>
          </cell>
          <cell r="G2440" t="str">
            <v>唐山.建昌营站</v>
          </cell>
          <cell r="H2440" t="str">
            <v>建昌营镇供电所</v>
          </cell>
          <cell r="I2440" t="str">
            <v>公变</v>
          </cell>
          <cell r="J2440" t="str">
            <v>2024-04-30</v>
          </cell>
          <cell r="K2440" t="str">
            <v>2011-01-27</v>
          </cell>
          <cell r="L2440">
            <v>49.88</v>
          </cell>
        </row>
        <row r="2440">
          <cell r="N2440">
            <v>49.88</v>
          </cell>
        </row>
        <row r="2441">
          <cell r="B2441" t="str">
            <v>河流口西混用(100)</v>
          </cell>
          <cell r="C2441">
            <v>1102729460</v>
          </cell>
          <cell r="D2441" t="str">
            <v>电网_河流口西混用(100)</v>
          </cell>
          <cell r="E2441" t="str">
            <v>100</v>
          </cell>
          <cell r="F2441" t="str">
            <v>10kV建昌营变建金522线</v>
          </cell>
          <cell r="G2441" t="str">
            <v>唐山.建昌营站</v>
          </cell>
          <cell r="H2441" t="str">
            <v>建昌营镇供电所</v>
          </cell>
          <cell r="I2441" t="str">
            <v>公变</v>
          </cell>
          <cell r="J2441" t="str">
            <v>2025-08-22</v>
          </cell>
          <cell r="K2441" t="str">
            <v>2014-11-23</v>
          </cell>
          <cell r="L2441">
            <v>0</v>
          </cell>
        </row>
        <row r="2441">
          <cell r="N2441">
            <v>0</v>
          </cell>
        </row>
        <row r="2442">
          <cell r="B2442" t="str">
            <v>回民村西混</v>
          </cell>
          <cell r="C2442">
            <v>1102730358</v>
          </cell>
          <cell r="D2442" t="str">
            <v>回民村西混</v>
          </cell>
          <cell r="E2442" t="str">
            <v>400</v>
          </cell>
          <cell r="F2442" t="str">
            <v>10kV平安变世纪路511线</v>
          </cell>
          <cell r="G2442" t="str">
            <v>迁安县.平安站</v>
          </cell>
          <cell r="H2442" t="str">
            <v>建昌营镇供电所</v>
          </cell>
          <cell r="I2442" t="str">
            <v>公变</v>
          </cell>
          <cell r="J2442" t="str">
            <v>2025-03-02</v>
          </cell>
          <cell r="K2442" t="str">
            <v>2009-04-27</v>
          </cell>
          <cell r="L2442">
            <v>0</v>
          </cell>
        </row>
        <row r="2442">
          <cell r="N2442">
            <v>0</v>
          </cell>
        </row>
        <row r="2443">
          <cell r="B2443" t="str">
            <v>后窝子村北混用扬水站</v>
          </cell>
          <cell r="C2443">
            <v>1102729445</v>
          </cell>
          <cell r="D2443" t="str">
            <v>后窝子村北混用扬水站</v>
          </cell>
          <cell r="E2443" t="str">
            <v>100</v>
          </cell>
          <cell r="F2443" t="str">
            <v>10kV平安变建昌521线</v>
          </cell>
          <cell r="G2443" t="str">
            <v>迁安县.平安站</v>
          </cell>
          <cell r="H2443" t="str">
            <v>建昌营镇供电所</v>
          </cell>
          <cell r="I2443" t="str">
            <v>公变</v>
          </cell>
          <cell r="J2443" t="str">
            <v>2025-10-23</v>
          </cell>
          <cell r="K2443" t="str">
            <v>2014-08-23</v>
          </cell>
          <cell r="L2443">
            <v>79.55</v>
          </cell>
        </row>
        <row r="2443">
          <cell r="N2443">
            <v>79.55</v>
          </cell>
        </row>
        <row r="2444">
          <cell r="B2444" t="str">
            <v>塘坊村机井</v>
          </cell>
          <cell r="C2444">
            <v>1103089049</v>
          </cell>
          <cell r="D2444" t="str">
            <v>电网_塘坊村机井</v>
          </cell>
          <cell r="E2444" t="str">
            <v>50</v>
          </cell>
          <cell r="F2444" t="str">
            <v>10kV建昌营变建金522线</v>
          </cell>
          <cell r="G2444" t="str">
            <v>唐山.建昌营站</v>
          </cell>
          <cell r="H2444" t="str">
            <v>建昌营镇供电所</v>
          </cell>
          <cell r="I2444" t="str">
            <v>公变</v>
          </cell>
          <cell r="J2444" t="str">
            <v>2024-03-07</v>
          </cell>
          <cell r="K2444" t="str">
            <v>2017-05-06</v>
          </cell>
          <cell r="L2444">
            <v>0</v>
          </cell>
        </row>
        <row r="2444">
          <cell r="N2444">
            <v>0</v>
          </cell>
        </row>
        <row r="2445">
          <cell r="B2445" t="str">
            <v>前窝子混</v>
          </cell>
          <cell r="C2445">
            <v>1103042001</v>
          </cell>
          <cell r="D2445" t="str">
            <v>电网_前窝子混</v>
          </cell>
          <cell r="E2445" t="str">
            <v>80</v>
          </cell>
          <cell r="F2445" t="str">
            <v>10kV平安变建昌521线</v>
          </cell>
          <cell r="G2445" t="str">
            <v>迁安县.平安站</v>
          </cell>
          <cell r="H2445" t="str">
            <v>建昌营镇供电所</v>
          </cell>
          <cell r="I2445" t="str">
            <v>公变</v>
          </cell>
          <cell r="J2445" t="str">
            <v>2025-03-26</v>
          </cell>
          <cell r="K2445" t="str">
            <v>2014-12-24</v>
          </cell>
          <cell r="L2445">
            <v>0</v>
          </cell>
        </row>
        <row r="2445">
          <cell r="N2445">
            <v>0</v>
          </cell>
        </row>
        <row r="2446">
          <cell r="B2446" t="str">
            <v>大新店村混3</v>
          </cell>
          <cell r="C2446">
            <v>1103517952</v>
          </cell>
          <cell r="D2446" t="str">
            <v>电网_大新店村混3</v>
          </cell>
          <cell r="E2446" t="str">
            <v>200</v>
          </cell>
          <cell r="F2446" t="str">
            <v>10kV建昌营变平林镇513线</v>
          </cell>
          <cell r="G2446" t="str">
            <v>唐山.建昌营站</v>
          </cell>
          <cell r="H2446" t="str">
            <v>建昌营镇供电所</v>
          </cell>
          <cell r="I2446" t="str">
            <v>公变</v>
          </cell>
          <cell r="J2446" t="str">
            <v>2025-08-21</v>
          </cell>
          <cell r="K2446" t="str">
            <v>2020-10-12</v>
          </cell>
          <cell r="L2446">
            <v>144.335</v>
          </cell>
        </row>
        <row r="2446">
          <cell r="N2446">
            <v>144.335</v>
          </cell>
        </row>
        <row r="2447">
          <cell r="B2447" t="str">
            <v>大龙王庙新民居</v>
          </cell>
          <cell r="C2447">
            <v>103361458</v>
          </cell>
          <cell r="D2447" t="str">
            <v>电网_大龙王庙新民居</v>
          </cell>
          <cell r="E2447" t="str">
            <v>160</v>
          </cell>
          <cell r="F2447" t="str">
            <v>10kV平安变雷庄512线</v>
          </cell>
          <cell r="G2447" t="str">
            <v>迁安县.平安站</v>
          </cell>
          <cell r="H2447" t="str">
            <v>建昌营镇供电所</v>
          </cell>
          <cell r="I2447" t="str">
            <v>公变</v>
          </cell>
          <cell r="J2447" t="str">
            <v>2025-08-31</v>
          </cell>
          <cell r="K2447" t="str">
            <v>2020-05-08</v>
          </cell>
          <cell r="L2447">
            <v>0</v>
          </cell>
        </row>
        <row r="2447">
          <cell r="N2447">
            <v>0</v>
          </cell>
        </row>
        <row r="2448">
          <cell r="B2448" t="str">
            <v>凉水河东一混</v>
          </cell>
          <cell r="C2448">
            <v>103363958</v>
          </cell>
          <cell r="D2448" t="str">
            <v>凉水河东一混</v>
          </cell>
          <cell r="E2448" t="str">
            <v>400</v>
          </cell>
          <cell r="F2448" t="str">
            <v>10kV建昌营变郭庄523线</v>
          </cell>
          <cell r="G2448" t="str">
            <v>唐山.建昌营站</v>
          </cell>
          <cell r="H2448" t="str">
            <v>建昌营镇供电所</v>
          </cell>
          <cell r="I2448" t="str">
            <v>公变</v>
          </cell>
          <cell r="J2448" t="str">
            <v>2025-02-26</v>
          </cell>
          <cell r="K2448" t="str">
            <v>2019-09-25</v>
          </cell>
          <cell r="L2448">
            <v>319.08</v>
          </cell>
        </row>
        <row r="2448">
          <cell r="N2448">
            <v>319.08</v>
          </cell>
        </row>
        <row r="2449">
          <cell r="B2449" t="str">
            <v>白庄西三混</v>
          </cell>
          <cell r="C2449">
            <v>103363968</v>
          </cell>
          <cell r="D2449" t="str">
            <v>白庄西三混</v>
          </cell>
          <cell r="E2449" t="str">
            <v>400</v>
          </cell>
          <cell r="F2449" t="str">
            <v>10kV建昌营变上庄511线</v>
          </cell>
          <cell r="G2449" t="str">
            <v>唐山.建昌营站</v>
          </cell>
          <cell r="H2449" t="str">
            <v>建昌营镇供电所</v>
          </cell>
          <cell r="I2449" t="str">
            <v>公变</v>
          </cell>
          <cell r="J2449" t="str">
            <v>2025-08-24</v>
          </cell>
          <cell r="K2449" t="str">
            <v>2019-09-27</v>
          </cell>
          <cell r="L2449">
            <v>308.88</v>
          </cell>
        </row>
        <row r="2449">
          <cell r="N2449">
            <v>308.88</v>
          </cell>
        </row>
        <row r="2450">
          <cell r="B2450" t="str">
            <v>草场南混用</v>
          </cell>
          <cell r="C2450">
            <v>103560253</v>
          </cell>
          <cell r="D2450" t="str">
            <v>草场南混用</v>
          </cell>
          <cell r="E2450" t="str">
            <v>80</v>
          </cell>
          <cell r="F2450" t="str">
            <v>10kV平安变建昌521线</v>
          </cell>
          <cell r="G2450" t="str">
            <v>迁安县.平安站</v>
          </cell>
          <cell r="H2450" t="str">
            <v>建昌营镇供电所</v>
          </cell>
          <cell r="I2450" t="str">
            <v>公变</v>
          </cell>
          <cell r="J2450" t="str">
            <v>2024-11-29</v>
          </cell>
          <cell r="K2450" t="str">
            <v>2021-07-15</v>
          </cell>
          <cell r="L2450">
            <v>63.38</v>
          </cell>
        </row>
        <row r="2450">
          <cell r="N2450">
            <v>63.38</v>
          </cell>
        </row>
        <row r="2451">
          <cell r="B2451" t="str">
            <v>揣庄北混一</v>
          </cell>
          <cell r="C2451">
            <v>103659535</v>
          </cell>
          <cell r="D2451" t="str">
            <v>电网_揣庄北混一</v>
          </cell>
          <cell r="E2451" t="str">
            <v>400</v>
          </cell>
          <cell r="F2451" t="str">
            <v>10kV建昌营变郭庄523线</v>
          </cell>
          <cell r="G2451" t="str">
            <v>唐山.建昌营站</v>
          </cell>
          <cell r="H2451" t="str">
            <v>建昌营镇供电所</v>
          </cell>
          <cell r="I2451" t="str">
            <v>公变</v>
          </cell>
          <cell r="J2451" t="str">
            <v>2025-05-01</v>
          </cell>
          <cell r="K2451" t="str">
            <v>2022-11-15</v>
          </cell>
          <cell r="L2451">
            <v>75.81</v>
          </cell>
        </row>
        <row r="2451">
          <cell r="N2451">
            <v>75.81</v>
          </cell>
        </row>
        <row r="2452">
          <cell r="B2452" t="str">
            <v>红庙子村西北混变压器</v>
          </cell>
          <cell r="C2452">
            <v>1103078202</v>
          </cell>
          <cell r="D2452" t="str">
            <v>电网_红庙子村西北混变压器</v>
          </cell>
          <cell r="E2452" t="str">
            <v>400</v>
          </cell>
          <cell r="F2452" t="str">
            <v>10kV沙变烧结厂521线</v>
          </cell>
          <cell r="G2452" t="str">
            <v>唐山.沙河驿站</v>
          </cell>
          <cell r="H2452" t="str">
            <v>沙河驿镇供电所</v>
          </cell>
          <cell r="I2452" t="str">
            <v>公变</v>
          </cell>
          <cell r="J2452" t="str">
            <v>2024-08-30</v>
          </cell>
          <cell r="K2452" t="str">
            <v>2019-09-07</v>
          </cell>
          <cell r="L2452">
            <v>278.645</v>
          </cell>
        </row>
        <row r="2452">
          <cell r="N2452">
            <v>278.645</v>
          </cell>
        </row>
        <row r="2453">
          <cell r="B2453" t="str">
            <v>京哈高速迁安服务区充电站（哈尔滨方向）配电变压器配电变压器</v>
          </cell>
          <cell r="C2453">
            <v>1103297534</v>
          </cell>
          <cell r="D2453" t="str">
            <v>电网_京哈高速迁安服务区充电站（哈尔滨方向）配电变压器配电变压器</v>
          </cell>
          <cell r="E2453" t="str">
            <v>630</v>
          </cell>
          <cell r="F2453" t="str">
            <v>10kV步步川变步前513线</v>
          </cell>
          <cell r="G2453" t="str">
            <v>唐山.步步川站</v>
          </cell>
          <cell r="H2453" t="str">
            <v>沙河驿镇供电所</v>
          </cell>
          <cell r="I2453" t="str">
            <v>公变</v>
          </cell>
          <cell r="J2453" t="str">
            <v>2024-10-09</v>
          </cell>
          <cell r="K2453" t="str">
            <v>2018-04-01</v>
          </cell>
          <cell r="L2453">
            <v>0</v>
          </cell>
        </row>
        <row r="2453">
          <cell r="N2453">
            <v>0</v>
          </cell>
        </row>
        <row r="2454">
          <cell r="B2454" t="str">
            <v>李店子村东北混</v>
          </cell>
          <cell r="C2454">
            <v>1103232180</v>
          </cell>
          <cell r="D2454" t="str">
            <v>电网_李店子村东北混</v>
          </cell>
          <cell r="E2454" t="str">
            <v>400</v>
          </cell>
          <cell r="F2454" t="str">
            <v>10kV沙变烧结厂521线</v>
          </cell>
          <cell r="G2454" t="str">
            <v>唐山.沙河驿站</v>
          </cell>
          <cell r="H2454" t="str">
            <v>沙河驿镇供电所</v>
          </cell>
          <cell r="I2454" t="str">
            <v>公变</v>
          </cell>
          <cell r="J2454" t="str">
            <v>2024-05-30</v>
          </cell>
          <cell r="K2454" t="str">
            <v>2018-10-25</v>
          </cell>
          <cell r="L2454">
            <v>65.34</v>
          </cell>
        </row>
        <row r="2454">
          <cell r="N2454">
            <v>65.34</v>
          </cell>
        </row>
        <row r="2455">
          <cell r="B2455" t="str">
            <v>李店子村西南混</v>
          </cell>
          <cell r="C2455">
            <v>1103232182</v>
          </cell>
          <cell r="D2455" t="str">
            <v>电网_李店子村西南混</v>
          </cell>
          <cell r="E2455" t="str">
            <v>400</v>
          </cell>
          <cell r="F2455" t="str">
            <v>10kV沙变烧结厂521线</v>
          </cell>
          <cell r="G2455" t="str">
            <v>唐山.沙河驿站</v>
          </cell>
          <cell r="H2455" t="str">
            <v>沙河驿镇供电所</v>
          </cell>
          <cell r="I2455" t="str">
            <v>公变</v>
          </cell>
          <cell r="J2455" t="str">
            <v>2024-09-14</v>
          </cell>
          <cell r="K2455" t="str">
            <v>2018-10-25</v>
          </cell>
          <cell r="L2455">
            <v>109.35</v>
          </cell>
        </row>
        <row r="2455">
          <cell r="N2455">
            <v>109.35</v>
          </cell>
        </row>
        <row r="2456">
          <cell r="B2456" t="str">
            <v>轩坡子村中南混6</v>
          </cell>
          <cell r="C2456">
            <v>1103523673</v>
          </cell>
          <cell r="D2456" t="str">
            <v>轩坡子村中南混6</v>
          </cell>
          <cell r="E2456" t="str">
            <v>400</v>
          </cell>
          <cell r="F2456" t="str">
            <v>10kV步步川变步朱522线</v>
          </cell>
          <cell r="G2456" t="str">
            <v>唐山.步步川站</v>
          </cell>
          <cell r="H2456" t="str">
            <v>沙河驿镇供电所</v>
          </cell>
          <cell r="I2456" t="str">
            <v>公变</v>
          </cell>
          <cell r="J2456" t="str">
            <v>2025-11-13</v>
          </cell>
          <cell r="K2456" t="str">
            <v>2020-10-28</v>
          </cell>
          <cell r="L2456">
            <v>314.64</v>
          </cell>
        </row>
        <row r="2456">
          <cell r="N2456">
            <v>314.64</v>
          </cell>
        </row>
        <row r="2457">
          <cell r="B2457" t="str">
            <v>窝子村西南混8</v>
          </cell>
          <cell r="C2457">
            <v>103517816</v>
          </cell>
          <cell r="D2457" t="str">
            <v>电网_窝子村西南混8</v>
          </cell>
          <cell r="E2457" t="str">
            <v>200</v>
          </cell>
          <cell r="F2457" t="str">
            <v>10kV刘变刘水523线</v>
          </cell>
          <cell r="G2457" t="str">
            <v>迁安县.刘台子站</v>
          </cell>
          <cell r="H2457" t="str">
            <v>沙河驿镇供电所</v>
          </cell>
          <cell r="I2457" t="str">
            <v>公变</v>
          </cell>
          <cell r="J2457" t="str">
            <v>2024-06-18</v>
          </cell>
          <cell r="K2457" t="str">
            <v>2020-11-11</v>
          </cell>
          <cell r="L2457">
            <v>106.58</v>
          </cell>
        </row>
        <row r="2457">
          <cell r="N2457">
            <v>106.58</v>
          </cell>
        </row>
        <row r="2458">
          <cell r="B2458" t="str">
            <v>轩坡子村南西混7</v>
          </cell>
          <cell r="C2458">
            <v>1103523675</v>
          </cell>
          <cell r="D2458" t="str">
            <v>轩坡子村南西混7</v>
          </cell>
          <cell r="E2458" t="str">
            <v>200</v>
          </cell>
          <cell r="F2458" t="str">
            <v>10kV步步川变步朱522线</v>
          </cell>
          <cell r="G2458" t="str">
            <v>唐山.步步川站</v>
          </cell>
          <cell r="H2458" t="str">
            <v>沙河驿镇供电所</v>
          </cell>
          <cell r="I2458" t="str">
            <v>公变</v>
          </cell>
          <cell r="J2458" t="str">
            <v>2024-05-19</v>
          </cell>
          <cell r="K2458" t="str">
            <v>2020-10-28</v>
          </cell>
          <cell r="L2458">
            <v>153.255</v>
          </cell>
        </row>
        <row r="2458">
          <cell r="N2458">
            <v>153.255</v>
          </cell>
        </row>
        <row r="2459">
          <cell r="B2459" t="str">
            <v>京哈高速迁安服务区充电站（北京方向）配电变压器配电变压器</v>
          </cell>
          <cell r="C2459">
            <v>1103297533</v>
          </cell>
          <cell r="D2459" t="str">
            <v>电网_京哈高速迁安服务区充电站（北京方向）配电变压器配电变压器</v>
          </cell>
          <cell r="E2459" t="str">
            <v>630</v>
          </cell>
          <cell r="F2459" t="str">
            <v>10kV步步川变步前513线</v>
          </cell>
          <cell r="G2459" t="str">
            <v>唐山.步步川站</v>
          </cell>
          <cell r="H2459" t="str">
            <v>沙河驿镇供电所</v>
          </cell>
          <cell r="I2459" t="str">
            <v>公变</v>
          </cell>
          <cell r="J2459" t="str">
            <v>2024-03-07</v>
          </cell>
          <cell r="K2459" t="str">
            <v>2018-04-01</v>
          </cell>
          <cell r="L2459">
            <v>0</v>
          </cell>
        </row>
        <row r="2459">
          <cell r="N2459">
            <v>0</v>
          </cell>
        </row>
        <row r="2460">
          <cell r="B2460" t="str">
            <v>红庙子村03</v>
          </cell>
          <cell r="C2460">
            <v>1103361551</v>
          </cell>
          <cell r="D2460" t="str">
            <v>电网_红庙子村03</v>
          </cell>
          <cell r="E2460" t="str">
            <v>200</v>
          </cell>
          <cell r="F2460" t="str">
            <v>10kV沙变烧结厂521线</v>
          </cell>
          <cell r="G2460" t="str">
            <v>唐山.沙河驿站</v>
          </cell>
          <cell r="H2460" t="str">
            <v>沙河驿镇供电所</v>
          </cell>
          <cell r="I2460" t="str">
            <v>公变</v>
          </cell>
          <cell r="J2460" t="str">
            <v>2024-06-28</v>
          </cell>
          <cell r="K2460" t="str">
            <v>2019-11-05</v>
          </cell>
          <cell r="L2460">
            <v>159.45</v>
          </cell>
        </row>
        <row r="2460">
          <cell r="N2460">
            <v>159.45</v>
          </cell>
        </row>
        <row r="2461">
          <cell r="B2461" t="str">
            <v>红庙子村05</v>
          </cell>
          <cell r="C2461">
            <v>1103361561</v>
          </cell>
          <cell r="D2461" t="str">
            <v>电网_红庙子村05</v>
          </cell>
          <cell r="E2461" t="str">
            <v>200</v>
          </cell>
          <cell r="F2461" t="str">
            <v>10kV沙变烧结厂521线</v>
          </cell>
          <cell r="G2461" t="str">
            <v>唐山.沙河驿站</v>
          </cell>
          <cell r="H2461" t="str">
            <v>沙河驿镇供电所</v>
          </cell>
          <cell r="I2461" t="str">
            <v>公变</v>
          </cell>
          <cell r="J2461" t="str">
            <v>2025-07-12</v>
          </cell>
          <cell r="K2461" t="str">
            <v>2019-11-05</v>
          </cell>
          <cell r="L2461">
            <v>156.78</v>
          </cell>
        </row>
        <row r="2461">
          <cell r="N2461">
            <v>156.78</v>
          </cell>
        </row>
        <row r="2462">
          <cell r="B2462" t="str">
            <v>葛庄子村4</v>
          </cell>
          <cell r="C2462">
            <v>1103361571</v>
          </cell>
          <cell r="D2462" t="str">
            <v>葛庄子村4</v>
          </cell>
          <cell r="E2462" t="str">
            <v>400</v>
          </cell>
          <cell r="F2462" t="str">
            <v>10kV步步川变步唐523线</v>
          </cell>
          <cell r="G2462" t="str">
            <v>唐山.步步川站</v>
          </cell>
          <cell r="H2462" t="str">
            <v>沙河驿镇供电所</v>
          </cell>
          <cell r="I2462" t="str">
            <v>公变</v>
          </cell>
          <cell r="J2462" t="str">
            <v>2025-07-25</v>
          </cell>
          <cell r="K2462" t="str">
            <v>2019-11-05</v>
          </cell>
          <cell r="L2462">
            <v>316.67</v>
          </cell>
        </row>
        <row r="2462">
          <cell r="N2462">
            <v>316.67</v>
          </cell>
        </row>
        <row r="2463">
          <cell r="B2463" t="str">
            <v>北铺村公用2</v>
          </cell>
          <cell r="C2463">
            <v>1103361756</v>
          </cell>
          <cell r="D2463" t="str">
            <v>北铺村公用2</v>
          </cell>
          <cell r="E2463" t="str">
            <v>400</v>
          </cell>
          <cell r="F2463" t="str">
            <v>10kV步步川变步前513线</v>
          </cell>
          <cell r="G2463" t="str">
            <v>唐山.步步川站</v>
          </cell>
          <cell r="H2463" t="str">
            <v>沙河驿镇供电所</v>
          </cell>
          <cell r="I2463" t="str">
            <v>公变</v>
          </cell>
          <cell r="J2463" t="str">
            <v>2025-09-07</v>
          </cell>
          <cell r="K2463" t="str">
            <v>2019-11-05</v>
          </cell>
          <cell r="L2463">
            <v>319.78</v>
          </cell>
        </row>
        <row r="2463">
          <cell r="N2463">
            <v>319.78</v>
          </cell>
        </row>
        <row r="2464">
          <cell r="B2464" t="str">
            <v>北铺村03</v>
          </cell>
          <cell r="C2464">
            <v>1103361766</v>
          </cell>
          <cell r="D2464" t="str">
            <v>北铺村03</v>
          </cell>
          <cell r="E2464" t="str">
            <v>200</v>
          </cell>
          <cell r="F2464" t="str">
            <v>10kV步步川变步前513线</v>
          </cell>
          <cell r="G2464" t="str">
            <v>唐山.步步川站</v>
          </cell>
          <cell r="H2464" t="str">
            <v>沙河驿镇供电所</v>
          </cell>
          <cell r="I2464" t="str">
            <v>公变</v>
          </cell>
          <cell r="J2464" t="str">
            <v>2024-08-21</v>
          </cell>
          <cell r="K2464" t="str">
            <v>2019-11-05</v>
          </cell>
          <cell r="L2464">
            <v>137.55</v>
          </cell>
        </row>
        <row r="2464">
          <cell r="N2464">
            <v>137.55</v>
          </cell>
        </row>
        <row r="2465">
          <cell r="B2465" t="str">
            <v>红庙子村北混用1173475653</v>
          </cell>
          <cell r="C2465">
            <v>103361445</v>
          </cell>
          <cell r="D2465" t="str">
            <v>电网_红庙子村北混用1173475653</v>
          </cell>
          <cell r="E2465" t="str">
            <v>400</v>
          </cell>
          <cell r="F2465" t="str">
            <v>10kV沙变烧结厂521线</v>
          </cell>
          <cell r="G2465" t="str">
            <v>唐山.沙河驿站</v>
          </cell>
          <cell r="H2465" t="str">
            <v>沙河驿镇供电所</v>
          </cell>
          <cell r="I2465" t="str">
            <v>公变</v>
          </cell>
          <cell r="J2465" t="str">
            <v>2025-07-11</v>
          </cell>
          <cell r="K2465" t="str">
            <v>2019-09-30</v>
          </cell>
          <cell r="L2465">
            <v>205.325</v>
          </cell>
        </row>
        <row r="2465">
          <cell r="N2465">
            <v>205.325</v>
          </cell>
        </row>
        <row r="2466">
          <cell r="B2466" t="str">
            <v>前铺东混1173489050</v>
          </cell>
          <cell r="C2466">
            <v>103361456</v>
          </cell>
          <cell r="D2466" t="str">
            <v>前铺东混1173489050</v>
          </cell>
          <cell r="E2466" t="str">
            <v>400</v>
          </cell>
          <cell r="F2466" t="str">
            <v>10kV步步川变步前513线</v>
          </cell>
          <cell r="G2466" t="str">
            <v>唐山.步步川站</v>
          </cell>
          <cell r="H2466" t="str">
            <v>沙河驿镇供电所</v>
          </cell>
          <cell r="I2466" t="str">
            <v>公变</v>
          </cell>
          <cell r="J2466" t="str">
            <v>2025-11-21</v>
          </cell>
          <cell r="K2466" t="str">
            <v>2019-09-30</v>
          </cell>
          <cell r="L2466">
            <v>259.84</v>
          </cell>
        </row>
        <row r="2466">
          <cell r="N2466">
            <v>259.84</v>
          </cell>
        </row>
        <row r="2467">
          <cell r="B2467" t="str">
            <v>二店子村混用1173529770</v>
          </cell>
          <cell r="C2467">
            <v>103361466</v>
          </cell>
          <cell r="D2467" t="str">
            <v>二店子村混用1173529770</v>
          </cell>
          <cell r="E2467" t="str">
            <v>400</v>
          </cell>
          <cell r="F2467" t="str">
            <v>10kV沙变沙河驿522线</v>
          </cell>
          <cell r="G2467" t="str">
            <v>唐山.沙河驿站</v>
          </cell>
          <cell r="H2467" t="str">
            <v>沙河驿镇供电所</v>
          </cell>
          <cell r="I2467" t="str">
            <v>公变</v>
          </cell>
          <cell r="J2467" t="str">
            <v>2025-11-29</v>
          </cell>
          <cell r="K2467" t="str">
            <v>2019-09-30</v>
          </cell>
          <cell r="L2467">
            <v>79.8</v>
          </cell>
        </row>
        <row r="2467">
          <cell r="N2467">
            <v>79.8</v>
          </cell>
        </row>
        <row r="2468">
          <cell r="B2468" t="str">
            <v>东峪村北混用</v>
          </cell>
          <cell r="C2468">
            <v>1102652455</v>
          </cell>
          <cell r="D2468" t="str">
            <v>东峪村北混用</v>
          </cell>
          <cell r="E2468" t="str">
            <v>400</v>
          </cell>
          <cell r="F2468" t="str">
            <v>10kV太变东峪513线</v>
          </cell>
          <cell r="G2468" t="str">
            <v>迁安县.太平庄站</v>
          </cell>
          <cell r="H2468" t="str">
            <v>沙河驿镇供电所</v>
          </cell>
          <cell r="I2468" t="str">
            <v>公变</v>
          </cell>
          <cell r="J2468" t="str">
            <v>2025-09-01</v>
          </cell>
          <cell r="K2468" t="str">
            <v>2012-05-14</v>
          </cell>
          <cell r="L2468">
            <v>82.29</v>
          </cell>
        </row>
        <row r="2468">
          <cell r="N2468">
            <v>82.29</v>
          </cell>
        </row>
        <row r="2469">
          <cell r="B2469" t="str">
            <v>潘庄子村西南混4</v>
          </cell>
          <cell r="C2469">
            <v>103515440</v>
          </cell>
          <cell r="D2469" t="str">
            <v>电网_潘庄子村西南混4</v>
          </cell>
          <cell r="E2469" t="str">
            <v>400</v>
          </cell>
          <cell r="F2469" t="str">
            <v>10kV刘变潘庄子522线</v>
          </cell>
          <cell r="G2469" t="str">
            <v>迁安县.刘台子站</v>
          </cell>
          <cell r="H2469" t="str">
            <v>沙河驿镇供电所</v>
          </cell>
          <cell r="I2469" t="str">
            <v>公变</v>
          </cell>
          <cell r="J2469" t="str">
            <v>2025-11-22</v>
          </cell>
          <cell r="K2469" t="str">
            <v>2020-11-05</v>
          </cell>
          <cell r="L2469">
            <v>332.13</v>
          </cell>
        </row>
        <row r="2469">
          <cell r="N2469">
            <v>332.13</v>
          </cell>
        </row>
        <row r="2470">
          <cell r="B2470" t="str">
            <v>轩坡子村庙北混5</v>
          </cell>
          <cell r="C2470">
            <v>1103523676</v>
          </cell>
          <cell r="D2470" t="str">
            <v>轩坡子村庙北混5</v>
          </cell>
          <cell r="E2470" t="str">
            <v>400</v>
          </cell>
          <cell r="F2470" t="str">
            <v>10kV步步川变步朱522线</v>
          </cell>
          <cell r="G2470" t="str">
            <v>唐山.步步川站</v>
          </cell>
          <cell r="H2470" t="str">
            <v>沙河驿镇供电所</v>
          </cell>
          <cell r="I2470" t="str">
            <v>公变</v>
          </cell>
          <cell r="J2470" t="str">
            <v>2025-11-30</v>
          </cell>
          <cell r="K2470" t="str">
            <v>2020-10-28</v>
          </cell>
          <cell r="L2470">
            <v>317.96</v>
          </cell>
        </row>
        <row r="2470">
          <cell r="N2470">
            <v>317.96</v>
          </cell>
        </row>
        <row r="2471">
          <cell r="B2471" t="str">
            <v>下炉村东混1</v>
          </cell>
          <cell r="C2471">
            <v>103515435</v>
          </cell>
          <cell r="D2471" t="str">
            <v>电网_下炉村东混1</v>
          </cell>
          <cell r="E2471" t="str">
            <v>400</v>
          </cell>
          <cell r="F2471" t="str">
            <v>10kV刘变潘庄子522线</v>
          </cell>
          <cell r="G2471" t="str">
            <v>迁安县.刘台子站</v>
          </cell>
          <cell r="H2471" t="str">
            <v>沙河驿镇供电所</v>
          </cell>
          <cell r="I2471" t="str">
            <v>公变</v>
          </cell>
          <cell r="J2471" t="str">
            <v>2024-09-29</v>
          </cell>
          <cell r="K2471" t="str">
            <v>2020-11-09</v>
          </cell>
          <cell r="L2471">
            <v>323.55</v>
          </cell>
        </row>
        <row r="2471">
          <cell r="N2471">
            <v>323.55</v>
          </cell>
        </row>
        <row r="2472">
          <cell r="B2472" t="str">
            <v>沙河驿金客隆混</v>
          </cell>
          <cell r="C2472">
            <v>1103234775</v>
          </cell>
          <cell r="D2472" t="str">
            <v>电网_沙河驿金客隆混</v>
          </cell>
          <cell r="E2472" t="str">
            <v>400</v>
          </cell>
          <cell r="F2472" t="str">
            <v>10kV沙变沙河驿522线</v>
          </cell>
          <cell r="G2472" t="str">
            <v>唐山.沙河驿站</v>
          </cell>
          <cell r="H2472" t="str">
            <v>沙河驿镇供电所</v>
          </cell>
          <cell r="I2472" t="str">
            <v>公变</v>
          </cell>
          <cell r="J2472" t="str">
            <v>2025-04-19</v>
          </cell>
          <cell r="K2472" t="str">
            <v>2018-10-02</v>
          </cell>
          <cell r="L2472">
            <v>79.2</v>
          </cell>
        </row>
        <row r="2472">
          <cell r="N2472">
            <v>79.2</v>
          </cell>
        </row>
        <row r="2473">
          <cell r="B2473" t="str">
            <v>沙河驿村国太新作混</v>
          </cell>
          <cell r="C2473">
            <v>1103234773</v>
          </cell>
          <cell r="D2473" t="str">
            <v>沙河驿村国太新作混</v>
          </cell>
          <cell r="E2473" t="str">
            <v>400</v>
          </cell>
          <cell r="F2473" t="str">
            <v>10kV沙变沙河驿522线</v>
          </cell>
          <cell r="G2473" t="str">
            <v>唐山.沙河驿站</v>
          </cell>
          <cell r="H2473" t="str">
            <v>沙河驿镇供电所</v>
          </cell>
          <cell r="I2473" t="str">
            <v>公变</v>
          </cell>
          <cell r="J2473" t="str">
            <v>2025-11-14</v>
          </cell>
          <cell r="K2473" t="str">
            <v>2018-10-02</v>
          </cell>
          <cell r="L2473">
            <v>163.245</v>
          </cell>
        </row>
        <row r="2473">
          <cell r="N2473">
            <v>163.245</v>
          </cell>
        </row>
        <row r="2474">
          <cell r="B2474" t="str">
            <v>孟台子村西混3</v>
          </cell>
          <cell r="C2474">
            <v>103517812</v>
          </cell>
          <cell r="D2474" t="str">
            <v>电网_孟台子村西混3</v>
          </cell>
          <cell r="E2474" t="str">
            <v>400</v>
          </cell>
          <cell r="F2474" t="str">
            <v>10kV刘变刘水523线</v>
          </cell>
          <cell r="G2474" t="str">
            <v>迁安县.刘台子站</v>
          </cell>
          <cell r="H2474" t="str">
            <v>沙河驿镇供电所</v>
          </cell>
          <cell r="I2474" t="str">
            <v>公变</v>
          </cell>
          <cell r="J2474" t="str">
            <v>2025-11-29</v>
          </cell>
          <cell r="K2474" t="str">
            <v>2020-11-12</v>
          </cell>
          <cell r="L2474">
            <v>317.97</v>
          </cell>
        </row>
        <row r="2474">
          <cell r="N2474">
            <v>317.97</v>
          </cell>
        </row>
        <row r="2475">
          <cell r="B2475" t="str">
            <v>刘台子村西北混7</v>
          </cell>
          <cell r="C2475">
            <v>103517736</v>
          </cell>
          <cell r="D2475" t="str">
            <v>电网_刘台子村西北混7</v>
          </cell>
          <cell r="E2475" t="str">
            <v>400</v>
          </cell>
          <cell r="F2475" t="str">
            <v>10kV刘变刘水523线</v>
          </cell>
          <cell r="G2475" t="str">
            <v>迁安县.刘台子站</v>
          </cell>
          <cell r="H2475" t="str">
            <v>沙河驿镇供电所</v>
          </cell>
          <cell r="I2475" t="str">
            <v>公变</v>
          </cell>
          <cell r="J2475" t="str">
            <v>2025-11-14</v>
          </cell>
          <cell r="K2475" t="str">
            <v>2020-11-17</v>
          </cell>
          <cell r="L2475">
            <v>61.82</v>
          </cell>
        </row>
        <row r="2475">
          <cell r="N2475">
            <v>61.82</v>
          </cell>
        </row>
        <row r="2476">
          <cell r="B2476" t="str">
            <v>太平庄北水</v>
          </cell>
          <cell r="C2476">
            <v>1102728647</v>
          </cell>
          <cell r="D2476" t="str">
            <v>电网_太平庄北水</v>
          </cell>
          <cell r="E2476" t="str">
            <v>80</v>
          </cell>
          <cell r="F2476" t="str">
            <v>10kV沙变太平庄511线</v>
          </cell>
          <cell r="G2476" t="str">
            <v>唐山.沙河驿站</v>
          </cell>
          <cell r="H2476" t="str">
            <v>沙河驿镇供电所</v>
          </cell>
          <cell r="I2476" t="str">
            <v>公变</v>
          </cell>
          <cell r="J2476" t="str">
            <v>2024-10-18</v>
          </cell>
          <cell r="K2476" t="str">
            <v>2014-08-23</v>
          </cell>
          <cell r="L2476">
            <v>0</v>
          </cell>
        </row>
        <row r="2476">
          <cell r="N2476">
            <v>0</v>
          </cell>
        </row>
        <row r="2477">
          <cell r="B2477" t="str">
            <v>东辛店村中混用</v>
          </cell>
          <cell r="C2477">
            <v>1102728656</v>
          </cell>
          <cell r="D2477" t="str">
            <v>电网_东辛店村中混用</v>
          </cell>
          <cell r="E2477" t="str">
            <v>80</v>
          </cell>
          <cell r="F2477" t="str">
            <v>10kV沙变太平庄511线</v>
          </cell>
          <cell r="G2477" t="str">
            <v>唐山.沙河驿站</v>
          </cell>
          <cell r="H2477" t="str">
            <v>沙河驿镇供电所</v>
          </cell>
          <cell r="I2477" t="str">
            <v>公变</v>
          </cell>
          <cell r="J2477" t="str">
            <v>2024-03-07</v>
          </cell>
          <cell r="K2477" t="str">
            <v>2013-06-07</v>
          </cell>
          <cell r="L2477">
            <v>0</v>
          </cell>
        </row>
        <row r="2477">
          <cell r="N2477">
            <v>0</v>
          </cell>
        </row>
        <row r="2478">
          <cell r="B2478" t="str">
            <v>沙河驿街内北总表公用1173576923</v>
          </cell>
          <cell r="C2478">
            <v>1102728571</v>
          </cell>
          <cell r="D2478" t="str">
            <v>沙河驿街内北总表公用1173576923</v>
          </cell>
          <cell r="E2478" t="str">
            <v>400</v>
          </cell>
          <cell r="F2478" t="str">
            <v>10kV步步川变步葛511线</v>
          </cell>
          <cell r="G2478" t="str">
            <v>唐山.步步川站</v>
          </cell>
          <cell r="H2478" t="str">
            <v>沙河驿镇供电所</v>
          </cell>
          <cell r="I2478" t="str">
            <v>公变</v>
          </cell>
          <cell r="J2478" t="str">
            <v>2024-04-04</v>
          </cell>
          <cell r="K2478" t="str">
            <v>2018-10-02</v>
          </cell>
          <cell r="L2478">
            <v>179.3</v>
          </cell>
        </row>
        <row r="2478">
          <cell r="N2478">
            <v>179.3</v>
          </cell>
        </row>
        <row r="2479">
          <cell r="B2479" t="str">
            <v>小营村中混用</v>
          </cell>
          <cell r="C2479">
            <v>1102728660</v>
          </cell>
          <cell r="D2479" t="str">
            <v>小营村中混用</v>
          </cell>
          <cell r="E2479" t="str">
            <v>160</v>
          </cell>
          <cell r="F2479" t="str">
            <v>10kV太变东峪513线</v>
          </cell>
          <cell r="G2479" t="str">
            <v>迁安县.太平庄站</v>
          </cell>
          <cell r="H2479" t="str">
            <v>沙河驿镇供电所</v>
          </cell>
          <cell r="I2479" t="str">
            <v>公变</v>
          </cell>
          <cell r="J2479" t="str">
            <v>2024-11-28</v>
          </cell>
          <cell r="K2479" t="str">
            <v>2012-05-14</v>
          </cell>
          <cell r="L2479">
            <v>127.315</v>
          </cell>
        </row>
        <row r="2479">
          <cell r="N2479">
            <v>127.315</v>
          </cell>
        </row>
        <row r="2480">
          <cell r="B2480" t="str">
            <v>沙河驿村3139062518</v>
          </cell>
          <cell r="C2480">
            <v>1102733089</v>
          </cell>
          <cell r="D2480" t="str">
            <v>沙河驿村3139062518</v>
          </cell>
          <cell r="E2480" t="str">
            <v>200</v>
          </cell>
          <cell r="F2480" t="str">
            <v>10kV沙变沙河驿522线</v>
          </cell>
          <cell r="G2480" t="str">
            <v>唐山.沙河驿站</v>
          </cell>
          <cell r="H2480" t="str">
            <v>沙河驿镇供电所</v>
          </cell>
          <cell r="I2480" t="str">
            <v>公变</v>
          </cell>
          <cell r="J2480" t="str">
            <v>2024-05-01</v>
          </cell>
          <cell r="K2480" t="str">
            <v>2017-08-12</v>
          </cell>
          <cell r="L2480">
            <v>0</v>
          </cell>
        </row>
        <row r="2480">
          <cell r="N2480">
            <v>0</v>
          </cell>
        </row>
        <row r="2481">
          <cell r="B2481" t="str">
            <v>东峪村北混用（韩）</v>
          </cell>
          <cell r="C2481">
            <v>1102728665</v>
          </cell>
          <cell r="D2481" t="str">
            <v>东峪村北混用（韩）</v>
          </cell>
          <cell r="E2481" t="str">
            <v>400</v>
          </cell>
          <cell r="F2481" t="str">
            <v>10kV太变东峪513线</v>
          </cell>
          <cell r="G2481" t="str">
            <v>迁安县.太平庄站</v>
          </cell>
          <cell r="H2481" t="str">
            <v>沙河驿镇供电所</v>
          </cell>
          <cell r="I2481" t="str">
            <v>公变</v>
          </cell>
          <cell r="J2481" t="str">
            <v>2025-11-29</v>
          </cell>
          <cell r="K2481" t="str">
            <v>2007-05-04</v>
          </cell>
          <cell r="L2481">
            <v>129.92</v>
          </cell>
        </row>
        <row r="2481">
          <cell r="N2481">
            <v>129.92</v>
          </cell>
        </row>
        <row r="2482">
          <cell r="B2482" t="str">
            <v>西峪西混</v>
          </cell>
          <cell r="C2482">
            <v>1102728661</v>
          </cell>
          <cell r="D2482" t="str">
            <v>西峪西混</v>
          </cell>
          <cell r="E2482" t="str">
            <v>200</v>
          </cell>
          <cell r="F2482" t="str">
            <v>10kV太变东峪513线</v>
          </cell>
          <cell r="G2482" t="str">
            <v>迁安县.太平庄站</v>
          </cell>
          <cell r="H2482" t="str">
            <v>沙河驿镇供电所</v>
          </cell>
          <cell r="I2482" t="str">
            <v>公变</v>
          </cell>
          <cell r="J2482" t="str">
            <v>2025-11-16</v>
          </cell>
          <cell r="K2482" t="str">
            <v>2012-05-14</v>
          </cell>
          <cell r="L2482">
            <v>98.52</v>
          </cell>
        </row>
        <row r="2482">
          <cell r="N2482">
            <v>98.52</v>
          </cell>
        </row>
        <row r="2483">
          <cell r="B2483" t="str">
            <v>迁安市太平庄乡胡家沟新村</v>
          </cell>
          <cell r="C2483">
            <v>1102728637</v>
          </cell>
          <cell r="D2483" t="str">
            <v>迁安市太平庄乡胡家沟新村</v>
          </cell>
          <cell r="E2483" t="str">
            <v>200</v>
          </cell>
          <cell r="F2483" t="str">
            <v>10kV太变宏奥511线</v>
          </cell>
          <cell r="G2483" t="str">
            <v>迁安县.太平庄站</v>
          </cell>
          <cell r="H2483" t="str">
            <v>沙河驿镇供电所</v>
          </cell>
          <cell r="I2483" t="str">
            <v>公变</v>
          </cell>
          <cell r="J2483" t="str">
            <v>2025-01-23</v>
          </cell>
          <cell r="K2483" t="str">
            <v>2009-04-05</v>
          </cell>
          <cell r="L2483">
            <v>63.76</v>
          </cell>
        </row>
        <row r="2483">
          <cell r="N2483">
            <v>63.76</v>
          </cell>
        </row>
        <row r="2484">
          <cell r="B2484" t="str">
            <v>三岔峪混用</v>
          </cell>
          <cell r="C2484">
            <v>1102761357</v>
          </cell>
          <cell r="D2484" t="str">
            <v>电网_三岔峪混用</v>
          </cell>
          <cell r="E2484" t="str">
            <v>80</v>
          </cell>
          <cell r="F2484" t="str">
            <v>10kV太变榆山522线</v>
          </cell>
          <cell r="G2484" t="str">
            <v>迁安县.太平庄站</v>
          </cell>
          <cell r="H2484" t="str">
            <v>沙河驿镇供电所</v>
          </cell>
          <cell r="I2484" t="str">
            <v>公变</v>
          </cell>
          <cell r="J2484" t="str">
            <v>2024-03-07</v>
          </cell>
          <cell r="K2484" t="str">
            <v>2014-12-10</v>
          </cell>
          <cell r="L2484">
            <v>17.49</v>
          </cell>
        </row>
        <row r="2484">
          <cell r="N2484">
            <v>17.49</v>
          </cell>
        </row>
        <row r="2485">
          <cell r="B2485" t="str">
            <v>李店子村西混用1173482088</v>
          </cell>
          <cell r="C2485">
            <v>1102731624</v>
          </cell>
          <cell r="D2485" t="str">
            <v>电网_李店子村西混用1173482088</v>
          </cell>
          <cell r="E2485" t="str">
            <v>400</v>
          </cell>
          <cell r="F2485" t="str">
            <v>10kV沙变烧结厂521线</v>
          </cell>
          <cell r="G2485" t="str">
            <v>唐山.沙河驿站</v>
          </cell>
          <cell r="H2485" t="str">
            <v>沙河驿镇供电所</v>
          </cell>
          <cell r="I2485" t="str">
            <v>公变</v>
          </cell>
          <cell r="J2485" t="str">
            <v>2025-08-29</v>
          </cell>
          <cell r="K2485" t="str">
            <v>2018-10-03</v>
          </cell>
          <cell r="L2485">
            <v>388.75</v>
          </cell>
        </row>
        <row r="2485">
          <cell r="N2485">
            <v>388.75</v>
          </cell>
        </row>
        <row r="2486">
          <cell r="B2486" t="str">
            <v>红庙子北混1173516305</v>
          </cell>
          <cell r="C2486">
            <v>1100833387</v>
          </cell>
          <cell r="D2486" t="str">
            <v>电网_红庙子北混</v>
          </cell>
          <cell r="E2486" t="str">
            <v>400</v>
          </cell>
          <cell r="F2486" t="str">
            <v>10kV沙变烧结厂521线</v>
          </cell>
          <cell r="G2486" t="str">
            <v>唐山.沙河驿站</v>
          </cell>
          <cell r="H2486" t="str">
            <v>沙河驿镇供电所</v>
          </cell>
          <cell r="I2486" t="str">
            <v>公变</v>
          </cell>
          <cell r="J2486" t="str">
            <v>2024-10-30</v>
          </cell>
          <cell r="K2486" t="str">
            <v>2019-09-30</v>
          </cell>
          <cell r="L2486">
            <v>319</v>
          </cell>
        </row>
        <row r="2486">
          <cell r="N2486">
            <v>319</v>
          </cell>
        </row>
        <row r="2487">
          <cell r="B2487" t="str">
            <v>沙河驿市场1</v>
          </cell>
          <cell r="C2487">
            <v>1103361552</v>
          </cell>
          <cell r="D2487" t="str">
            <v>沙河驿市场1</v>
          </cell>
          <cell r="E2487" t="str">
            <v>400</v>
          </cell>
          <cell r="F2487" t="str">
            <v>10kV步步川变步唐523线</v>
          </cell>
          <cell r="G2487" t="str">
            <v>唐山.步步川站</v>
          </cell>
          <cell r="H2487" t="str">
            <v>沙河驿镇供电所</v>
          </cell>
          <cell r="I2487" t="str">
            <v>公变</v>
          </cell>
          <cell r="J2487" t="str">
            <v>2025-11-16</v>
          </cell>
          <cell r="K2487" t="str">
            <v>2019-09-27</v>
          </cell>
          <cell r="L2487">
            <v>27.14</v>
          </cell>
        </row>
        <row r="2487">
          <cell r="N2487">
            <v>27.14</v>
          </cell>
        </row>
        <row r="2488">
          <cell r="B2488" t="str">
            <v>唐庄子村中混用1173475448</v>
          </cell>
          <cell r="C2488">
            <v>1102728561</v>
          </cell>
          <cell r="D2488" t="str">
            <v>唐庄子村中混用1173475448</v>
          </cell>
          <cell r="E2488" t="str">
            <v>100</v>
          </cell>
          <cell r="F2488" t="str">
            <v>10kV步步川变步唐523线</v>
          </cell>
          <cell r="G2488" t="str">
            <v>唐山.步步川站</v>
          </cell>
          <cell r="H2488" t="str">
            <v>沙河驿镇供电所</v>
          </cell>
          <cell r="I2488" t="str">
            <v>公变</v>
          </cell>
          <cell r="J2488" t="str">
            <v>2024-03-07</v>
          </cell>
          <cell r="K2488" t="str">
            <v>2018-11-08</v>
          </cell>
          <cell r="L2488">
            <v>0</v>
          </cell>
        </row>
        <row r="2488">
          <cell r="N2488">
            <v>0</v>
          </cell>
        </row>
        <row r="2489">
          <cell r="B2489" t="str">
            <v>窝子村西混</v>
          </cell>
          <cell r="C2489">
            <v>1103431584</v>
          </cell>
          <cell r="D2489" t="str">
            <v>电网_窝子村西混</v>
          </cell>
          <cell r="E2489" t="str">
            <v>200</v>
          </cell>
          <cell r="F2489" t="str">
            <v>10kV刘变刘水523线</v>
          </cell>
          <cell r="G2489" t="str">
            <v>迁安县.刘台子站</v>
          </cell>
          <cell r="H2489" t="str">
            <v>沙河驿镇供电所</v>
          </cell>
          <cell r="I2489" t="str">
            <v>公变</v>
          </cell>
          <cell r="J2489" t="str">
            <v>2025-03-30</v>
          </cell>
          <cell r="K2489" t="str">
            <v>2020-11-11</v>
          </cell>
          <cell r="L2489">
            <v>152.24</v>
          </cell>
        </row>
        <row r="2489">
          <cell r="N2489">
            <v>152.24</v>
          </cell>
        </row>
        <row r="2490">
          <cell r="B2490" t="str">
            <v>潘庄子村西北混6</v>
          </cell>
          <cell r="C2490">
            <v>103508101</v>
          </cell>
          <cell r="D2490" t="str">
            <v>电网_潘庄子村西北混6</v>
          </cell>
          <cell r="E2490" t="str">
            <v>400</v>
          </cell>
          <cell r="F2490" t="str">
            <v>10kV刘变潘庄子522线</v>
          </cell>
          <cell r="G2490" t="str">
            <v>迁安县.刘台子站</v>
          </cell>
          <cell r="H2490" t="str">
            <v>沙河驿镇供电所</v>
          </cell>
          <cell r="I2490" t="str">
            <v>公变</v>
          </cell>
          <cell r="J2490" t="str">
            <v>2024-03-16</v>
          </cell>
          <cell r="K2490" t="str">
            <v>2020-09-24</v>
          </cell>
          <cell r="L2490">
            <v>306.28</v>
          </cell>
        </row>
        <row r="2490">
          <cell r="N2490">
            <v>306.28</v>
          </cell>
        </row>
        <row r="2491">
          <cell r="B2491" t="str">
            <v>窝子村中北混3</v>
          </cell>
          <cell r="C2491">
            <v>103517820</v>
          </cell>
          <cell r="D2491" t="str">
            <v>电网_窝子村中北混3</v>
          </cell>
          <cell r="E2491" t="str">
            <v>200</v>
          </cell>
          <cell r="F2491" t="str">
            <v>10kV刘变刘水523线</v>
          </cell>
          <cell r="G2491" t="str">
            <v>迁安县.刘台子站</v>
          </cell>
          <cell r="H2491" t="str">
            <v>沙河驿镇供电所</v>
          </cell>
          <cell r="I2491" t="str">
            <v>公变</v>
          </cell>
          <cell r="J2491" t="str">
            <v>2025-05-22</v>
          </cell>
          <cell r="K2491" t="str">
            <v>2020-11-11</v>
          </cell>
          <cell r="L2491">
            <v>96.07</v>
          </cell>
        </row>
        <row r="2491">
          <cell r="N2491">
            <v>96.07</v>
          </cell>
        </row>
        <row r="2492">
          <cell r="B2492" t="str">
            <v>窝子村北混1</v>
          </cell>
          <cell r="C2492">
            <v>103517822</v>
          </cell>
          <cell r="D2492" t="str">
            <v>电网_窝子村北混1</v>
          </cell>
          <cell r="E2492" t="str">
            <v>400</v>
          </cell>
          <cell r="F2492" t="str">
            <v>10kV刘变刘水523线</v>
          </cell>
          <cell r="G2492" t="str">
            <v>迁安县.刘台子站</v>
          </cell>
          <cell r="H2492" t="str">
            <v>沙河驿镇供电所</v>
          </cell>
          <cell r="I2492" t="str">
            <v>公变</v>
          </cell>
          <cell r="J2492" t="str">
            <v>2024-03-07</v>
          </cell>
          <cell r="K2492" t="str">
            <v>2020-11-11</v>
          </cell>
          <cell r="L2492">
            <v>312.66</v>
          </cell>
        </row>
        <row r="2492">
          <cell r="N2492">
            <v>312.66</v>
          </cell>
        </row>
        <row r="2493">
          <cell r="B2493" t="str">
            <v>尚庄西混</v>
          </cell>
          <cell r="C2493">
            <v>1102732112</v>
          </cell>
          <cell r="D2493" t="str">
            <v>电网_尚庄西混</v>
          </cell>
          <cell r="E2493" t="str">
            <v>200</v>
          </cell>
          <cell r="F2493" t="str">
            <v>10kV太变宏奥511线</v>
          </cell>
          <cell r="G2493" t="str">
            <v>迁安县.太平庄站</v>
          </cell>
          <cell r="H2493" t="str">
            <v>沙河驿镇供电所</v>
          </cell>
          <cell r="I2493" t="str">
            <v>公变</v>
          </cell>
          <cell r="J2493" t="str">
            <v>2025-08-10</v>
          </cell>
          <cell r="K2493" t="str">
            <v>2009-06-19</v>
          </cell>
          <cell r="L2493">
            <v>73.19</v>
          </cell>
        </row>
        <row r="2493">
          <cell r="N2493">
            <v>73.19</v>
          </cell>
        </row>
        <row r="2494">
          <cell r="B2494" t="str">
            <v>七家岭村南混用</v>
          </cell>
          <cell r="C2494">
            <v>1102728651</v>
          </cell>
          <cell r="D2494" t="str">
            <v>七家岭村南混用</v>
          </cell>
          <cell r="E2494" t="str">
            <v>400</v>
          </cell>
          <cell r="F2494" t="str">
            <v>10kV沙变太平庄511线</v>
          </cell>
          <cell r="G2494" t="str">
            <v>唐山.沙河驿站</v>
          </cell>
          <cell r="H2494" t="str">
            <v>沙河驿镇供电所</v>
          </cell>
          <cell r="I2494" t="str">
            <v>公变</v>
          </cell>
          <cell r="J2494" t="str">
            <v>2025-10-23</v>
          </cell>
          <cell r="K2494" t="str">
            <v>2013-09-05</v>
          </cell>
          <cell r="L2494">
            <v>161.19</v>
          </cell>
        </row>
        <row r="2494">
          <cell r="N2494">
            <v>161.19</v>
          </cell>
        </row>
        <row r="2495">
          <cell r="B2495" t="str">
            <v>二店子公用变压器1173569934</v>
          </cell>
          <cell r="C2495">
            <v>1102733088</v>
          </cell>
          <cell r="D2495" t="str">
            <v>二店子公用变压器1173569934</v>
          </cell>
          <cell r="E2495" t="str">
            <v>400</v>
          </cell>
          <cell r="F2495" t="str">
            <v>10kV沙变沙河驿522线</v>
          </cell>
          <cell r="G2495" t="str">
            <v>唐山.沙河驿站</v>
          </cell>
          <cell r="H2495" t="str">
            <v>沙河驿镇供电所</v>
          </cell>
          <cell r="I2495" t="str">
            <v>公变</v>
          </cell>
          <cell r="J2495" t="str">
            <v>2025-06-16</v>
          </cell>
          <cell r="K2495" t="str">
            <v>2021-07-29</v>
          </cell>
          <cell r="L2495">
            <v>303.2</v>
          </cell>
        </row>
        <row r="2495">
          <cell r="N2495">
            <v>303.2</v>
          </cell>
        </row>
        <row r="2496">
          <cell r="B2496" t="str">
            <v>西辛店西混</v>
          </cell>
          <cell r="C2496">
            <v>1102982798</v>
          </cell>
          <cell r="D2496" t="str">
            <v>西辛店西混</v>
          </cell>
          <cell r="E2496" t="str">
            <v>80</v>
          </cell>
          <cell r="F2496" t="str">
            <v>10kV沙变太平庄511线</v>
          </cell>
          <cell r="G2496" t="str">
            <v>唐山.沙河驿站</v>
          </cell>
          <cell r="H2496" t="str">
            <v>沙河驿镇供电所</v>
          </cell>
          <cell r="I2496" t="str">
            <v>公变</v>
          </cell>
          <cell r="J2496" t="str">
            <v>2025-02-21</v>
          </cell>
          <cell r="K2496" t="str">
            <v>2016-10-27</v>
          </cell>
          <cell r="L2496">
            <v>0</v>
          </cell>
        </row>
        <row r="2496">
          <cell r="N2496">
            <v>0</v>
          </cell>
        </row>
        <row r="2497">
          <cell r="B2497" t="str">
            <v>窝子村广场混</v>
          </cell>
          <cell r="C2497">
            <v>1103431586</v>
          </cell>
          <cell r="D2497" t="str">
            <v>电网_窝子村广场混</v>
          </cell>
          <cell r="E2497" t="str">
            <v>200</v>
          </cell>
          <cell r="F2497" t="str">
            <v>10kV刘变刘水523线</v>
          </cell>
          <cell r="G2497" t="str">
            <v>迁安县.刘台子站</v>
          </cell>
          <cell r="H2497" t="str">
            <v>沙河驿镇供电所</v>
          </cell>
          <cell r="I2497" t="str">
            <v>公变</v>
          </cell>
          <cell r="J2497" t="str">
            <v>2025-11-08</v>
          </cell>
          <cell r="K2497" t="str">
            <v>2020-11-11</v>
          </cell>
          <cell r="L2497">
            <v>118.32</v>
          </cell>
        </row>
        <row r="2497">
          <cell r="N2497">
            <v>118.32</v>
          </cell>
        </row>
        <row r="2498">
          <cell r="B2498" t="str">
            <v>葛庄子村1173543282</v>
          </cell>
          <cell r="C2498">
            <v>1103444601</v>
          </cell>
          <cell r="D2498" t="str">
            <v>葛庄子村1173543282</v>
          </cell>
          <cell r="E2498" t="str">
            <v>400</v>
          </cell>
          <cell r="F2498" t="str">
            <v>10kV步步川变步唐523线</v>
          </cell>
          <cell r="G2498" t="str">
            <v>唐山.步步川站</v>
          </cell>
          <cell r="H2498" t="str">
            <v>沙河驿镇供电所</v>
          </cell>
          <cell r="I2498" t="str">
            <v>公变</v>
          </cell>
          <cell r="J2498" t="str">
            <v>2025-09-09</v>
          </cell>
          <cell r="K2498" t="str">
            <v>2019-09-30</v>
          </cell>
          <cell r="L2498">
            <v>315.29</v>
          </cell>
        </row>
        <row r="2498">
          <cell r="N2498">
            <v>315.29</v>
          </cell>
        </row>
        <row r="2499">
          <cell r="B2499" t="str">
            <v>代庄北混</v>
          </cell>
          <cell r="C2499">
            <v>103516030</v>
          </cell>
          <cell r="D2499" t="str">
            <v>代庄北混</v>
          </cell>
          <cell r="E2499" t="str">
            <v>400</v>
          </cell>
          <cell r="F2499" t="str">
            <v>10kV步步川变步朱522线</v>
          </cell>
          <cell r="G2499" t="str">
            <v>唐山.步步川站</v>
          </cell>
          <cell r="H2499" t="str">
            <v>沙河驿镇供电所</v>
          </cell>
          <cell r="I2499" t="str">
            <v>公变</v>
          </cell>
          <cell r="J2499" t="str">
            <v>2024-09-25</v>
          </cell>
          <cell r="K2499" t="str">
            <v>2020-10-12</v>
          </cell>
          <cell r="L2499">
            <v>320.2</v>
          </cell>
        </row>
        <row r="2499">
          <cell r="N2499">
            <v>320.2</v>
          </cell>
        </row>
        <row r="2500">
          <cell r="B2500" t="str">
            <v>代庄村中混1</v>
          </cell>
          <cell r="C2500">
            <v>103516031</v>
          </cell>
          <cell r="D2500" t="str">
            <v>代庄村中混1</v>
          </cell>
          <cell r="E2500" t="str">
            <v>400</v>
          </cell>
          <cell r="F2500" t="str">
            <v>10kV步步川变步朱522线</v>
          </cell>
          <cell r="G2500" t="str">
            <v>唐山.步步川站</v>
          </cell>
          <cell r="H2500" t="str">
            <v>沙河驿镇供电所</v>
          </cell>
          <cell r="I2500" t="str">
            <v>公变</v>
          </cell>
          <cell r="J2500" t="str">
            <v>2024-12-15</v>
          </cell>
          <cell r="K2500" t="str">
            <v>2020-10-12</v>
          </cell>
          <cell r="L2500">
            <v>245.21</v>
          </cell>
        </row>
        <row r="2500">
          <cell r="N2500">
            <v>245.21</v>
          </cell>
        </row>
        <row r="2501">
          <cell r="B2501" t="str">
            <v>窝子村西混9</v>
          </cell>
          <cell r="C2501">
            <v>103517817</v>
          </cell>
          <cell r="D2501" t="str">
            <v>电网_窝子村西混9</v>
          </cell>
          <cell r="E2501" t="str">
            <v>200</v>
          </cell>
          <cell r="F2501" t="str">
            <v>10kV刘变刘水523线</v>
          </cell>
          <cell r="G2501" t="str">
            <v>迁安县.刘台子站</v>
          </cell>
          <cell r="H2501" t="str">
            <v>沙河驿镇供电所</v>
          </cell>
          <cell r="I2501" t="str">
            <v>公变</v>
          </cell>
          <cell r="J2501" t="str">
            <v>2024-03-07</v>
          </cell>
          <cell r="K2501" t="str">
            <v>2020-11-11</v>
          </cell>
          <cell r="L2501">
            <v>97.13</v>
          </cell>
        </row>
        <row r="2501">
          <cell r="N2501">
            <v>97.13</v>
          </cell>
        </row>
        <row r="2502">
          <cell r="B2502" t="str">
            <v>潘庄子村北中西混7</v>
          </cell>
          <cell r="C2502">
            <v>103515438</v>
          </cell>
          <cell r="D2502" t="str">
            <v>电网_潘庄子村北中西混7</v>
          </cell>
          <cell r="E2502" t="str">
            <v>200</v>
          </cell>
          <cell r="F2502" t="str">
            <v>10kV刘变潘庄子522线</v>
          </cell>
          <cell r="G2502" t="str">
            <v>迁安县.刘台子站</v>
          </cell>
          <cell r="H2502" t="str">
            <v>沙河驿镇供电所</v>
          </cell>
          <cell r="I2502" t="str">
            <v>公变</v>
          </cell>
          <cell r="J2502" t="str">
            <v>2025-11-06</v>
          </cell>
          <cell r="K2502" t="str">
            <v>2020-11-05</v>
          </cell>
          <cell r="L2502">
            <v>159.98</v>
          </cell>
        </row>
        <row r="2502">
          <cell r="N2502">
            <v>159.98</v>
          </cell>
        </row>
        <row r="2503">
          <cell r="B2503" t="str">
            <v>刘台子村西混6</v>
          </cell>
          <cell r="C2503">
            <v>103517735</v>
          </cell>
          <cell r="D2503" t="str">
            <v>电网_刘台子村西混6</v>
          </cell>
          <cell r="E2503" t="str">
            <v>200</v>
          </cell>
          <cell r="F2503" t="str">
            <v>10kV刘变刘水523线</v>
          </cell>
          <cell r="G2503" t="str">
            <v>迁安县.刘台子站</v>
          </cell>
          <cell r="H2503" t="str">
            <v>沙河驿镇供电所</v>
          </cell>
          <cell r="I2503" t="str">
            <v>公变</v>
          </cell>
          <cell r="J2503" t="str">
            <v>2024-09-12</v>
          </cell>
          <cell r="K2503" t="str">
            <v>2020-11-12</v>
          </cell>
          <cell r="L2503">
            <v>157.71</v>
          </cell>
        </row>
        <row r="2503">
          <cell r="N2503">
            <v>157.71</v>
          </cell>
        </row>
        <row r="2504">
          <cell r="B2504" t="str">
            <v>代庄南混1</v>
          </cell>
          <cell r="C2504">
            <v>103516034</v>
          </cell>
          <cell r="D2504" t="str">
            <v>代庄南混1</v>
          </cell>
          <cell r="E2504" t="str">
            <v>200</v>
          </cell>
          <cell r="F2504" t="str">
            <v>10kV步步川变步朱522线</v>
          </cell>
          <cell r="G2504" t="str">
            <v>唐山.步步川站</v>
          </cell>
          <cell r="H2504" t="str">
            <v>沙河驿镇供电所</v>
          </cell>
          <cell r="I2504" t="str">
            <v>公变</v>
          </cell>
          <cell r="J2504" t="str">
            <v>2024-09-25</v>
          </cell>
          <cell r="K2504" t="str">
            <v>2020-10-12</v>
          </cell>
          <cell r="L2504">
            <v>120.875</v>
          </cell>
        </row>
        <row r="2504">
          <cell r="N2504">
            <v>120.875</v>
          </cell>
        </row>
        <row r="2505">
          <cell r="B2505" t="str">
            <v>窝子村东南混7</v>
          </cell>
          <cell r="C2505">
            <v>103517815</v>
          </cell>
          <cell r="D2505" t="str">
            <v>电网_窝子村东南混7</v>
          </cell>
          <cell r="E2505" t="str">
            <v>400</v>
          </cell>
          <cell r="F2505" t="str">
            <v>10kV刘变刘水523线</v>
          </cell>
          <cell r="G2505" t="str">
            <v>迁安县.刘台子站</v>
          </cell>
          <cell r="H2505" t="str">
            <v>沙河驿镇供电所</v>
          </cell>
          <cell r="I2505" t="str">
            <v>公变</v>
          </cell>
          <cell r="J2505" t="str">
            <v>2024-08-19</v>
          </cell>
          <cell r="K2505" t="str">
            <v>2020-11-10</v>
          </cell>
          <cell r="L2505">
            <v>324.48</v>
          </cell>
        </row>
        <row r="2505">
          <cell r="N2505">
            <v>324.48</v>
          </cell>
        </row>
        <row r="2506">
          <cell r="B2506" t="str">
            <v>刘台子村东南混2</v>
          </cell>
          <cell r="C2506">
            <v>103517739</v>
          </cell>
          <cell r="D2506" t="str">
            <v>电网_刘台子村东南混2</v>
          </cell>
          <cell r="E2506" t="str">
            <v>400</v>
          </cell>
          <cell r="F2506" t="str">
            <v>10kV刘变刘水523线</v>
          </cell>
          <cell r="G2506" t="str">
            <v>迁安县.刘台子站</v>
          </cell>
          <cell r="H2506" t="str">
            <v>沙河驿镇供电所</v>
          </cell>
          <cell r="I2506" t="str">
            <v>公变</v>
          </cell>
          <cell r="J2506" t="str">
            <v>2025-11-16</v>
          </cell>
          <cell r="K2506" t="str">
            <v>2020-11-17</v>
          </cell>
          <cell r="L2506">
            <v>289.56</v>
          </cell>
        </row>
        <row r="2506">
          <cell r="N2506">
            <v>289.56</v>
          </cell>
        </row>
        <row r="2507">
          <cell r="B2507" t="str">
            <v>前铺西混1173529897</v>
          </cell>
          <cell r="C2507">
            <v>1103478001</v>
          </cell>
          <cell r="D2507" t="str">
            <v>前铺西混1173529897</v>
          </cell>
          <cell r="E2507" t="str">
            <v>400</v>
          </cell>
          <cell r="F2507" t="str">
            <v>10kV步步川变步前513线</v>
          </cell>
          <cell r="G2507" t="str">
            <v>唐山.步步川站</v>
          </cell>
          <cell r="H2507" t="str">
            <v>沙河驿镇供电所</v>
          </cell>
          <cell r="I2507" t="str">
            <v>公变</v>
          </cell>
          <cell r="J2507" t="str">
            <v>2024-07-04</v>
          </cell>
          <cell r="K2507" t="str">
            <v>2019-09-30</v>
          </cell>
          <cell r="L2507">
            <v>219.56</v>
          </cell>
        </row>
        <row r="2507">
          <cell r="N2507">
            <v>219.56</v>
          </cell>
        </row>
        <row r="2508">
          <cell r="B2508" t="str">
            <v>代庄东北混</v>
          </cell>
          <cell r="C2508">
            <v>103516033</v>
          </cell>
          <cell r="D2508" t="str">
            <v>代庄东北混</v>
          </cell>
          <cell r="E2508" t="str">
            <v>400</v>
          </cell>
          <cell r="F2508" t="str">
            <v>10kV步步川变步朱522线</v>
          </cell>
          <cell r="G2508" t="str">
            <v>唐山.步步川站</v>
          </cell>
          <cell r="H2508" t="str">
            <v>沙河驿镇供电所</v>
          </cell>
          <cell r="I2508" t="str">
            <v>公变</v>
          </cell>
          <cell r="J2508" t="str">
            <v>2024-08-07</v>
          </cell>
          <cell r="K2508" t="str">
            <v>2020-10-12</v>
          </cell>
          <cell r="L2508">
            <v>315.265</v>
          </cell>
        </row>
        <row r="2508">
          <cell r="N2508">
            <v>315.265</v>
          </cell>
        </row>
        <row r="2509">
          <cell r="B2509" t="str">
            <v>潘庄子村东南混1</v>
          </cell>
          <cell r="C2509">
            <v>103508082</v>
          </cell>
          <cell r="D2509" t="str">
            <v>潘庄子村东南混1</v>
          </cell>
          <cell r="E2509" t="str">
            <v>400</v>
          </cell>
          <cell r="F2509" t="str">
            <v>10kV刘变蓝海521线</v>
          </cell>
          <cell r="G2509" t="str">
            <v>迁安县.刘台子站</v>
          </cell>
          <cell r="H2509" t="str">
            <v>沙河驿镇供电所</v>
          </cell>
          <cell r="I2509" t="str">
            <v>公变</v>
          </cell>
          <cell r="J2509" t="str">
            <v>2025-08-29</v>
          </cell>
          <cell r="K2509" t="str">
            <v>2020-09-24</v>
          </cell>
          <cell r="L2509">
            <v>320.62</v>
          </cell>
        </row>
        <row r="2509">
          <cell r="N2509">
            <v>320.62</v>
          </cell>
        </row>
        <row r="2510">
          <cell r="B2510" t="str">
            <v>潘庄子村北中东混8</v>
          </cell>
          <cell r="C2510">
            <v>103515441</v>
          </cell>
          <cell r="D2510" t="str">
            <v>电网_潘庄子村北中东混8</v>
          </cell>
          <cell r="E2510" t="str">
            <v>400</v>
          </cell>
          <cell r="F2510" t="str">
            <v>10kV刘变潘庄子522线</v>
          </cell>
          <cell r="G2510" t="str">
            <v>迁安县.刘台子站</v>
          </cell>
          <cell r="H2510" t="str">
            <v>沙河驿镇供电所</v>
          </cell>
          <cell r="I2510" t="str">
            <v>公变</v>
          </cell>
          <cell r="J2510" t="str">
            <v>2024-06-27</v>
          </cell>
          <cell r="K2510" t="str">
            <v>2020-11-05</v>
          </cell>
          <cell r="L2510">
            <v>306.59</v>
          </cell>
        </row>
        <row r="2510">
          <cell r="N2510">
            <v>306.59</v>
          </cell>
        </row>
        <row r="2511">
          <cell r="B2511" t="str">
            <v>刘台子村中南混4</v>
          </cell>
          <cell r="C2511">
            <v>103517733</v>
          </cell>
          <cell r="D2511" t="str">
            <v>电网_刘台子村中南混4</v>
          </cell>
          <cell r="E2511" t="str">
            <v>400</v>
          </cell>
          <cell r="F2511" t="str">
            <v>10kV刘变刘水523线</v>
          </cell>
          <cell r="G2511" t="str">
            <v>迁安县.刘台子站</v>
          </cell>
          <cell r="H2511" t="str">
            <v>沙河驿镇供电所</v>
          </cell>
          <cell r="I2511" t="str">
            <v>公变</v>
          </cell>
          <cell r="J2511" t="str">
            <v>2025-11-16</v>
          </cell>
          <cell r="K2511" t="str">
            <v>2020-11-17</v>
          </cell>
          <cell r="L2511">
            <v>312.49</v>
          </cell>
        </row>
        <row r="2511">
          <cell r="N2511">
            <v>312.49</v>
          </cell>
        </row>
        <row r="2512">
          <cell r="B2512" t="str">
            <v>下炉村西混4</v>
          </cell>
          <cell r="C2512">
            <v>103515434</v>
          </cell>
          <cell r="D2512" t="str">
            <v>电网_下炉村西混4</v>
          </cell>
          <cell r="E2512" t="str">
            <v>400</v>
          </cell>
          <cell r="F2512" t="str">
            <v>10kV刘变潘庄子522线</v>
          </cell>
          <cell r="G2512" t="str">
            <v>迁安县.刘台子站</v>
          </cell>
          <cell r="H2512" t="str">
            <v>沙河驿镇供电所</v>
          </cell>
          <cell r="I2512" t="str">
            <v>公变</v>
          </cell>
          <cell r="J2512" t="str">
            <v>2025-08-08</v>
          </cell>
          <cell r="K2512" t="str">
            <v>2020-11-09</v>
          </cell>
          <cell r="L2512">
            <v>318.26</v>
          </cell>
        </row>
        <row r="2512">
          <cell r="N2512">
            <v>318.26</v>
          </cell>
        </row>
        <row r="2513">
          <cell r="B2513" t="str">
            <v>代庄村中混2</v>
          </cell>
          <cell r="C2513">
            <v>103516032</v>
          </cell>
          <cell r="D2513" t="str">
            <v>代庄村中混2</v>
          </cell>
          <cell r="E2513" t="str">
            <v>400</v>
          </cell>
          <cell r="F2513" t="str">
            <v>10kV步步川变步朱522线</v>
          </cell>
          <cell r="G2513" t="str">
            <v>唐山.步步川站</v>
          </cell>
          <cell r="H2513" t="str">
            <v>沙河驿镇供电所</v>
          </cell>
          <cell r="I2513" t="str">
            <v>公变</v>
          </cell>
          <cell r="J2513" t="str">
            <v>2025-11-23</v>
          </cell>
          <cell r="K2513" t="str">
            <v>2020-10-12</v>
          </cell>
          <cell r="L2513">
            <v>254.37</v>
          </cell>
        </row>
        <row r="2513">
          <cell r="N2513">
            <v>254.37</v>
          </cell>
        </row>
        <row r="2514">
          <cell r="B2514" t="str">
            <v>沙河驿河东公用1173482206</v>
          </cell>
          <cell r="C2514">
            <v>1102728573</v>
          </cell>
          <cell r="D2514" t="str">
            <v>沙河驿河东公用1173482206</v>
          </cell>
          <cell r="E2514" t="str">
            <v>400</v>
          </cell>
          <cell r="F2514" t="str">
            <v>10kV沙变沙河驿522线</v>
          </cell>
          <cell r="G2514" t="str">
            <v>唐山.沙河驿站</v>
          </cell>
          <cell r="H2514" t="str">
            <v>沙河驿镇供电所</v>
          </cell>
          <cell r="I2514" t="str">
            <v>公变</v>
          </cell>
          <cell r="J2514" t="str">
            <v>2025-08-17</v>
          </cell>
          <cell r="K2514" t="str">
            <v>2018-10-02</v>
          </cell>
          <cell r="L2514">
            <v>0</v>
          </cell>
        </row>
        <row r="2514">
          <cell r="N2514">
            <v>0</v>
          </cell>
        </row>
        <row r="2515">
          <cell r="B2515" t="str">
            <v>东峪光</v>
          </cell>
          <cell r="C2515">
            <v>1102728667</v>
          </cell>
          <cell r="D2515" t="str">
            <v>东峪光</v>
          </cell>
          <cell r="E2515" t="str">
            <v>200</v>
          </cell>
          <cell r="F2515" t="str">
            <v>10kV太变东峪513线</v>
          </cell>
          <cell r="G2515" t="str">
            <v>迁安县.太平庄站</v>
          </cell>
          <cell r="H2515" t="str">
            <v>沙河驿镇供电所</v>
          </cell>
          <cell r="I2515" t="str">
            <v>公变</v>
          </cell>
          <cell r="J2515" t="str">
            <v>2025-11-22</v>
          </cell>
          <cell r="K2515" t="str">
            <v>2008-12-13</v>
          </cell>
          <cell r="L2515">
            <v>63.41</v>
          </cell>
        </row>
        <row r="2515">
          <cell r="N2515">
            <v>63.41</v>
          </cell>
        </row>
        <row r="2516">
          <cell r="B2516" t="str">
            <v>沙河驿公用变压器1173576721</v>
          </cell>
          <cell r="C2516">
            <v>1102733087</v>
          </cell>
          <cell r="D2516" t="str">
            <v>沙河驿公用变压器1173576721</v>
          </cell>
          <cell r="E2516" t="str">
            <v>160</v>
          </cell>
          <cell r="F2516" t="str">
            <v>10kV沙变沙河驿522线</v>
          </cell>
          <cell r="G2516" t="str">
            <v>唐山.沙河驿站</v>
          </cell>
          <cell r="H2516" t="str">
            <v>沙河驿镇供电所</v>
          </cell>
          <cell r="I2516" t="str">
            <v>公变</v>
          </cell>
          <cell r="J2516" t="str">
            <v>2025-04-05</v>
          </cell>
          <cell r="K2516" t="str">
            <v>2018-07-29</v>
          </cell>
          <cell r="L2516">
            <v>21.8</v>
          </cell>
        </row>
        <row r="2516">
          <cell r="N2516">
            <v>21.8</v>
          </cell>
        </row>
        <row r="2517">
          <cell r="B2517" t="str">
            <v>冲家峪村中混用</v>
          </cell>
          <cell r="C2517">
            <v>1102728639</v>
          </cell>
          <cell r="D2517" t="str">
            <v>电网_冲家峪村中混用</v>
          </cell>
          <cell r="E2517" t="str">
            <v>200</v>
          </cell>
          <cell r="F2517" t="str">
            <v>10kV太变宏奥511线</v>
          </cell>
          <cell r="G2517" t="str">
            <v>迁安县.太平庄站</v>
          </cell>
          <cell r="H2517" t="str">
            <v>沙河驿镇供电所</v>
          </cell>
          <cell r="I2517" t="str">
            <v>公变</v>
          </cell>
          <cell r="J2517" t="str">
            <v>2025-10-17</v>
          </cell>
          <cell r="K2517" t="str">
            <v>2008-12-24</v>
          </cell>
          <cell r="L2517">
            <v>142.78</v>
          </cell>
        </row>
        <row r="2517">
          <cell r="N2517">
            <v>142.78</v>
          </cell>
        </row>
        <row r="2518">
          <cell r="B2518" t="str">
            <v>七家岭村东混</v>
          </cell>
          <cell r="C2518">
            <v>1103003445</v>
          </cell>
          <cell r="D2518" t="str">
            <v>电网_七家岭村东混</v>
          </cell>
          <cell r="E2518" t="str">
            <v>100</v>
          </cell>
          <cell r="F2518" t="str">
            <v>10kV沙变太平庄511线</v>
          </cell>
          <cell r="G2518" t="str">
            <v>唐山.沙河驿站</v>
          </cell>
          <cell r="H2518" t="str">
            <v>沙河驿镇供电所</v>
          </cell>
          <cell r="I2518" t="str">
            <v>公变</v>
          </cell>
          <cell r="J2518" t="str">
            <v>2025-11-26</v>
          </cell>
          <cell r="K2518" t="str">
            <v>2017-01-18</v>
          </cell>
          <cell r="L2518">
            <v>70.03</v>
          </cell>
        </row>
        <row r="2518">
          <cell r="N2518">
            <v>70.03</v>
          </cell>
        </row>
        <row r="2519">
          <cell r="B2519" t="str">
            <v>前铺村西混用1173475581</v>
          </cell>
          <cell r="C2519">
            <v>1103475961</v>
          </cell>
          <cell r="D2519" t="str">
            <v>前铺村西混用1173475581</v>
          </cell>
          <cell r="E2519" t="str">
            <v>400</v>
          </cell>
          <cell r="F2519" t="str">
            <v>10kV步步川变步前513线</v>
          </cell>
          <cell r="G2519" t="str">
            <v>唐山.步步川站</v>
          </cell>
          <cell r="H2519" t="str">
            <v>沙河驿镇供电所</v>
          </cell>
          <cell r="I2519" t="str">
            <v>公变</v>
          </cell>
          <cell r="J2519" t="str">
            <v>2024-12-29</v>
          </cell>
          <cell r="K2519" t="str">
            <v>2019-09-30</v>
          </cell>
          <cell r="L2519">
            <v>288.81</v>
          </cell>
        </row>
        <row r="2519">
          <cell r="N2519">
            <v>288.81</v>
          </cell>
        </row>
        <row r="2520">
          <cell r="B2520" t="str">
            <v>石家营村混用</v>
          </cell>
          <cell r="C2520">
            <v>1102730996</v>
          </cell>
          <cell r="D2520" t="str">
            <v>电网_石家营村混用</v>
          </cell>
          <cell r="E2520" t="str">
            <v>160</v>
          </cell>
          <cell r="F2520" t="str">
            <v>10kV太变田庄521线</v>
          </cell>
          <cell r="G2520" t="str">
            <v>迁安县.太平庄站</v>
          </cell>
          <cell r="H2520" t="str">
            <v>沙河驿镇供电所</v>
          </cell>
          <cell r="I2520" t="str">
            <v>公变</v>
          </cell>
          <cell r="J2520" t="str">
            <v>2024-11-27</v>
          </cell>
          <cell r="K2520" t="str">
            <v>2014-01-18</v>
          </cell>
          <cell r="L2520">
            <v>74.48</v>
          </cell>
        </row>
        <row r="2520">
          <cell r="N2520">
            <v>74.48</v>
          </cell>
        </row>
        <row r="2521">
          <cell r="B2521" t="str">
            <v>七家岭西混</v>
          </cell>
          <cell r="C2521">
            <v>1102728652</v>
          </cell>
          <cell r="D2521" t="str">
            <v>七家岭西混</v>
          </cell>
          <cell r="E2521" t="str">
            <v>200</v>
          </cell>
          <cell r="F2521" t="str">
            <v>10kV沙变太平庄511线</v>
          </cell>
          <cell r="G2521" t="str">
            <v>唐山.沙河驿站</v>
          </cell>
          <cell r="H2521" t="str">
            <v>沙河驿镇供电所</v>
          </cell>
          <cell r="I2521" t="str">
            <v>公变</v>
          </cell>
          <cell r="J2521" t="str">
            <v>2025-09-18</v>
          </cell>
          <cell r="K2521" t="str">
            <v>2011-01-05</v>
          </cell>
          <cell r="L2521">
            <v>77.75</v>
          </cell>
        </row>
        <row r="2521">
          <cell r="N2521">
            <v>77.75</v>
          </cell>
        </row>
        <row r="2522">
          <cell r="B2522" t="str">
            <v>崇家峪南混</v>
          </cell>
          <cell r="C2522">
            <v>1102763007</v>
          </cell>
          <cell r="D2522" t="str">
            <v>电网_崇家峪南混</v>
          </cell>
          <cell r="E2522" t="str">
            <v>100</v>
          </cell>
          <cell r="F2522" t="str">
            <v>10kV太变东峪513线</v>
          </cell>
          <cell r="G2522" t="str">
            <v>迁安县.太平庄站</v>
          </cell>
          <cell r="H2522" t="str">
            <v>沙河驿镇供电所</v>
          </cell>
          <cell r="I2522" t="str">
            <v>公变</v>
          </cell>
          <cell r="J2522" t="str">
            <v>2024-12-28</v>
          </cell>
          <cell r="K2522" t="str">
            <v>2015-07-02</v>
          </cell>
          <cell r="L2522">
            <v>75.145</v>
          </cell>
        </row>
        <row r="2522">
          <cell r="N2522">
            <v>75.145</v>
          </cell>
        </row>
        <row r="2523">
          <cell r="B2523" t="str">
            <v>尚庄东混</v>
          </cell>
          <cell r="C2523">
            <v>1102732111</v>
          </cell>
          <cell r="D2523" t="str">
            <v>电网_尚庄东混</v>
          </cell>
          <cell r="E2523" t="str">
            <v>160</v>
          </cell>
          <cell r="F2523" t="str">
            <v>10kV太变宏奥511线</v>
          </cell>
          <cell r="G2523" t="str">
            <v>迁安县.太平庄站</v>
          </cell>
          <cell r="H2523" t="str">
            <v>沙河驿镇供电所</v>
          </cell>
          <cell r="I2523" t="str">
            <v>公变</v>
          </cell>
          <cell r="J2523" t="str">
            <v>2025-11-16</v>
          </cell>
          <cell r="K2523" t="str">
            <v>2009-06-15</v>
          </cell>
          <cell r="L2523">
            <v>35.1</v>
          </cell>
        </row>
        <row r="2523">
          <cell r="N2523">
            <v>35.1</v>
          </cell>
        </row>
        <row r="2524">
          <cell r="B2524" t="str">
            <v>沙河驿村中混用1173556556</v>
          </cell>
          <cell r="C2524">
            <v>1102728698</v>
          </cell>
          <cell r="D2524" t="str">
            <v>沙河驿村中混用1173556556</v>
          </cell>
          <cell r="E2524" t="str">
            <v>400</v>
          </cell>
          <cell r="F2524" t="str">
            <v>10kV沙变沙河驿522线</v>
          </cell>
          <cell r="G2524" t="str">
            <v>唐山.沙河驿站</v>
          </cell>
          <cell r="H2524" t="str">
            <v>沙河驿镇供电所</v>
          </cell>
          <cell r="I2524" t="str">
            <v>公变</v>
          </cell>
          <cell r="J2524" t="str">
            <v>2024-08-09</v>
          </cell>
          <cell r="K2524" t="str">
            <v>2018-10-19</v>
          </cell>
          <cell r="L2524">
            <v>73.15</v>
          </cell>
        </row>
        <row r="2524">
          <cell r="N2524">
            <v>73.15</v>
          </cell>
        </row>
        <row r="2525">
          <cell r="B2525" t="str">
            <v>葛庄子村5</v>
          </cell>
          <cell r="C2525">
            <v>1103361569</v>
          </cell>
          <cell r="D2525" t="str">
            <v>葛庄子村5</v>
          </cell>
          <cell r="E2525" t="str">
            <v>400</v>
          </cell>
          <cell r="F2525" t="str">
            <v>10kV步步川变步唐523线</v>
          </cell>
          <cell r="G2525" t="str">
            <v>唐山.步步川站</v>
          </cell>
          <cell r="H2525" t="str">
            <v>沙河驿镇供电所</v>
          </cell>
          <cell r="I2525" t="str">
            <v>公变</v>
          </cell>
          <cell r="J2525" t="str">
            <v>2025-04-12</v>
          </cell>
          <cell r="K2525" t="str">
            <v>2019-11-05</v>
          </cell>
          <cell r="L2525">
            <v>229.49</v>
          </cell>
        </row>
        <row r="2525">
          <cell r="N2525">
            <v>229.49</v>
          </cell>
        </row>
        <row r="2526">
          <cell r="B2526" t="str">
            <v>红庙子东混3113952020</v>
          </cell>
          <cell r="C2526">
            <v>103361443</v>
          </cell>
          <cell r="D2526" t="str">
            <v>红庙子东混</v>
          </cell>
          <cell r="E2526" t="str">
            <v>200</v>
          </cell>
          <cell r="F2526" t="str">
            <v>10kV沙变烧结厂521线</v>
          </cell>
          <cell r="G2526" t="str">
            <v>唐山.沙河驿站</v>
          </cell>
          <cell r="H2526" t="str">
            <v>沙河驿镇供电所</v>
          </cell>
          <cell r="I2526" t="str">
            <v>公变</v>
          </cell>
          <cell r="J2526" t="str">
            <v>2024-07-05</v>
          </cell>
          <cell r="K2526" t="str">
            <v>2019-09-30</v>
          </cell>
          <cell r="L2526">
            <v>131.98</v>
          </cell>
        </row>
        <row r="2526">
          <cell r="N2526">
            <v>131.98</v>
          </cell>
        </row>
        <row r="2527">
          <cell r="B2527" t="str">
            <v>前铺村西南混1102883679</v>
          </cell>
          <cell r="C2527">
            <v>103361454</v>
          </cell>
          <cell r="D2527" t="str">
            <v>前铺村西南混1102883679</v>
          </cell>
          <cell r="E2527" t="str">
            <v>400</v>
          </cell>
          <cell r="F2527" t="str">
            <v>10kV步步川变步前513线</v>
          </cell>
          <cell r="G2527" t="str">
            <v>唐山.步步川站</v>
          </cell>
          <cell r="H2527" t="str">
            <v>沙河驿镇供电所</v>
          </cell>
          <cell r="I2527" t="str">
            <v>公变</v>
          </cell>
          <cell r="J2527" t="str">
            <v>2024-06-25</v>
          </cell>
          <cell r="K2527" t="str">
            <v>2019-09-30</v>
          </cell>
          <cell r="L2527">
            <v>300.715</v>
          </cell>
        </row>
        <row r="2527">
          <cell r="N2527">
            <v>300.715</v>
          </cell>
        </row>
        <row r="2528">
          <cell r="B2528" t="str">
            <v>田庄村中混用</v>
          </cell>
          <cell r="C2528">
            <v>1102728672</v>
          </cell>
          <cell r="D2528" t="str">
            <v>电网_田庄村中混用</v>
          </cell>
          <cell r="E2528" t="str">
            <v>200</v>
          </cell>
          <cell r="F2528" t="str">
            <v>10kV太变田庄521线</v>
          </cell>
          <cell r="G2528" t="str">
            <v>迁安县.太平庄站</v>
          </cell>
          <cell r="H2528" t="str">
            <v>沙河驿镇供电所</v>
          </cell>
          <cell r="I2528" t="str">
            <v>公变</v>
          </cell>
          <cell r="J2528" t="str">
            <v>2025-01-17</v>
          </cell>
          <cell r="K2528" t="str">
            <v>2013-10-20</v>
          </cell>
          <cell r="L2528">
            <v>114.59</v>
          </cell>
        </row>
        <row r="2528">
          <cell r="N2528">
            <v>114.59</v>
          </cell>
        </row>
        <row r="2529">
          <cell r="B2529" t="str">
            <v>李店子东混1173509231</v>
          </cell>
          <cell r="C2529">
            <v>1102731623</v>
          </cell>
          <cell r="D2529" t="str">
            <v>电网_李店子东混1173509231</v>
          </cell>
          <cell r="E2529" t="str">
            <v>100</v>
          </cell>
          <cell r="F2529" t="str">
            <v>10kV沙变烧结厂521线</v>
          </cell>
          <cell r="G2529" t="str">
            <v>唐山.沙河驿站</v>
          </cell>
          <cell r="H2529" t="str">
            <v>沙河驿镇供电所</v>
          </cell>
          <cell r="I2529" t="str">
            <v>公变</v>
          </cell>
          <cell r="J2529" t="str">
            <v>2024-03-07</v>
          </cell>
          <cell r="K2529" t="str">
            <v>2014-01-10</v>
          </cell>
          <cell r="L2529">
            <v>0</v>
          </cell>
        </row>
        <row r="2529">
          <cell r="N2529">
            <v>0</v>
          </cell>
        </row>
        <row r="2530">
          <cell r="B2530" t="str">
            <v>崇家峪西混</v>
          </cell>
          <cell r="C2530">
            <v>1102728638</v>
          </cell>
          <cell r="D2530" t="str">
            <v>电网_崇家峪西混</v>
          </cell>
          <cell r="E2530" t="str">
            <v>315</v>
          </cell>
          <cell r="F2530" t="str">
            <v>10kV太变宏奥511线</v>
          </cell>
          <cell r="G2530" t="str">
            <v>迁安县.太平庄站</v>
          </cell>
          <cell r="H2530" t="str">
            <v>沙河驿镇供电所</v>
          </cell>
          <cell r="I2530" t="str">
            <v>公变</v>
          </cell>
          <cell r="J2530" t="str">
            <v>2025-10-19</v>
          </cell>
          <cell r="K2530" t="str">
            <v>2008-12-24</v>
          </cell>
          <cell r="L2530">
            <v>214.68</v>
          </cell>
        </row>
        <row r="2530">
          <cell r="N2530">
            <v>214.68</v>
          </cell>
        </row>
        <row r="2531">
          <cell r="B2531" t="str">
            <v>西辛店村东混用</v>
          </cell>
          <cell r="C2531">
            <v>1102728643</v>
          </cell>
          <cell r="D2531" t="str">
            <v>电网_西辛店村东混用</v>
          </cell>
          <cell r="E2531" t="str">
            <v>100</v>
          </cell>
          <cell r="F2531" t="str">
            <v>10kV沙变太平庄511线</v>
          </cell>
          <cell r="G2531" t="str">
            <v>唐山.沙河驿站</v>
          </cell>
          <cell r="H2531" t="str">
            <v>沙河驿镇供电所</v>
          </cell>
          <cell r="I2531" t="str">
            <v>公变</v>
          </cell>
          <cell r="J2531" t="str">
            <v>2025-11-06</v>
          </cell>
          <cell r="K2531" t="str">
            <v>2012-10-16</v>
          </cell>
          <cell r="L2531">
            <v>72.39</v>
          </cell>
        </row>
        <row r="2531">
          <cell r="N2531">
            <v>72.39</v>
          </cell>
        </row>
        <row r="2532">
          <cell r="B2532" t="str">
            <v>潘庄子新民居变压器间隔配电变压器</v>
          </cell>
          <cell r="C2532">
            <v>1102849679</v>
          </cell>
          <cell r="D2532" t="str">
            <v>电网_潘庄子新民居变压器间隔配电变压器</v>
          </cell>
          <cell r="E2532" t="str">
            <v>630</v>
          </cell>
          <cell r="F2532" t="str">
            <v>10kV刘变潘庄子522线</v>
          </cell>
          <cell r="G2532" t="str">
            <v>迁安县.刘台子站</v>
          </cell>
          <cell r="H2532" t="str">
            <v>沙河驿镇供电所</v>
          </cell>
          <cell r="I2532" t="str">
            <v>公变</v>
          </cell>
          <cell r="J2532" t="str">
            <v>2024-03-07</v>
          </cell>
          <cell r="K2532" t="str">
            <v>2009-09-27</v>
          </cell>
          <cell r="L2532">
            <v>0</v>
          </cell>
        </row>
        <row r="2532">
          <cell r="N2532">
            <v>0</v>
          </cell>
        </row>
        <row r="2533">
          <cell r="B2533" t="str">
            <v>西峪水混1</v>
          </cell>
          <cell r="C2533">
            <v>1102730997</v>
          </cell>
          <cell r="D2533" t="str">
            <v>电网_西峪水混1</v>
          </cell>
          <cell r="E2533" t="str">
            <v>125</v>
          </cell>
          <cell r="F2533" t="str">
            <v>10kV太变东峪513线</v>
          </cell>
          <cell r="G2533" t="str">
            <v>迁安县.太平庄站</v>
          </cell>
          <cell r="H2533" t="str">
            <v>沙河驿镇供电所</v>
          </cell>
          <cell r="I2533" t="str">
            <v>公变</v>
          </cell>
          <cell r="J2533" t="str">
            <v>2025-10-16</v>
          </cell>
          <cell r="K2533" t="str">
            <v>2009-12-30</v>
          </cell>
          <cell r="L2533">
            <v>58.16</v>
          </cell>
        </row>
        <row r="2533">
          <cell r="N2533">
            <v>58.16</v>
          </cell>
        </row>
        <row r="2534">
          <cell r="B2534" t="str">
            <v>沙河驿高速南混</v>
          </cell>
          <cell r="C2534">
            <v>1102730578</v>
          </cell>
          <cell r="D2534" t="str">
            <v>电网_沙河驿高速南混</v>
          </cell>
          <cell r="E2534" t="str">
            <v>200</v>
          </cell>
          <cell r="F2534" t="str">
            <v>10kV沙变烧结厂521线</v>
          </cell>
          <cell r="G2534" t="str">
            <v>唐山.沙河驿站</v>
          </cell>
          <cell r="H2534" t="str">
            <v>沙河驿镇供电所</v>
          </cell>
          <cell r="I2534" t="str">
            <v>公变</v>
          </cell>
          <cell r="J2534" t="str">
            <v>2024-03-07</v>
          </cell>
          <cell r="K2534" t="str">
            <v>2018-10-02</v>
          </cell>
          <cell r="L2534">
            <v>0</v>
          </cell>
        </row>
        <row r="2534">
          <cell r="N2534">
            <v>0</v>
          </cell>
        </row>
        <row r="2535">
          <cell r="B2535" t="str">
            <v>前铺东混1173489005</v>
          </cell>
          <cell r="C2535">
            <v>1103444581</v>
          </cell>
          <cell r="D2535" t="str">
            <v>前铺东混1173489005</v>
          </cell>
          <cell r="E2535" t="str">
            <v>400</v>
          </cell>
          <cell r="F2535" t="str">
            <v>10kV步步川变步前513线</v>
          </cell>
          <cell r="G2535" t="str">
            <v>唐山.步步川站</v>
          </cell>
          <cell r="H2535" t="str">
            <v>沙河驿镇供电所</v>
          </cell>
          <cell r="I2535" t="str">
            <v>公变</v>
          </cell>
          <cell r="J2535" t="str">
            <v>2024-09-14</v>
          </cell>
          <cell r="K2535" t="str">
            <v>2019-09-30</v>
          </cell>
          <cell r="L2535">
            <v>260.54</v>
          </cell>
        </row>
        <row r="2535">
          <cell r="N2535">
            <v>260.54</v>
          </cell>
        </row>
        <row r="2536">
          <cell r="B2536" t="str">
            <v>沙河驿为民新作混</v>
          </cell>
          <cell r="C2536">
            <v>1103234774</v>
          </cell>
          <cell r="D2536" t="str">
            <v>沙河驿为民新作混</v>
          </cell>
          <cell r="E2536" t="str">
            <v>400</v>
          </cell>
          <cell r="F2536" t="str">
            <v>10kV沙变沙河驿522线</v>
          </cell>
          <cell r="G2536" t="str">
            <v>唐山.沙河驿站</v>
          </cell>
          <cell r="H2536" t="str">
            <v>沙河驿镇供电所</v>
          </cell>
          <cell r="I2536" t="str">
            <v>公变</v>
          </cell>
          <cell r="J2536" t="str">
            <v>2025-03-08</v>
          </cell>
          <cell r="K2536" t="str">
            <v>2018-10-02</v>
          </cell>
          <cell r="L2536">
            <v>98.09</v>
          </cell>
        </row>
        <row r="2536">
          <cell r="N2536">
            <v>98.09</v>
          </cell>
        </row>
        <row r="2537">
          <cell r="B2537" t="str">
            <v>管庄子村1</v>
          </cell>
          <cell r="C2537">
            <v>1103361545</v>
          </cell>
          <cell r="D2537" t="str">
            <v>电网_管庄子村1</v>
          </cell>
          <cell r="E2537" t="str">
            <v>400</v>
          </cell>
          <cell r="F2537" t="str">
            <v>10kV沙变烧结厂521线</v>
          </cell>
          <cell r="G2537" t="str">
            <v>唐山.沙河驿站</v>
          </cell>
          <cell r="H2537" t="str">
            <v>沙河驿镇供电所</v>
          </cell>
          <cell r="I2537" t="str">
            <v>公变</v>
          </cell>
          <cell r="J2537" t="str">
            <v>2025-08-19</v>
          </cell>
          <cell r="K2537" t="str">
            <v>2019-11-05</v>
          </cell>
          <cell r="L2537">
            <v>177.56</v>
          </cell>
        </row>
        <row r="2537">
          <cell r="N2537">
            <v>177.56</v>
          </cell>
        </row>
        <row r="2538">
          <cell r="B2538" t="str">
            <v>葛庄子村9</v>
          </cell>
          <cell r="C2538">
            <v>1103361565</v>
          </cell>
          <cell r="D2538" t="str">
            <v>葛庄子村9</v>
          </cell>
          <cell r="E2538" t="str">
            <v>400</v>
          </cell>
          <cell r="F2538" t="str">
            <v>10kV步步川变步唐523线</v>
          </cell>
          <cell r="G2538" t="str">
            <v>唐山.步步川站</v>
          </cell>
          <cell r="H2538" t="str">
            <v>沙河驿镇供电所</v>
          </cell>
          <cell r="I2538" t="str">
            <v>公变</v>
          </cell>
          <cell r="J2538" t="str">
            <v>2025-08-19</v>
          </cell>
          <cell r="K2538" t="str">
            <v>2019-11-05</v>
          </cell>
          <cell r="L2538">
            <v>229.605</v>
          </cell>
          <cell r="M2538">
            <v>50</v>
          </cell>
          <cell r="N2538">
            <v>279.605</v>
          </cell>
        </row>
        <row r="2539">
          <cell r="B2539" t="str">
            <v>红庙子村11</v>
          </cell>
          <cell r="C2539">
            <v>1103361575</v>
          </cell>
          <cell r="D2539" t="str">
            <v>电网_红庙子村11</v>
          </cell>
          <cell r="E2539" t="str">
            <v>200</v>
          </cell>
          <cell r="F2539" t="str">
            <v>10kV沙变烧结厂521线</v>
          </cell>
          <cell r="G2539" t="str">
            <v>唐山.沙河驿站</v>
          </cell>
          <cell r="H2539" t="str">
            <v>沙河驿镇供电所</v>
          </cell>
          <cell r="I2539" t="str">
            <v>公变</v>
          </cell>
          <cell r="J2539" t="str">
            <v>2024-06-29</v>
          </cell>
          <cell r="K2539" t="str">
            <v>2019-11-05</v>
          </cell>
          <cell r="L2539">
            <v>138.635</v>
          </cell>
        </row>
        <row r="2539">
          <cell r="N2539">
            <v>138.635</v>
          </cell>
        </row>
        <row r="2540">
          <cell r="B2540" t="str">
            <v>刘庄子村2</v>
          </cell>
          <cell r="C2540">
            <v>1103361760</v>
          </cell>
          <cell r="D2540" t="str">
            <v>电网_刘庄子村2</v>
          </cell>
          <cell r="E2540" t="str">
            <v>400</v>
          </cell>
          <cell r="F2540" t="str">
            <v>10kV步步川变步前513线</v>
          </cell>
          <cell r="G2540" t="str">
            <v>唐山.步步川站</v>
          </cell>
          <cell r="H2540" t="str">
            <v>沙河驿镇供电所</v>
          </cell>
          <cell r="I2540" t="str">
            <v>公变</v>
          </cell>
          <cell r="J2540" t="str">
            <v>2025-03-23</v>
          </cell>
          <cell r="K2540" t="str">
            <v>2022-03-21</v>
          </cell>
          <cell r="L2540">
            <v>0</v>
          </cell>
        </row>
        <row r="2540">
          <cell r="N2540">
            <v>0</v>
          </cell>
        </row>
        <row r="2541">
          <cell r="B2541" t="str">
            <v>北铺村西混用1173509606</v>
          </cell>
          <cell r="C2541">
            <v>103361449</v>
          </cell>
          <cell r="D2541" t="str">
            <v>北铺村西混用1173509606</v>
          </cell>
          <cell r="E2541" t="str">
            <v>200</v>
          </cell>
          <cell r="F2541" t="str">
            <v>10kV步步川变步前513线</v>
          </cell>
          <cell r="G2541" t="str">
            <v>唐山.步步川站</v>
          </cell>
          <cell r="H2541" t="str">
            <v>沙河驿镇供电所</v>
          </cell>
          <cell r="I2541" t="str">
            <v>公变</v>
          </cell>
          <cell r="J2541" t="str">
            <v>2024-10-31</v>
          </cell>
          <cell r="K2541" t="str">
            <v>2019-09-30</v>
          </cell>
          <cell r="L2541">
            <v>143.88</v>
          </cell>
        </row>
        <row r="2541">
          <cell r="N2541">
            <v>143.88</v>
          </cell>
        </row>
        <row r="2542">
          <cell r="B2542" t="str">
            <v>红庙子村04</v>
          </cell>
          <cell r="C2542">
            <v>1103361562</v>
          </cell>
          <cell r="D2542" t="str">
            <v>电网_红庙子村04</v>
          </cell>
          <cell r="E2542" t="str">
            <v>200</v>
          </cell>
          <cell r="F2542" t="str">
            <v>10kV沙变烧结厂521线</v>
          </cell>
          <cell r="G2542" t="str">
            <v>唐山.沙河驿站</v>
          </cell>
          <cell r="H2542" t="str">
            <v>沙河驿镇供电所</v>
          </cell>
          <cell r="I2542" t="str">
            <v>公变</v>
          </cell>
          <cell r="J2542" t="str">
            <v>2024-03-07</v>
          </cell>
          <cell r="K2542" t="str">
            <v>2019-11-05</v>
          </cell>
          <cell r="L2542">
            <v>151.01</v>
          </cell>
        </row>
        <row r="2542">
          <cell r="N2542">
            <v>151.01</v>
          </cell>
        </row>
        <row r="2543">
          <cell r="B2543" t="str">
            <v>北铺村公用1</v>
          </cell>
          <cell r="C2543">
            <v>1103361757</v>
          </cell>
          <cell r="D2543" t="str">
            <v>北铺村公用1</v>
          </cell>
          <cell r="E2543" t="str">
            <v>400</v>
          </cell>
          <cell r="F2543" t="str">
            <v>10kV步步川变步前513线</v>
          </cell>
          <cell r="G2543" t="str">
            <v>唐山.步步川站</v>
          </cell>
          <cell r="H2543" t="str">
            <v>沙河驿镇供电所</v>
          </cell>
          <cell r="I2543" t="str">
            <v>公变</v>
          </cell>
          <cell r="J2543" t="str">
            <v>2025-11-19</v>
          </cell>
          <cell r="K2543" t="str">
            <v>2019-11-05</v>
          </cell>
          <cell r="L2543">
            <v>318.905</v>
          </cell>
        </row>
        <row r="2543">
          <cell r="N2543">
            <v>318.905</v>
          </cell>
        </row>
        <row r="2544">
          <cell r="B2544" t="str">
            <v>红庙子村中混用1173475637</v>
          </cell>
          <cell r="C2544">
            <v>103361446</v>
          </cell>
          <cell r="D2544" t="str">
            <v>电网_红庙子村中混用1173475637</v>
          </cell>
          <cell r="E2544" t="str">
            <v>200</v>
          </cell>
          <cell r="F2544" t="str">
            <v>10kV沙变烧结厂521线</v>
          </cell>
          <cell r="G2544" t="str">
            <v>唐山.沙河驿站</v>
          </cell>
          <cell r="H2544" t="str">
            <v>沙河驿镇供电所</v>
          </cell>
          <cell r="I2544" t="str">
            <v>公变</v>
          </cell>
          <cell r="J2544" t="str">
            <v>2024-03-07</v>
          </cell>
          <cell r="K2544" t="str">
            <v>2019-09-30</v>
          </cell>
          <cell r="L2544">
            <v>148.94</v>
          </cell>
        </row>
        <row r="2544">
          <cell r="N2544">
            <v>148.94</v>
          </cell>
        </row>
        <row r="2545">
          <cell r="B2545" t="str">
            <v>管庄子村西混用1173549916</v>
          </cell>
          <cell r="C2545">
            <v>103361467</v>
          </cell>
          <cell r="D2545" t="str">
            <v>电网_管庄子村西混用1173549916</v>
          </cell>
          <cell r="E2545" t="str">
            <v>400</v>
          </cell>
          <cell r="F2545" t="str">
            <v>10kV沙变烧结厂521线</v>
          </cell>
          <cell r="G2545" t="str">
            <v>唐山.沙河驿站</v>
          </cell>
          <cell r="H2545" t="str">
            <v>沙河驿镇供电所</v>
          </cell>
          <cell r="I2545" t="str">
            <v>公变</v>
          </cell>
          <cell r="J2545" t="str">
            <v>2025-11-12</v>
          </cell>
          <cell r="K2545" t="str">
            <v>2019-09-30</v>
          </cell>
          <cell r="L2545">
            <v>149.77</v>
          </cell>
        </row>
        <row r="2545">
          <cell r="N2545">
            <v>149.77</v>
          </cell>
        </row>
        <row r="2546">
          <cell r="B2546" t="str">
            <v>沙河驿村混</v>
          </cell>
          <cell r="C2546">
            <v>1103234760</v>
          </cell>
          <cell r="D2546" t="str">
            <v>电网_沙河驿村混</v>
          </cell>
          <cell r="E2546" t="str">
            <v>400</v>
          </cell>
          <cell r="F2546" t="str">
            <v>10kV沙变沙河驿522线</v>
          </cell>
          <cell r="G2546" t="str">
            <v>唐山.沙河驿站</v>
          </cell>
          <cell r="H2546" t="str">
            <v>沙河驿镇供电所</v>
          </cell>
          <cell r="I2546" t="str">
            <v>公变</v>
          </cell>
          <cell r="J2546" t="str">
            <v>2025-08-08</v>
          </cell>
          <cell r="K2546" t="str">
            <v>2018-10-02</v>
          </cell>
          <cell r="L2546">
            <v>91.56</v>
          </cell>
        </row>
        <row r="2546">
          <cell r="N2546">
            <v>91.56</v>
          </cell>
        </row>
        <row r="2547">
          <cell r="B2547" t="str">
            <v>沙河驿村树良新作混</v>
          </cell>
          <cell r="C2547">
            <v>1103234770</v>
          </cell>
          <cell r="D2547" t="str">
            <v>沙河驿村树良新作混</v>
          </cell>
          <cell r="E2547" t="str">
            <v>400</v>
          </cell>
          <cell r="F2547" t="str">
            <v>10kV沙变沙河驿522线</v>
          </cell>
          <cell r="G2547" t="str">
            <v>唐山.沙河驿站</v>
          </cell>
          <cell r="H2547" t="str">
            <v>沙河驿镇供电所</v>
          </cell>
          <cell r="I2547" t="str">
            <v>公变</v>
          </cell>
          <cell r="J2547" t="str">
            <v>2025-11-29</v>
          </cell>
          <cell r="K2547" t="str">
            <v>2018-10-02</v>
          </cell>
          <cell r="L2547">
            <v>55.2</v>
          </cell>
        </row>
        <row r="2547">
          <cell r="N2547">
            <v>55.2</v>
          </cell>
        </row>
        <row r="2548">
          <cell r="B2548" t="str">
            <v>二店子村1</v>
          </cell>
          <cell r="C2548">
            <v>1103361546</v>
          </cell>
          <cell r="D2548" t="str">
            <v>二店子村1</v>
          </cell>
          <cell r="E2548" t="str">
            <v>400</v>
          </cell>
          <cell r="F2548" t="str">
            <v>10kV沙变沙河驿522线</v>
          </cell>
          <cell r="G2548" t="str">
            <v>唐山.沙河驿站</v>
          </cell>
          <cell r="H2548" t="str">
            <v>沙河驿镇供电所</v>
          </cell>
          <cell r="I2548" t="str">
            <v>公变</v>
          </cell>
          <cell r="J2548" t="str">
            <v>2025-08-16</v>
          </cell>
          <cell r="K2548" t="str">
            <v>2019-09-26</v>
          </cell>
          <cell r="L2548">
            <v>305.85</v>
          </cell>
        </row>
        <row r="2548">
          <cell r="N2548">
            <v>305.85</v>
          </cell>
        </row>
        <row r="2549">
          <cell r="B2549" t="str">
            <v>葛庄子村8</v>
          </cell>
          <cell r="C2549">
            <v>1103361566</v>
          </cell>
          <cell r="D2549" t="str">
            <v>葛庄子村8</v>
          </cell>
          <cell r="E2549" t="str">
            <v>400</v>
          </cell>
          <cell r="F2549" t="str">
            <v>10kV步步川变步唐523线</v>
          </cell>
          <cell r="G2549" t="str">
            <v>唐山.步步川站</v>
          </cell>
          <cell r="H2549" t="str">
            <v>沙河驿镇供电所</v>
          </cell>
          <cell r="I2549" t="str">
            <v>公变</v>
          </cell>
          <cell r="J2549" t="str">
            <v>2025-10-16</v>
          </cell>
          <cell r="K2549" t="str">
            <v>2019-11-05</v>
          </cell>
          <cell r="L2549">
            <v>321.85</v>
          </cell>
        </row>
        <row r="2549">
          <cell r="N2549">
            <v>321.85</v>
          </cell>
        </row>
        <row r="2550">
          <cell r="B2550" t="str">
            <v>红庙子村10</v>
          </cell>
          <cell r="C2550">
            <v>1103361576</v>
          </cell>
          <cell r="D2550" t="str">
            <v>电网_红庙子村10</v>
          </cell>
          <cell r="E2550" t="str">
            <v>200</v>
          </cell>
          <cell r="F2550" t="str">
            <v>10kV沙变烧结厂521线</v>
          </cell>
          <cell r="G2550" t="str">
            <v>唐山.沙河驿站</v>
          </cell>
          <cell r="H2550" t="str">
            <v>沙河驿镇供电所</v>
          </cell>
          <cell r="I2550" t="str">
            <v>公变</v>
          </cell>
          <cell r="J2550" t="str">
            <v>2025-11-21</v>
          </cell>
          <cell r="K2550" t="str">
            <v>2019-11-05</v>
          </cell>
          <cell r="L2550">
            <v>117.74</v>
          </cell>
        </row>
        <row r="2550">
          <cell r="N2550">
            <v>117.74</v>
          </cell>
        </row>
        <row r="2551">
          <cell r="B2551" t="str">
            <v>北铺村09</v>
          </cell>
          <cell r="C2551">
            <v>1103361761</v>
          </cell>
          <cell r="D2551" t="str">
            <v>北铺村09</v>
          </cell>
          <cell r="E2551" t="str">
            <v>400</v>
          </cell>
          <cell r="F2551" t="str">
            <v>10kV步步川变步前513线</v>
          </cell>
          <cell r="G2551" t="str">
            <v>唐山.步步川站</v>
          </cell>
          <cell r="H2551" t="str">
            <v>沙河驿镇供电所</v>
          </cell>
          <cell r="I2551" t="str">
            <v>公变</v>
          </cell>
          <cell r="J2551" t="str">
            <v>2024-06-30</v>
          </cell>
          <cell r="K2551" t="str">
            <v>2019-11-05</v>
          </cell>
          <cell r="L2551">
            <v>285.59</v>
          </cell>
          <cell r="M2551">
            <v>33</v>
          </cell>
          <cell r="N2551">
            <v>318.59</v>
          </cell>
        </row>
        <row r="2552">
          <cell r="B2552" t="str">
            <v>北铺村中东混1102883719</v>
          </cell>
          <cell r="C2552">
            <v>103361450</v>
          </cell>
          <cell r="D2552" t="str">
            <v>北铺村中东混1102883719</v>
          </cell>
          <cell r="E2552" t="str">
            <v>400</v>
          </cell>
          <cell r="F2552" t="str">
            <v>10kV步步川变步前513线</v>
          </cell>
          <cell r="G2552" t="str">
            <v>唐山.步步川站</v>
          </cell>
          <cell r="H2552" t="str">
            <v>沙河驿镇供电所</v>
          </cell>
          <cell r="I2552" t="str">
            <v>公变</v>
          </cell>
          <cell r="J2552" t="str">
            <v>2024-12-20</v>
          </cell>
          <cell r="K2552" t="str">
            <v>2019-09-30</v>
          </cell>
          <cell r="L2552">
            <v>316.29</v>
          </cell>
        </row>
        <row r="2552">
          <cell r="N2552">
            <v>316.29</v>
          </cell>
        </row>
        <row r="2553">
          <cell r="B2553" t="str">
            <v>葛庄子村西混用1173475523</v>
          </cell>
          <cell r="C2553">
            <v>103361461</v>
          </cell>
          <cell r="D2553" t="str">
            <v>葛庄子村西混用1173475523</v>
          </cell>
          <cell r="E2553" t="str">
            <v>400</v>
          </cell>
          <cell r="F2553" t="str">
            <v>10kV步步川变步唐523线</v>
          </cell>
          <cell r="G2553" t="str">
            <v>唐山.步步川站</v>
          </cell>
          <cell r="H2553" t="str">
            <v>沙河驿镇供电所</v>
          </cell>
          <cell r="I2553" t="str">
            <v>公变</v>
          </cell>
          <cell r="J2553" t="str">
            <v>2025-09-09</v>
          </cell>
          <cell r="K2553" t="str">
            <v>2019-09-30</v>
          </cell>
          <cell r="L2553">
            <v>245.795</v>
          </cell>
        </row>
        <row r="2553">
          <cell r="N2553">
            <v>245.795</v>
          </cell>
        </row>
        <row r="2554">
          <cell r="B2554" t="str">
            <v>前铺村3</v>
          </cell>
          <cell r="C2554">
            <v>1103361753</v>
          </cell>
          <cell r="D2554" t="str">
            <v>前铺村3</v>
          </cell>
          <cell r="E2554" t="str">
            <v>200</v>
          </cell>
          <cell r="F2554" t="str">
            <v>10kV步步川变步前513线</v>
          </cell>
          <cell r="G2554" t="str">
            <v>唐山.步步川站</v>
          </cell>
          <cell r="H2554" t="str">
            <v>沙河驿镇供电所</v>
          </cell>
          <cell r="I2554" t="str">
            <v>公变</v>
          </cell>
          <cell r="J2554" t="str">
            <v>2025-05-17</v>
          </cell>
          <cell r="K2554" t="str">
            <v>2019-11-05</v>
          </cell>
          <cell r="L2554">
            <v>158.46</v>
          </cell>
        </row>
        <row r="2554">
          <cell r="N2554">
            <v>158.46</v>
          </cell>
        </row>
        <row r="2555">
          <cell r="B2555" t="str">
            <v>刘台子东南混1173563200</v>
          </cell>
          <cell r="C2555">
            <v>103386921</v>
          </cell>
          <cell r="D2555" t="str">
            <v>刘台子东南混1173563200</v>
          </cell>
          <cell r="E2555" t="str">
            <v>100</v>
          </cell>
          <cell r="F2555" t="str">
            <v>10kV刘变刘水523线</v>
          </cell>
          <cell r="G2555" t="str">
            <v>迁安县.刘台子站</v>
          </cell>
          <cell r="H2555" t="str">
            <v>沙河驿镇供电所</v>
          </cell>
          <cell r="I2555" t="str">
            <v>公变</v>
          </cell>
          <cell r="J2555" t="str">
            <v>2024-05-19</v>
          </cell>
          <cell r="K2555" t="str">
            <v>2019-10-20</v>
          </cell>
          <cell r="L2555">
            <v>0</v>
          </cell>
        </row>
        <row r="2555">
          <cell r="N2555">
            <v>0</v>
          </cell>
        </row>
        <row r="2556">
          <cell r="B2556" t="str">
            <v>红庙子村08</v>
          </cell>
          <cell r="C2556">
            <v>1103361558</v>
          </cell>
          <cell r="D2556" t="str">
            <v>电网_红庙子村08</v>
          </cell>
          <cell r="E2556" t="str">
            <v>200</v>
          </cell>
          <cell r="F2556" t="str">
            <v>10kV沙变烧结厂521线</v>
          </cell>
          <cell r="G2556" t="str">
            <v>唐山.沙河驿站</v>
          </cell>
          <cell r="H2556" t="str">
            <v>沙河驿镇供电所</v>
          </cell>
          <cell r="I2556" t="str">
            <v>公变</v>
          </cell>
          <cell r="J2556" t="str">
            <v>2025-05-30</v>
          </cell>
          <cell r="K2556" t="str">
            <v>2019-11-05</v>
          </cell>
          <cell r="L2556">
            <v>103.49</v>
          </cell>
        </row>
        <row r="2556">
          <cell r="N2556">
            <v>103.49</v>
          </cell>
        </row>
        <row r="2557">
          <cell r="B2557" t="str">
            <v>红庙子村西南混1102883900</v>
          </cell>
          <cell r="C2557">
            <v>103361442</v>
          </cell>
          <cell r="D2557" t="str">
            <v>电网_红庙子村西南混</v>
          </cell>
          <cell r="E2557" t="str">
            <v>400</v>
          </cell>
          <cell r="F2557" t="str">
            <v>10kV沙变烧结厂521线</v>
          </cell>
          <cell r="G2557" t="str">
            <v>唐山.沙河驿站</v>
          </cell>
          <cell r="H2557" t="str">
            <v>沙河驿镇供电所</v>
          </cell>
          <cell r="I2557" t="str">
            <v>公变</v>
          </cell>
          <cell r="J2557" t="str">
            <v>2025-11-16</v>
          </cell>
          <cell r="K2557" t="str">
            <v>2019-09-30</v>
          </cell>
          <cell r="L2557">
            <v>0</v>
          </cell>
        </row>
        <row r="2557">
          <cell r="N2557">
            <v>0</v>
          </cell>
        </row>
        <row r="2558">
          <cell r="B2558" t="str">
            <v>北铺村中西混1102883700</v>
          </cell>
          <cell r="C2558">
            <v>103361452</v>
          </cell>
          <cell r="D2558" t="str">
            <v>北铺村中西混1102883700</v>
          </cell>
          <cell r="E2558" t="str">
            <v>400</v>
          </cell>
          <cell r="F2558" t="str">
            <v>10kV步步川变步前513线</v>
          </cell>
          <cell r="G2558" t="str">
            <v>唐山.步步川站</v>
          </cell>
          <cell r="H2558" t="str">
            <v>沙河驿镇供电所</v>
          </cell>
          <cell r="I2558" t="str">
            <v>公变</v>
          </cell>
          <cell r="J2558" t="str">
            <v>2024-07-30</v>
          </cell>
          <cell r="K2558" t="str">
            <v>2019-09-30</v>
          </cell>
          <cell r="L2558">
            <v>327.34</v>
          </cell>
        </row>
        <row r="2558">
          <cell r="N2558">
            <v>327.34</v>
          </cell>
        </row>
        <row r="2559">
          <cell r="B2559" t="str">
            <v>刘庄子村中混用1173475510</v>
          </cell>
          <cell r="C2559">
            <v>103361463</v>
          </cell>
          <cell r="D2559" t="str">
            <v>电网_刘庄子村中混用备用</v>
          </cell>
          <cell r="E2559" t="str">
            <v>400</v>
          </cell>
          <cell r="F2559" t="str">
            <v>10kV步步川变步前513线</v>
          </cell>
          <cell r="G2559" t="str">
            <v>唐山.步步川站</v>
          </cell>
          <cell r="H2559" t="str">
            <v>沙河驿镇供电所</v>
          </cell>
          <cell r="I2559" t="str">
            <v>公变</v>
          </cell>
          <cell r="J2559" t="str">
            <v>2025-05-08</v>
          </cell>
          <cell r="K2559" t="str">
            <v>2019-09-30</v>
          </cell>
          <cell r="L2559">
            <v>0</v>
          </cell>
        </row>
        <row r="2559">
          <cell r="N2559">
            <v>0</v>
          </cell>
        </row>
        <row r="2560">
          <cell r="B2560" t="str">
            <v>前铺村1</v>
          </cell>
          <cell r="C2560">
            <v>1103361755</v>
          </cell>
          <cell r="D2560" t="str">
            <v>前铺村1</v>
          </cell>
          <cell r="E2560" t="str">
            <v>200</v>
          </cell>
          <cell r="F2560" t="str">
            <v>10kV步步川变步前513线</v>
          </cell>
          <cell r="G2560" t="str">
            <v>唐山.步步川站</v>
          </cell>
          <cell r="H2560" t="str">
            <v>沙河驿镇供电所</v>
          </cell>
          <cell r="I2560" t="str">
            <v>公变</v>
          </cell>
          <cell r="J2560" t="str">
            <v>2024-09-23</v>
          </cell>
          <cell r="K2560" t="str">
            <v>2019-11-05</v>
          </cell>
          <cell r="L2560">
            <v>171.38</v>
          </cell>
        </row>
        <row r="2560">
          <cell r="N2560">
            <v>171.38</v>
          </cell>
        </row>
        <row r="2561">
          <cell r="B2561" t="str">
            <v>沙河驿国道中混</v>
          </cell>
          <cell r="C2561">
            <v>1103241774</v>
          </cell>
          <cell r="D2561" t="str">
            <v>电网_沙河驿国道中混</v>
          </cell>
          <cell r="E2561" t="str">
            <v>400</v>
          </cell>
          <cell r="F2561" t="str">
            <v>10kV沙变沙河驿522线</v>
          </cell>
          <cell r="G2561" t="str">
            <v>唐山.沙河驿站</v>
          </cell>
          <cell r="H2561" t="str">
            <v>沙河驿镇供电所</v>
          </cell>
          <cell r="I2561" t="str">
            <v>公变</v>
          </cell>
          <cell r="J2561" t="str">
            <v>2024-03-07</v>
          </cell>
          <cell r="K2561" t="str">
            <v>2018-10-25</v>
          </cell>
          <cell r="L2561">
            <v>167.655</v>
          </cell>
        </row>
        <row r="2561">
          <cell r="N2561">
            <v>167.655</v>
          </cell>
        </row>
        <row r="2562">
          <cell r="B2562" t="str">
            <v>红庙子村01</v>
          </cell>
          <cell r="C2562">
            <v>1103361564</v>
          </cell>
          <cell r="D2562" t="str">
            <v>电网_红庙子村01</v>
          </cell>
          <cell r="E2562" t="str">
            <v>400</v>
          </cell>
          <cell r="F2562" t="str">
            <v>10kV沙变烧结厂521线</v>
          </cell>
          <cell r="G2562" t="str">
            <v>唐山.沙河驿站</v>
          </cell>
          <cell r="H2562" t="str">
            <v>沙河驿镇供电所</v>
          </cell>
          <cell r="I2562" t="str">
            <v>公变</v>
          </cell>
          <cell r="J2562" t="str">
            <v>2025-11-19</v>
          </cell>
          <cell r="K2562" t="str">
            <v>2019-11-05</v>
          </cell>
          <cell r="L2562">
            <v>295.57</v>
          </cell>
        </row>
        <row r="2562">
          <cell r="N2562">
            <v>295.57</v>
          </cell>
        </row>
        <row r="2563">
          <cell r="B2563" t="str">
            <v>北铺村02</v>
          </cell>
          <cell r="C2563">
            <v>1103361768</v>
          </cell>
          <cell r="D2563" t="str">
            <v>北铺村02</v>
          </cell>
          <cell r="E2563" t="str">
            <v>200</v>
          </cell>
          <cell r="F2563" t="str">
            <v>10kV步步川变步前513线</v>
          </cell>
          <cell r="G2563" t="str">
            <v>唐山.步步川站</v>
          </cell>
          <cell r="H2563" t="str">
            <v>沙河驿镇供电所</v>
          </cell>
          <cell r="I2563" t="str">
            <v>公变</v>
          </cell>
          <cell r="J2563" t="str">
            <v>2024-06-25</v>
          </cell>
          <cell r="K2563" t="str">
            <v>2019-11-05</v>
          </cell>
          <cell r="L2563">
            <v>150.3</v>
          </cell>
        </row>
        <row r="2563">
          <cell r="N2563">
            <v>150.3</v>
          </cell>
        </row>
        <row r="2564">
          <cell r="B2564" t="str">
            <v>葛庄子村中混1102883740</v>
          </cell>
          <cell r="C2564">
            <v>103361459</v>
          </cell>
          <cell r="D2564" t="str">
            <v>电网_葛庄子村中混备用</v>
          </cell>
          <cell r="E2564" t="str">
            <v>400</v>
          </cell>
          <cell r="F2564" t="str">
            <v>10kV步步川变步唐523线</v>
          </cell>
          <cell r="G2564" t="str">
            <v>唐山.步步川站</v>
          </cell>
          <cell r="H2564" t="str">
            <v>沙河驿镇供电所</v>
          </cell>
          <cell r="I2564" t="str">
            <v>公变</v>
          </cell>
          <cell r="J2564" t="str">
            <v>2025-09-09</v>
          </cell>
          <cell r="K2564" t="str">
            <v>2019-09-30</v>
          </cell>
          <cell r="L2564">
            <v>317.475</v>
          </cell>
        </row>
        <row r="2564">
          <cell r="N2564">
            <v>317.475</v>
          </cell>
        </row>
        <row r="2565">
          <cell r="B2565" t="str">
            <v>沙河驿小区西北混</v>
          </cell>
          <cell r="C2565">
            <v>1103234762</v>
          </cell>
          <cell r="D2565" t="str">
            <v>电网_沙河驿小区西北混</v>
          </cell>
          <cell r="E2565" t="str">
            <v>400</v>
          </cell>
          <cell r="F2565" t="str">
            <v>10kV沙变烧结厂521线</v>
          </cell>
          <cell r="G2565" t="str">
            <v>唐山.沙河驿站</v>
          </cell>
          <cell r="H2565" t="str">
            <v>沙河驿镇供电所</v>
          </cell>
          <cell r="I2565" t="str">
            <v>公变</v>
          </cell>
          <cell r="J2565" t="str">
            <v>2024-07-28</v>
          </cell>
          <cell r="K2565" t="str">
            <v>2018-10-02</v>
          </cell>
          <cell r="L2565">
            <v>154.25</v>
          </cell>
        </row>
        <row r="2565">
          <cell r="N2565">
            <v>154.25</v>
          </cell>
        </row>
        <row r="2566">
          <cell r="B2566" t="str">
            <v>沙河驿村中南混</v>
          </cell>
          <cell r="C2566">
            <v>1103234772</v>
          </cell>
          <cell r="D2566" t="str">
            <v>沙河驿村中南混</v>
          </cell>
          <cell r="E2566" t="str">
            <v>400</v>
          </cell>
          <cell r="F2566" t="str">
            <v>10kV沙变沙河驿522线</v>
          </cell>
          <cell r="G2566" t="str">
            <v>唐山.沙河驿站</v>
          </cell>
          <cell r="H2566" t="str">
            <v>沙河驿镇供电所</v>
          </cell>
          <cell r="I2566" t="str">
            <v>公变</v>
          </cell>
          <cell r="J2566" t="str">
            <v>2024-10-30</v>
          </cell>
          <cell r="K2566" t="str">
            <v>2018-10-02</v>
          </cell>
          <cell r="L2566">
            <v>138.51</v>
          </cell>
        </row>
        <row r="2566">
          <cell r="N2566">
            <v>138.51</v>
          </cell>
        </row>
        <row r="2567">
          <cell r="B2567" t="str">
            <v>管庄子村5</v>
          </cell>
          <cell r="C2567">
            <v>1103361547</v>
          </cell>
          <cell r="D2567" t="str">
            <v>电网_管庄子村5</v>
          </cell>
          <cell r="E2567" t="str">
            <v>200</v>
          </cell>
          <cell r="F2567" t="str">
            <v>10kV沙变烧结厂521线</v>
          </cell>
          <cell r="G2567" t="str">
            <v>唐山.沙河驿站</v>
          </cell>
          <cell r="H2567" t="str">
            <v>沙河驿镇供电所</v>
          </cell>
          <cell r="I2567" t="str">
            <v>公变</v>
          </cell>
          <cell r="J2567" t="str">
            <v>2024-03-07</v>
          </cell>
          <cell r="K2567" t="str">
            <v>2019-11-05</v>
          </cell>
          <cell r="L2567">
            <v>127</v>
          </cell>
        </row>
        <row r="2567">
          <cell r="N2567">
            <v>127</v>
          </cell>
        </row>
        <row r="2568">
          <cell r="B2568" t="str">
            <v>红庙子村09</v>
          </cell>
          <cell r="C2568">
            <v>1103361557</v>
          </cell>
          <cell r="D2568" t="str">
            <v>电网_红庙子村09</v>
          </cell>
          <cell r="E2568" t="str">
            <v>400</v>
          </cell>
          <cell r="F2568" t="str">
            <v>10kV沙变烧结厂521线</v>
          </cell>
          <cell r="G2568" t="str">
            <v>唐山.沙河驿站</v>
          </cell>
          <cell r="H2568" t="str">
            <v>沙河驿镇供电所</v>
          </cell>
          <cell r="I2568" t="str">
            <v>公变</v>
          </cell>
          <cell r="J2568" t="str">
            <v>2025-05-17</v>
          </cell>
          <cell r="K2568" t="str">
            <v>2019-11-05</v>
          </cell>
          <cell r="L2568">
            <v>322.64</v>
          </cell>
        </row>
        <row r="2568">
          <cell r="N2568">
            <v>322.64</v>
          </cell>
        </row>
        <row r="2569">
          <cell r="B2569" t="str">
            <v>红庙子村东南混1173475611</v>
          </cell>
          <cell r="C2569">
            <v>103361441</v>
          </cell>
          <cell r="D2569" t="str">
            <v>红庙子村东南混1173475611</v>
          </cell>
          <cell r="E2569" t="str">
            <v>200</v>
          </cell>
          <cell r="F2569" t="str">
            <v>10kV沙变烧结厂521线</v>
          </cell>
          <cell r="G2569" t="str">
            <v>唐山.沙河驿站</v>
          </cell>
          <cell r="H2569" t="str">
            <v>沙河驿镇供电所</v>
          </cell>
          <cell r="I2569" t="str">
            <v>公变</v>
          </cell>
          <cell r="J2569" t="str">
            <v>2025-08-01</v>
          </cell>
          <cell r="K2569" t="str">
            <v>2019-09-30</v>
          </cell>
          <cell r="L2569">
            <v>157.79</v>
          </cell>
        </row>
        <row r="2569">
          <cell r="N2569">
            <v>157.79</v>
          </cell>
        </row>
        <row r="2570">
          <cell r="B2570" t="str">
            <v>北铺村中混用1173475565</v>
          </cell>
          <cell r="C2570">
            <v>103361451</v>
          </cell>
          <cell r="D2570" t="str">
            <v>电网_北铺村中混用备用</v>
          </cell>
          <cell r="E2570" t="str">
            <v>400</v>
          </cell>
          <cell r="F2570" t="str">
            <v>10kV步步川变步前513线</v>
          </cell>
          <cell r="G2570" t="str">
            <v>唐山.步步川站</v>
          </cell>
          <cell r="H2570" t="str">
            <v>沙河驿镇供电所</v>
          </cell>
          <cell r="I2570" t="str">
            <v>公变</v>
          </cell>
          <cell r="J2570" t="str">
            <v>2024-09-23</v>
          </cell>
          <cell r="K2570" t="str">
            <v>2019-09-30</v>
          </cell>
          <cell r="L2570">
            <v>304.43</v>
          </cell>
        </row>
        <row r="2570">
          <cell r="N2570">
            <v>304.43</v>
          </cell>
        </row>
        <row r="2571">
          <cell r="B2571" t="str">
            <v>葛庄子北混1173475347</v>
          </cell>
          <cell r="C2571">
            <v>103361462</v>
          </cell>
          <cell r="D2571" t="str">
            <v>电网_葛庄子北混备用</v>
          </cell>
          <cell r="E2571" t="str">
            <v>400</v>
          </cell>
          <cell r="F2571" t="str">
            <v>10kV步步川变步唐523线</v>
          </cell>
          <cell r="G2571" t="str">
            <v>唐山.步步川站</v>
          </cell>
          <cell r="H2571" t="str">
            <v>沙河驿镇供电所</v>
          </cell>
          <cell r="I2571" t="str">
            <v>公变</v>
          </cell>
          <cell r="J2571" t="str">
            <v>2025-09-09</v>
          </cell>
          <cell r="K2571" t="str">
            <v>2019-09-30</v>
          </cell>
          <cell r="L2571">
            <v>317.87</v>
          </cell>
        </row>
        <row r="2571">
          <cell r="N2571">
            <v>317.87</v>
          </cell>
        </row>
        <row r="2572">
          <cell r="B2572" t="str">
            <v>前铺村2</v>
          </cell>
          <cell r="C2572">
            <v>1103361754</v>
          </cell>
          <cell r="D2572" t="str">
            <v>前铺村2</v>
          </cell>
          <cell r="E2572" t="str">
            <v>200</v>
          </cell>
          <cell r="F2572" t="str">
            <v>10kV步步川变步前513线</v>
          </cell>
          <cell r="G2572" t="str">
            <v>唐山.步步川站</v>
          </cell>
          <cell r="H2572" t="str">
            <v>沙河驿镇供电所</v>
          </cell>
          <cell r="I2572" t="str">
            <v>公变</v>
          </cell>
          <cell r="J2572" t="str">
            <v>2024-09-22</v>
          </cell>
          <cell r="K2572" t="str">
            <v>2019-11-05</v>
          </cell>
          <cell r="L2572">
            <v>147.51</v>
          </cell>
        </row>
        <row r="2572">
          <cell r="N2572">
            <v>147.51</v>
          </cell>
        </row>
        <row r="2573">
          <cell r="B2573" t="str">
            <v>李店子村东南混</v>
          </cell>
          <cell r="C2573">
            <v>1103232183</v>
          </cell>
          <cell r="D2573" t="str">
            <v>电网_李店子村东南混</v>
          </cell>
          <cell r="E2573" t="str">
            <v>400</v>
          </cell>
          <cell r="F2573" t="str">
            <v>10kV沙变烧结厂521线</v>
          </cell>
          <cell r="G2573" t="str">
            <v>唐山.沙河驿站</v>
          </cell>
          <cell r="H2573" t="str">
            <v>沙河驿镇供电所</v>
          </cell>
          <cell r="I2573" t="str">
            <v>公变</v>
          </cell>
          <cell r="J2573" t="str">
            <v>2024-07-11</v>
          </cell>
          <cell r="K2573" t="str">
            <v>2018-10-25</v>
          </cell>
          <cell r="L2573">
            <v>293.86</v>
          </cell>
        </row>
        <row r="2573">
          <cell r="N2573">
            <v>293.86</v>
          </cell>
        </row>
        <row r="2574">
          <cell r="B2574" t="str">
            <v>沙河驿村北混（西）</v>
          </cell>
          <cell r="C2574">
            <v>1103234768</v>
          </cell>
          <cell r="D2574" t="str">
            <v>电网_沙河驿村北混（西）</v>
          </cell>
          <cell r="E2574" t="str">
            <v>400</v>
          </cell>
          <cell r="F2574" t="str">
            <v>10kV步步川变步葛511线</v>
          </cell>
          <cell r="G2574" t="str">
            <v>唐山.步步川站</v>
          </cell>
          <cell r="H2574" t="str">
            <v>沙河驿镇供电所</v>
          </cell>
          <cell r="I2574" t="str">
            <v>公变</v>
          </cell>
          <cell r="J2574" t="str">
            <v>2025-04-09</v>
          </cell>
          <cell r="K2574" t="str">
            <v>2018-10-02</v>
          </cell>
          <cell r="L2574">
            <v>0</v>
          </cell>
        </row>
        <row r="2574">
          <cell r="N2574">
            <v>0</v>
          </cell>
        </row>
        <row r="2575">
          <cell r="B2575" t="str">
            <v>七家岭村西北混用</v>
          </cell>
          <cell r="C2575">
            <v>1102731995</v>
          </cell>
          <cell r="D2575" t="str">
            <v>七家岭村西北混用</v>
          </cell>
          <cell r="E2575" t="str">
            <v>100</v>
          </cell>
          <cell r="F2575" t="str">
            <v>10kV沙变太平庄511线</v>
          </cell>
          <cell r="G2575" t="str">
            <v>唐山.沙河驿站</v>
          </cell>
          <cell r="H2575" t="str">
            <v>沙河驿镇供电所</v>
          </cell>
          <cell r="I2575" t="str">
            <v>公变</v>
          </cell>
          <cell r="J2575" t="str">
            <v>2025-10-23</v>
          </cell>
          <cell r="K2575" t="str">
            <v>2020-09-24</v>
          </cell>
          <cell r="L2575">
            <v>37.2</v>
          </cell>
        </row>
        <row r="2575">
          <cell r="N2575">
            <v>37.2</v>
          </cell>
        </row>
        <row r="2576">
          <cell r="B2576" t="str">
            <v>东山村东混用</v>
          </cell>
          <cell r="C2576">
            <v>1102728668</v>
          </cell>
          <cell r="D2576" t="str">
            <v>东山村东混用</v>
          </cell>
          <cell r="E2576" t="str">
            <v>200</v>
          </cell>
          <cell r="F2576" t="str">
            <v>10kV太变东峪513线</v>
          </cell>
          <cell r="G2576" t="str">
            <v>迁安县.太平庄站</v>
          </cell>
          <cell r="H2576" t="str">
            <v>沙河驿镇供电所</v>
          </cell>
          <cell r="I2576" t="str">
            <v>公变</v>
          </cell>
          <cell r="J2576" t="str">
            <v>2025-11-02</v>
          </cell>
          <cell r="K2576" t="str">
            <v>2012-05-07</v>
          </cell>
          <cell r="L2576">
            <v>66.22</v>
          </cell>
        </row>
        <row r="2576">
          <cell r="N2576">
            <v>66.22</v>
          </cell>
        </row>
        <row r="2577">
          <cell r="B2577" t="str">
            <v>沙河驿镇桥东公用1173489223</v>
          </cell>
          <cell r="C2577">
            <v>1102728558</v>
          </cell>
          <cell r="D2577" t="str">
            <v>沙河驿镇桥东公用1173489223</v>
          </cell>
          <cell r="E2577" t="str">
            <v>400</v>
          </cell>
          <cell r="F2577" t="str">
            <v>10kV步步川变步唐523线</v>
          </cell>
          <cell r="G2577" t="str">
            <v>唐山.步步川站</v>
          </cell>
          <cell r="H2577" t="str">
            <v>沙河驿镇供电所</v>
          </cell>
          <cell r="I2577" t="str">
            <v>公变</v>
          </cell>
          <cell r="J2577" t="str">
            <v>2025-11-16</v>
          </cell>
          <cell r="K2577" t="str">
            <v>2018-10-02</v>
          </cell>
          <cell r="L2577">
            <v>199.945</v>
          </cell>
        </row>
        <row r="2577">
          <cell r="N2577">
            <v>199.945</v>
          </cell>
        </row>
        <row r="2578">
          <cell r="B2578" t="str">
            <v>红庙子公用200</v>
          </cell>
          <cell r="C2578">
            <v>1102728640</v>
          </cell>
          <cell r="D2578" t="str">
            <v>电网_红庙子公用200</v>
          </cell>
          <cell r="E2578" t="str">
            <v>200</v>
          </cell>
          <cell r="F2578" t="str">
            <v>10kV沙变太平庄511线</v>
          </cell>
          <cell r="G2578" t="str">
            <v>唐山.沙河驿站</v>
          </cell>
          <cell r="H2578" t="str">
            <v>沙河驿镇供电所</v>
          </cell>
          <cell r="I2578" t="str">
            <v>公变</v>
          </cell>
          <cell r="J2578" t="str">
            <v>2025-08-22</v>
          </cell>
          <cell r="K2578" t="str">
            <v>2006-06-10</v>
          </cell>
          <cell r="L2578">
            <v>157.9</v>
          </cell>
        </row>
        <row r="2578">
          <cell r="N2578">
            <v>157.9</v>
          </cell>
        </row>
        <row r="2579">
          <cell r="B2579" t="str">
            <v>东峪东混</v>
          </cell>
          <cell r="C2579">
            <v>1102728666</v>
          </cell>
          <cell r="D2579" t="str">
            <v>东峪东混</v>
          </cell>
          <cell r="E2579" t="str">
            <v>200</v>
          </cell>
          <cell r="F2579" t="str">
            <v>10kV太变东峪513线</v>
          </cell>
          <cell r="G2579" t="str">
            <v>迁安县.太平庄站</v>
          </cell>
          <cell r="H2579" t="str">
            <v>沙河驿镇供电所</v>
          </cell>
          <cell r="I2579" t="str">
            <v>公变</v>
          </cell>
          <cell r="J2579" t="str">
            <v>2025-07-16</v>
          </cell>
          <cell r="K2579" t="str">
            <v>2003-01-23</v>
          </cell>
          <cell r="L2579">
            <v>51.48</v>
          </cell>
        </row>
        <row r="2579">
          <cell r="N2579">
            <v>51.48</v>
          </cell>
        </row>
        <row r="2580">
          <cell r="B2580" t="str">
            <v>田庄西混</v>
          </cell>
          <cell r="C2580">
            <v>1102728671</v>
          </cell>
          <cell r="D2580" t="str">
            <v>田庄西混</v>
          </cell>
          <cell r="E2580" t="str">
            <v>400</v>
          </cell>
          <cell r="F2580" t="str">
            <v>10kV太变田庄521线</v>
          </cell>
          <cell r="G2580" t="str">
            <v>迁安县.太平庄站</v>
          </cell>
          <cell r="H2580" t="str">
            <v>沙河驿镇供电所</v>
          </cell>
          <cell r="I2580" t="str">
            <v>公变</v>
          </cell>
          <cell r="J2580" t="str">
            <v>2025-07-20</v>
          </cell>
          <cell r="K2580" t="str">
            <v>2015-01-02</v>
          </cell>
          <cell r="L2580">
            <v>124.58</v>
          </cell>
        </row>
        <row r="2580">
          <cell r="N2580">
            <v>124.58</v>
          </cell>
        </row>
        <row r="2581">
          <cell r="B2581" t="str">
            <v>葛庄子国道混</v>
          </cell>
          <cell r="C2581">
            <v>1102930951</v>
          </cell>
          <cell r="D2581" t="str">
            <v>葛庄子国道混</v>
          </cell>
          <cell r="E2581" t="str">
            <v>200</v>
          </cell>
          <cell r="F2581" t="str">
            <v>10kV步步川变步唐523线</v>
          </cell>
          <cell r="G2581" t="str">
            <v>唐山.步步川站</v>
          </cell>
          <cell r="H2581" t="str">
            <v>沙河驿镇供电所</v>
          </cell>
          <cell r="I2581" t="str">
            <v>公变</v>
          </cell>
          <cell r="J2581" t="str">
            <v>2025-09-09</v>
          </cell>
          <cell r="K2581" t="str">
            <v>2018-10-02</v>
          </cell>
          <cell r="L2581">
            <v>183.04</v>
          </cell>
        </row>
        <row r="2581">
          <cell r="N2581">
            <v>183.04</v>
          </cell>
        </row>
        <row r="2582">
          <cell r="B2582" t="str">
            <v>西辛店村南混用</v>
          </cell>
          <cell r="C2582">
            <v>1103416282</v>
          </cell>
          <cell r="D2582" t="str">
            <v>电网_西辛店村南混用</v>
          </cell>
          <cell r="E2582" t="str">
            <v>100</v>
          </cell>
          <cell r="F2582" t="str">
            <v>10kV沙变太平庄511线</v>
          </cell>
          <cell r="G2582" t="str">
            <v>唐山.沙河驿站</v>
          </cell>
          <cell r="H2582" t="str">
            <v>沙河驿镇供电所</v>
          </cell>
          <cell r="I2582" t="str">
            <v>公变</v>
          </cell>
          <cell r="J2582" t="str">
            <v>2025-11-14</v>
          </cell>
          <cell r="K2582" t="str">
            <v>2019-12-28</v>
          </cell>
          <cell r="L2582">
            <v>58.87</v>
          </cell>
        </row>
        <row r="2582">
          <cell r="N2582">
            <v>58.87</v>
          </cell>
        </row>
        <row r="2583">
          <cell r="B2583" t="str">
            <v>七家岭村中混用</v>
          </cell>
          <cell r="C2583">
            <v>1102761743</v>
          </cell>
          <cell r="D2583" t="str">
            <v>七家岭村中混用</v>
          </cell>
          <cell r="E2583" t="str">
            <v>400</v>
          </cell>
          <cell r="F2583" t="str">
            <v>10kV沙变太平庄511线</v>
          </cell>
          <cell r="G2583" t="str">
            <v>唐山.沙河驿站</v>
          </cell>
          <cell r="H2583" t="str">
            <v>沙河驿镇供电所</v>
          </cell>
          <cell r="I2583" t="str">
            <v>公变</v>
          </cell>
          <cell r="J2583" t="str">
            <v>2025-11-26</v>
          </cell>
          <cell r="K2583" t="str">
            <v>2010-10-15</v>
          </cell>
          <cell r="L2583">
            <v>141.52</v>
          </cell>
        </row>
        <row r="2583">
          <cell r="N2583">
            <v>141.52</v>
          </cell>
        </row>
        <row r="2584">
          <cell r="B2584" t="str">
            <v>迁安市太平庄乡田庄营村东混</v>
          </cell>
          <cell r="C2584">
            <v>1102760021</v>
          </cell>
          <cell r="D2584" t="str">
            <v>电网_迁安市太平庄乡田庄营村东混</v>
          </cell>
          <cell r="E2584" t="str">
            <v>160</v>
          </cell>
          <cell r="F2584" t="str">
            <v>10kV太变田庄521线</v>
          </cell>
          <cell r="G2584" t="str">
            <v>迁安县.太平庄站</v>
          </cell>
          <cell r="H2584" t="str">
            <v>沙河驿镇供电所</v>
          </cell>
          <cell r="I2584" t="str">
            <v>公变</v>
          </cell>
          <cell r="J2584" t="str">
            <v>2025-08-29</v>
          </cell>
          <cell r="K2584" t="str">
            <v>2009-07-09</v>
          </cell>
          <cell r="L2584">
            <v>114.37</v>
          </cell>
        </row>
        <row r="2584">
          <cell r="N2584">
            <v>114.37</v>
          </cell>
        </row>
        <row r="2585">
          <cell r="B2585" t="str">
            <v>唐庄子混1173529796</v>
          </cell>
          <cell r="C2585">
            <v>1102984255</v>
          </cell>
          <cell r="D2585" t="str">
            <v>唐庄子混1173529796</v>
          </cell>
          <cell r="E2585" t="str">
            <v>315</v>
          </cell>
          <cell r="F2585" t="str">
            <v>10kV步步川变步唐523线</v>
          </cell>
          <cell r="G2585" t="str">
            <v>唐山.步步川站</v>
          </cell>
          <cell r="H2585" t="str">
            <v>沙河驿镇供电所</v>
          </cell>
          <cell r="I2585" t="str">
            <v>公变</v>
          </cell>
          <cell r="J2585" t="str">
            <v>2024-03-07</v>
          </cell>
          <cell r="K2585" t="str">
            <v>2018-10-02</v>
          </cell>
          <cell r="L2585">
            <v>0</v>
          </cell>
        </row>
        <row r="2585">
          <cell r="N2585">
            <v>0</v>
          </cell>
        </row>
        <row r="2586">
          <cell r="B2586" t="str">
            <v>轩坡子北混1102883879</v>
          </cell>
          <cell r="C2586">
            <v>1102904843</v>
          </cell>
          <cell r="D2586" t="str">
            <v>轩坡子北混1102883879</v>
          </cell>
          <cell r="E2586" t="str">
            <v>315</v>
          </cell>
          <cell r="F2586" t="str">
            <v>10kV步步川变步朱522线</v>
          </cell>
          <cell r="G2586" t="str">
            <v>唐山.步步川站</v>
          </cell>
          <cell r="H2586" t="str">
            <v>沙河驿镇供电所</v>
          </cell>
          <cell r="I2586" t="str">
            <v>公变</v>
          </cell>
          <cell r="J2586" t="str">
            <v>2025-11-30</v>
          </cell>
          <cell r="K2586" t="str">
            <v>2016-05-26</v>
          </cell>
          <cell r="L2586">
            <v>211.905</v>
          </cell>
        </row>
        <row r="2586">
          <cell r="N2586">
            <v>211.905</v>
          </cell>
        </row>
        <row r="2587">
          <cell r="B2587" t="str">
            <v>唐庄子村6</v>
          </cell>
          <cell r="C2587">
            <v>1103385482</v>
          </cell>
          <cell r="D2587" t="str">
            <v>唐庄子村6</v>
          </cell>
          <cell r="E2587" t="str">
            <v>400</v>
          </cell>
          <cell r="F2587" t="str">
            <v>10kV步步川变步唐523线</v>
          </cell>
          <cell r="G2587" t="str">
            <v>唐山.步步川站</v>
          </cell>
          <cell r="H2587" t="str">
            <v>沙河驿镇供电所</v>
          </cell>
          <cell r="I2587" t="str">
            <v>公变</v>
          </cell>
          <cell r="J2587" t="str">
            <v>2025-09-28</v>
          </cell>
          <cell r="K2587" t="str">
            <v>2019-09-30</v>
          </cell>
          <cell r="L2587">
            <v>319.32</v>
          </cell>
        </row>
        <row r="2587">
          <cell r="N2587">
            <v>319.32</v>
          </cell>
        </row>
        <row r="2588">
          <cell r="B2588" t="str">
            <v>沙河驿桥西混用3113951056</v>
          </cell>
          <cell r="C2588">
            <v>1102732072</v>
          </cell>
          <cell r="D2588" t="str">
            <v>沙河驿桥西混用3113951056</v>
          </cell>
          <cell r="E2588" t="str">
            <v>400</v>
          </cell>
          <cell r="F2588" t="str">
            <v>10kV沙变沙河驿522线</v>
          </cell>
          <cell r="G2588" t="str">
            <v>唐山.沙河驿站</v>
          </cell>
          <cell r="H2588" t="str">
            <v>沙河驿镇供电所</v>
          </cell>
          <cell r="I2588" t="str">
            <v>公变</v>
          </cell>
          <cell r="J2588" t="str">
            <v>2025-04-11</v>
          </cell>
          <cell r="K2588" t="str">
            <v>2018-09-20</v>
          </cell>
          <cell r="L2588">
            <v>53.26</v>
          </cell>
        </row>
        <row r="2588">
          <cell r="N2588">
            <v>53.26</v>
          </cell>
        </row>
        <row r="2589">
          <cell r="B2589" t="str">
            <v>太平庄所门前公用</v>
          </cell>
          <cell r="C2589">
            <v>1102843459</v>
          </cell>
          <cell r="D2589" t="str">
            <v>电网_太平庄所门前公用</v>
          </cell>
          <cell r="E2589" t="str">
            <v>80</v>
          </cell>
          <cell r="F2589" t="str">
            <v>10kV太变宏奥511线</v>
          </cell>
          <cell r="G2589" t="str">
            <v>迁安县.太平庄站</v>
          </cell>
          <cell r="H2589" t="str">
            <v>沙河驿镇供电所</v>
          </cell>
          <cell r="I2589" t="str">
            <v>公变</v>
          </cell>
          <cell r="J2589" t="str">
            <v>2024-03-07</v>
          </cell>
          <cell r="K2589" t="str">
            <v>2007-03-05</v>
          </cell>
          <cell r="L2589">
            <v>64.35</v>
          </cell>
        </row>
        <row r="2589">
          <cell r="N2589">
            <v>64.35</v>
          </cell>
        </row>
        <row r="2590">
          <cell r="B2590" t="str">
            <v>潘庄子市场混10</v>
          </cell>
          <cell r="C2590">
            <v>103515437</v>
          </cell>
          <cell r="D2590" t="str">
            <v>潘庄子市场混10</v>
          </cell>
          <cell r="E2590" t="str">
            <v>200</v>
          </cell>
          <cell r="F2590" t="str">
            <v>10kV刘变潘庄子522线</v>
          </cell>
          <cell r="G2590" t="str">
            <v>迁安县.刘台子站</v>
          </cell>
          <cell r="H2590" t="str">
            <v>沙河驿镇供电所</v>
          </cell>
          <cell r="I2590" t="str">
            <v>公变</v>
          </cell>
          <cell r="J2590" t="str">
            <v>2024-05-12</v>
          </cell>
          <cell r="K2590" t="str">
            <v>2020-10-29</v>
          </cell>
          <cell r="L2590">
            <v>151.36</v>
          </cell>
        </row>
        <row r="2590">
          <cell r="N2590">
            <v>151.36</v>
          </cell>
        </row>
        <row r="2591">
          <cell r="B2591" t="str">
            <v>轩坡子村中混4</v>
          </cell>
          <cell r="C2591">
            <v>103523509</v>
          </cell>
          <cell r="D2591" t="str">
            <v>轩坡子村中混4</v>
          </cell>
          <cell r="E2591" t="str">
            <v>400</v>
          </cell>
          <cell r="F2591" t="str">
            <v>10kV步步川变步朱522线</v>
          </cell>
          <cell r="G2591" t="str">
            <v>唐山.步步川站</v>
          </cell>
          <cell r="H2591" t="str">
            <v>沙河驿镇供电所</v>
          </cell>
          <cell r="I2591" t="str">
            <v>公变</v>
          </cell>
          <cell r="J2591" t="str">
            <v>2025-07-11</v>
          </cell>
          <cell r="K2591" t="str">
            <v>2020-10-28</v>
          </cell>
          <cell r="L2591">
            <v>318.55</v>
          </cell>
        </row>
        <row r="2591">
          <cell r="N2591">
            <v>318.55</v>
          </cell>
        </row>
        <row r="2592">
          <cell r="B2592" t="str">
            <v>下炉村南混3</v>
          </cell>
          <cell r="C2592">
            <v>103515436</v>
          </cell>
          <cell r="D2592" t="str">
            <v>电网_下炉村南混3</v>
          </cell>
          <cell r="E2592" t="str">
            <v>200</v>
          </cell>
          <cell r="F2592" t="str">
            <v>10kV刘变潘庄子522线</v>
          </cell>
          <cell r="G2592" t="str">
            <v>迁安县.刘台子站</v>
          </cell>
          <cell r="H2592" t="str">
            <v>沙河驿镇供电所</v>
          </cell>
          <cell r="I2592" t="str">
            <v>公变</v>
          </cell>
          <cell r="J2592" t="str">
            <v>2024-03-07</v>
          </cell>
          <cell r="K2592" t="str">
            <v>2020-11-09</v>
          </cell>
          <cell r="L2592">
            <v>164.6</v>
          </cell>
        </row>
        <row r="2592">
          <cell r="N2592">
            <v>164.6</v>
          </cell>
        </row>
        <row r="2593">
          <cell r="B2593" t="str">
            <v>孟台子村东混1</v>
          </cell>
          <cell r="C2593">
            <v>103517813</v>
          </cell>
          <cell r="D2593" t="str">
            <v>电网_孟台子村东混1</v>
          </cell>
          <cell r="E2593" t="str">
            <v>200</v>
          </cell>
          <cell r="F2593" t="str">
            <v>10kV刘变刘水523线</v>
          </cell>
          <cell r="G2593" t="str">
            <v>迁安县.刘台子站</v>
          </cell>
          <cell r="H2593" t="str">
            <v>沙河驿镇供电所</v>
          </cell>
          <cell r="I2593" t="str">
            <v>公变</v>
          </cell>
          <cell r="J2593" t="str">
            <v>2024-03-07</v>
          </cell>
          <cell r="K2593" t="str">
            <v>2020-10-15</v>
          </cell>
          <cell r="L2593">
            <v>158.95</v>
          </cell>
        </row>
        <row r="2593">
          <cell r="N2593">
            <v>158.95</v>
          </cell>
        </row>
        <row r="2594">
          <cell r="B2594" t="str">
            <v>窝子村东北混5</v>
          </cell>
          <cell r="C2594">
            <v>103517819</v>
          </cell>
          <cell r="D2594" t="str">
            <v>电网_窝子村东北混5</v>
          </cell>
          <cell r="E2594" t="str">
            <v>400</v>
          </cell>
          <cell r="F2594" t="str">
            <v>10kV刘变刘水523线</v>
          </cell>
          <cell r="G2594" t="str">
            <v>迁安县.刘台子站</v>
          </cell>
          <cell r="H2594" t="str">
            <v>沙河驿镇供电所</v>
          </cell>
          <cell r="I2594" t="str">
            <v>公变</v>
          </cell>
          <cell r="J2594" t="str">
            <v>2025-03-13</v>
          </cell>
          <cell r="K2594" t="str">
            <v>2020-11-10</v>
          </cell>
          <cell r="L2594">
            <v>217.17</v>
          </cell>
        </row>
        <row r="2594">
          <cell r="N2594">
            <v>217.17</v>
          </cell>
        </row>
        <row r="2595">
          <cell r="B2595" t="str">
            <v>刘台子村南混3</v>
          </cell>
          <cell r="C2595">
            <v>103517737</v>
          </cell>
          <cell r="D2595" t="str">
            <v>电网_刘台子村南混3</v>
          </cell>
          <cell r="E2595" t="str">
            <v>200</v>
          </cell>
          <cell r="F2595" t="str">
            <v>10kV刘变刘水523线</v>
          </cell>
          <cell r="G2595" t="str">
            <v>迁安县.刘台子站</v>
          </cell>
          <cell r="H2595" t="str">
            <v>沙河驿镇供电所</v>
          </cell>
          <cell r="I2595" t="str">
            <v>公变</v>
          </cell>
          <cell r="J2595" t="str">
            <v>2025-10-16</v>
          </cell>
          <cell r="K2595" t="str">
            <v>2020-11-17</v>
          </cell>
          <cell r="L2595">
            <v>134.33</v>
          </cell>
        </row>
        <row r="2595">
          <cell r="N2595">
            <v>134.33</v>
          </cell>
        </row>
        <row r="2596">
          <cell r="B2596" t="str">
            <v>代庄西混</v>
          </cell>
          <cell r="C2596">
            <v>103516029</v>
          </cell>
          <cell r="D2596" t="str">
            <v>代庄西混</v>
          </cell>
          <cell r="E2596" t="str">
            <v>400</v>
          </cell>
          <cell r="F2596" t="str">
            <v>10kV步步川变步朱522线</v>
          </cell>
          <cell r="G2596" t="str">
            <v>唐山.步步川站</v>
          </cell>
          <cell r="H2596" t="str">
            <v>沙河驿镇供电所</v>
          </cell>
          <cell r="I2596" t="str">
            <v>公变</v>
          </cell>
          <cell r="J2596" t="str">
            <v>2024-12-15</v>
          </cell>
          <cell r="K2596" t="str">
            <v>2020-10-12</v>
          </cell>
          <cell r="L2596">
            <v>250.96</v>
          </cell>
        </row>
        <row r="2596">
          <cell r="N2596">
            <v>250.96</v>
          </cell>
        </row>
        <row r="2597">
          <cell r="B2597" t="str">
            <v>沙河驿小区混</v>
          </cell>
          <cell r="C2597">
            <v>1103234771</v>
          </cell>
          <cell r="D2597" t="str">
            <v>沙河驿小区混</v>
          </cell>
          <cell r="E2597" t="str">
            <v>400</v>
          </cell>
          <cell r="F2597" t="str">
            <v>10kV沙变沙河驿522线</v>
          </cell>
          <cell r="G2597" t="str">
            <v>唐山.沙河驿站</v>
          </cell>
          <cell r="H2597" t="str">
            <v>沙河驿镇供电所</v>
          </cell>
          <cell r="I2597" t="str">
            <v>公变</v>
          </cell>
          <cell r="J2597" t="str">
            <v>2024-03-07</v>
          </cell>
          <cell r="K2597" t="str">
            <v>2018-10-02</v>
          </cell>
          <cell r="L2597">
            <v>78.54</v>
          </cell>
        </row>
        <row r="2597">
          <cell r="N2597">
            <v>78.54</v>
          </cell>
        </row>
        <row r="2598">
          <cell r="B2598" t="str">
            <v>李店子村西北混</v>
          </cell>
          <cell r="C2598">
            <v>1103232181</v>
          </cell>
          <cell r="D2598" t="str">
            <v>电网_李店子村西北混</v>
          </cell>
          <cell r="E2598" t="str">
            <v>400</v>
          </cell>
          <cell r="F2598" t="str">
            <v>10kV沙变烧结厂521线</v>
          </cell>
          <cell r="G2598" t="str">
            <v>唐山.沙河驿站</v>
          </cell>
          <cell r="H2598" t="str">
            <v>沙河驿镇供电所</v>
          </cell>
          <cell r="I2598" t="str">
            <v>公变</v>
          </cell>
          <cell r="J2598" t="str">
            <v>2024-07-26</v>
          </cell>
          <cell r="K2598" t="str">
            <v>2018-10-25</v>
          </cell>
          <cell r="L2598">
            <v>231.13</v>
          </cell>
        </row>
        <row r="2598">
          <cell r="N2598">
            <v>231.13</v>
          </cell>
        </row>
        <row r="2599">
          <cell r="B2599" t="str">
            <v>红庙子村02</v>
          </cell>
          <cell r="C2599">
            <v>1103361563</v>
          </cell>
          <cell r="D2599" t="str">
            <v>电网_红庙子村02</v>
          </cell>
          <cell r="E2599" t="str">
            <v>400</v>
          </cell>
          <cell r="F2599" t="str">
            <v>10kV沙变烧结厂521线</v>
          </cell>
          <cell r="G2599" t="str">
            <v>唐山.沙河驿站</v>
          </cell>
          <cell r="H2599" t="str">
            <v>沙河驿镇供电所</v>
          </cell>
          <cell r="I2599" t="str">
            <v>公变</v>
          </cell>
          <cell r="J2599" t="str">
            <v>2025-11-21</v>
          </cell>
          <cell r="K2599" t="str">
            <v>2019-11-05</v>
          </cell>
          <cell r="L2599">
            <v>306.845</v>
          </cell>
        </row>
        <row r="2599">
          <cell r="N2599">
            <v>306.845</v>
          </cell>
        </row>
        <row r="2600">
          <cell r="B2600" t="str">
            <v>刘庄子村4</v>
          </cell>
          <cell r="C2600">
            <v>1103361758</v>
          </cell>
          <cell r="D2600" t="str">
            <v>电网_刘庄子村4</v>
          </cell>
          <cell r="E2600" t="str">
            <v>400</v>
          </cell>
          <cell r="F2600" t="str">
            <v>10kV步步川变步前513线</v>
          </cell>
          <cell r="G2600" t="str">
            <v>唐山.步步川站</v>
          </cell>
          <cell r="H2600" t="str">
            <v>沙河驿镇供电所</v>
          </cell>
          <cell r="I2600" t="str">
            <v>公变</v>
          </cell>
          <cell r="J2600" t="str">
            <v>2024-03-07</v>
          </cell>
          <cell r="K2600" t="str">
            <v>2019-11-05</v>
          </cell>
          <cell r="L2600">
            <v>0</v>
          </cell>
        </row>
        <row r="2600">
          <cell r="N2600">
            <v>0</v>
          </cell>
        </row>
        <row r="2601">
          <cell r="B2601" t="str">
            <v>北铺村04</v>
          </cell>
          <cell r="C2601">
            <v>1103361767</v>
          </cell>
          <cell r="D2601" t="str">
            <v>北铺村04</v>
          </cell>
          <cell r="E2601" t="str">
            <v>200</v>
          </cell>
          <cell r="F2601" t="str">
            <v>10kV步步川变步前513线</v>
          </cell>
          <cell r="G2601" t="str">
            <v>唐山.步步川站</v>
          </cell>
          <cell r="H2601" t="str">
            <v>沙河驿镇供电所</v>
          </cell>
          <cell r="I2601" t="str">
            <v>公变</v>
          </cell>
          <cell r="J2601" t="str">
            <v>2024-03-07</v>
          </cell>
          <cell r="K2601" t="str">
            <v>2019-11-05</v>
          </cell>
          <cell r="L2601">
            <v>152.1</v>
          </cell>
        </row>
        <row r="2601">
          <cell r="N2601">
            <v>152.1</v>
          </cell>
        </row>
        <row r="2602">
          <cell r="B2602" t="str">
            <v>管庄子东混1173482091</v>
          </cell>
          <cell r="C2602">
            <v>103361468</v>
          </cell>
          <cell r="D2602" t="str">
            <v>电网_管庄子东混</v>
          </cell>
          <cell r="E2602" t="str">
            <v>200</v>
          </cell>
          <cell r="F2602" t="str">
            <v>10kV沙变烧结厂521线</v>
          </cell>
          <cell r="G2602" t="str">
            <v>唐山.沙河驿站</v>
          </cell>
          <cell r="H2602" t="str">
            <v>沙河驿镇供电所</v>
          </cell>
          <cell r="I2602" t="str">
            <v>公变</v>
          </cell>
          <cell r="J2602" t="str">
            <v>2024-03-07</v>
          </cell>
          <cell r="K2602" t="str">
            <v>2019-10-30</v>
          </cell>
          <cell r="L2602">
            <v>209.33</v>
          </cell>
        </row>
        <row r="2602">
          <cell r="N2602">
            <v>209.33</v>
          </cell>
        </row>
        <row r="2603">
          <cell r="B2603" t="str">
            <v>红庙子村06</v>
          </cell>
          <cell r="C2603">
            <v>1103361560</v>
          </cell>
          <cell r="D2603" t="str">
            <v>电网_红庙子村06</v>
          </cell>
          <cell r="E2603" t="str">
            <v>400</v>
          </cell>
          <cell r="F2603" t="str">
            <v>10kV沙变烧结厂521线</v>
          </cell>
          <cell r="G2603" t="str">
            <v>唐山.沙河驿站</v>
          </cell>
          <cell r="H2603" t="str">
            <v>沙河驿镇供电所</v>
          </cell>
          <cell r="I2603" t="str">
            <v>公变</v>
          </cell>
          <cell r="J2603" t="str">
            <v>2025-08-17</v>
          </cell>
          <cell r="K2603" t="str">
            <v>2019-11-05</v>
          </cell>
          <cell r="L2603">
            <v>249.48</v>
          </cell>
        </row>
        <row r="2603">
          <cell r="N2603">
            <v>249.48</v>
          </cell>
        </row>
        <row r="2604">
          <cell r="B2604" t="str">
            <v>葛庄子村3</v>
          </cell>
          <cell r="C2604">
            <v>1103361570</v>
          </cell>
          <cell r="D2604" t="str">
            <v>葛庄子村3</v>
          </cell>
          <cell r="E2604" t="str">
            <v>400</v>
          </cell>
          <cell r="F2604" t="str">
            <v>10kV步步川变步唐523线</v>
          </cell>
          <cell r="G2604" t="str">
            <v>唐山.步步川站</v>
          </cell>
          <cell r="H2604" t="str">
            <v>沙河驿镇供电所</v>
          </cell>
          <cell r="I2604" t="str">
            <v>公变</v>
          </cell>
          <cell r="J2604" t="str">
            <v>2025-08-16</v>
          </cell>
          <cell r="K2604" t="str">
            <v>2019-11-05</v>
          </cell>
          <cell r="L2604">
            <v>179.775</v>
          </cell>
        </row>
        <row r="2604">
          <cell r="N2604">
            <v>179.775</v>
          </cell>
        </row>
        <row r="2605">
          <cell r="B2605" t="str">
            <v>二店子村中混用1173563301</v>
          </cell>
          <cell r="C2605">
            <v>103361465</v>
          </cell>
          <cell r="D2605" t="str">
            <v>二店子村中混用1173563301</v>
          </cell>
          <cell r="E2605" t="str">
            <v>400</v>
          </cell>
          <cell r="F2605" t="str">
            <v>10kV沙变沙河驿522线</v>
          </cell>
          <cell r="G2605" t="str">
            <v>唐山.沙河驿站</v>
          </cell>
          <cell r="H2605" t="str">
            <v>沙河驿镇供电所</v>
          </cell>
          <cell r="I2605" t="str">
            <v>公变</v>
          </cell>
          <cell r="J2605" t="str">
            <v>2025-11-16</v>
          </cell>
          <cell r="K2605" t="str">
            <v>2019-09-30</v>
          </cell>
          <cell r="L2605">
            <v>298.66</v>
          </cell>
        </row>
        <row r="2605">
          <cell r="N2605">
            <v>298.66</v>
          </cell>
        </row>
        <row r="2606">
          <cell r="B2606" t="str">
            <v>段家岭村混用</v>
          </cell>
          <cell r="C2606">
            <v>103552396</v>
          </cell>
          <cell r="D2606" t="str">
            <v>电网_段家岭村混用</v>
          </cell>
          <cell r="E2606" t="str">
            <v>200</v>
          </cell>
          <cell r="F2606" t="str">
            <v>10kV沙变烧结厂521线</v>
          </cell>
          <cell r="G2606" t="str">
            <v>唐山.沙河驿站</v>
          </cell>
          <cell r="H2606" t="str">
            <v>沙河驿镇供电所</v>
          </cell>
          <cell r="I2606" t="str">
            <v>公变</v>
          </cell>
          <cell r="J2606" t="str">
            <v>2024-03-07</v>
          </cell>
          <cell r="K2606" t="str">
            <v>2020-11-10</v>
          </cell>
          <cell r="L2606">
            <v>120.95</v>
          </cell>
        </row>
        <row r="2606">
          <cell r="N2606">
            <v>120.95</v>
          </cell>
        </row>
        <row r="2607">
          <cell r="B2607" t="str">
            <v>沙河驿市场公用</v>
          </cell>
          <cell r="C2607">
            <v>1604251405029700</v>
          </cell>
          <cell r="D2607" t="str">
            <v>沙河驿市场公用</v>
          </cell>
          <cell r="E2607" t="str">
            <v>200</v>
          </cell>
          <cell r="F2607" t="str">
            <v>10kV步步川变步唐523线</v>
          </cell>
          <cell r="G2607" t="str">
            <v>唐山.步步川站</v>
          </cell>
          <cell r="H2607" t="str">
            <v>沙河驿镇供电所</v>
          </cell>
          <cell r="I2607" t="str">
            <v>公变</v>
          </cell>
          <cell r="J2607" t="str">
            <v>2025-11-26</v>
          </cell>
          <cell r="K2607" t="str">
            <v>2025-04-14</v>
          </cell>
          <cell r="L2607">
            <v>0</v>
          </cell>
        </row>
        <row r="2607">
          <cell r="N2607">
            <v>0</v>
          </cell>
        </row>
        <row r="2608">
          <cell r="B2608" t="str">
            <v>尚庄南混</v>
          </cell>
          <cell r="C2608">
            <v>1607250705013820</v>
          </cell>
          <cell r="D2608" t="str">
            <v>尚庄南混</v>
          </cell>
          <cell r="E2608" t="str">
            <v>200</v>
          </cell>
          <cell r="F2608" t="str">
            <v>10kV太变宏奥511线</v>
          </cell>
          <cell r="G2608" t="str">
            <v>迁安县.太平庄站</v>
          </cell>
          <cell r="H2608" t="str">
            <v>沙河驿镇供电所</v>
          </cell>
          <cell r="I2608" t="str">
            <v>公变</v>
          </cell>
          <cell r="J2608" t="str">
            <v>2025-10-19</v>
          </cell>
          <cell r="K2608" t="str">
            <v>2025-07-07</v>
          </cell>
          <cell r="L2608">
            <v>10.2</v>
          </cell>
        </row>
        <row r="2608">
          <cell r="N2608">
            <v>10.2</v>
          </cell>
        </row>
        <row r="2609">
          <cell r="B2609" t="str">
            <v>尚庄西南混</v>
          </cell>
          <cell r="C2609">
            <v>1606250905013250</v>
          </cell>
          <cell r="D2609" t="str">
            <v>尚庄西南混</v>
          </cell>
          <cell r="E2609" t="str">
            <v>200</v>
          </cell>
          <cell r="F2609" t="str">
            <v>10kV太变宏奥511线</v>
          </cell>
          <cell r="G2609" t="str">
            <v>迁安县.太平庄站</v>
          </cell>
          <cell r="H2609" t="str">
            <v>沙河驿镇供电所</v>
          </cell>
          <cell r="I2609" t="str">
            <v>公变</v>
          </cell>
          <cell r="J2609" t="str">
            <v>2025-08-10</v>
          </cell>
          <cell r="K2609" t="str">
            <v>2025-06-09</v>
          </cell>
          <cell r="L2609">
            <v>86.14</v>
          </cell>
        </row>
        <row r="2609">
          <cell r="N2609">
            <v>86.14</v>
          </cell>
        </row>
        <row r="2610">
          <cell r="B2610" t="str">
            <v>沙河驿国道东混</v>
          </cell>
          <cell r="C2610">
            <v>1604240705103360</v>
          </cell>
          <cell r="D2610" t="str">
            <v>沙河驿国道东混</v>
          </cell>
          <cell r="E2610" t="str">
            <v>250</v>
          </cell>
          <cell r="F2610" t="str">
            <v>10kV步步川变步唐523线</v>
          </cell>
          <cell r="G2610" t="str">
            <v>唐山.步步川站</v>
          </cell>
          <cell r="H2610" t="str">
            <v>沙河驿镇供电所</v>
          </cell>
          <cell r="I2610" t="str">
            <v>公变</v>
          </cell>
          <cell r="J2610" t="str">
            <v>2024-06-06</v>
          </cell>
          <cell r="K2610" t="str">
            <v>2024-04-07</v>
          </cell>
          <cell r="L2610">
            <v>257.68</v>
          </cell>
        </row>
        <row r="2610">
          <cell r="N2610">
            <v>257.68</v>
          </cell>
        </row>
        <row r="2611">
          <cell r="B2611" t="str">
            <v>东山村西混</v>
          </cell>
          <cell r="C2611">
            <v>1606240605003120</v>
          </cell>
          <cell r="D2611" t="str">
            <v>东山村西混</v>
          </cell>
          <cell r="E2611" t="str">
            <v>160</v>
          </cell>
          <cell r="F2611" t="str">
            <v>10kV太变东峪513线</v>
          </cell>
          <cell r="G2611" t="str">
            <v>迁安县.太平庄站</v>
          </cell>
          <cell r="H2611" t="str">
            <v>沙河驿镇供电所</v>
          </cell>
          <cell r="I2611" t="str">
            <v>公变</v>
          </cell>
          <cell r="J2611" t="str">
            <v>2025-09-21</v>
          </cell>
          <cell r="K2611" t="str">
            <v>2024-06-06</v>
          </cell>
          <cell r="L2611">
            <v>90.93</v>
          </cell>
        </row>
        <row r="2611">
          <cell r="N2611">
            <v>90.93</v>
          </cell>
        </row>
        <row r="2612">
          <cell r="B2612" t="str">
            <v>崇家峪西南混</v>
          </cell>
          <cell r="C2612">
            <v>1607241605000060</v>
          </cell>
          <cell r="D2612" t="str">
            <v>崇家峪西南混</v>
          </cell>
          <cell r="E2612" t="str">
            <v>160</v>
          </cell>
          <cell r="F2612" t="str">
            <v>10kV太变宏奥511线</v>
          </cell>
          <cell r="G2612" t="str">
            <v>迁安县.太平庄站</v>
          </cell>
          <cell r="H2612" t="str">
            <v>沙河驿镇供电所</v>
          </cell>
          <cell r="I2612" t="str">
            <v>公变</v>
          </cell>
          <cell r="J2612" t="str">
            <v>2025-11-16</v>
          </cell>
          <cell r="K2612" t="str">
            <v>2024-07-16</v>
          </cell>
          <cell r="L2612">
            <v>71.155</v>
          </cell>
        </row>
        <row r="2612">
          <cell r="N2612">
            <v>71.155</v>
          </cell>
        </row>
        <row r="2613">
          <cell r="B2613" t="str">
            <v>东峪东南混</v>
          </cell>
          <cell r="C2613">
            <v>1607241605003050</v>
          </cell>
          <cell r="D2613" t="str">
            <v>东峪东南混</v>
          </cell>
          <cell r="E2613" t="str">
            <v>160</v>
          </cell>
          <cell r="F2613" t="str">
            <v>10kV太变东峪513线</v>
          </cell>
          <cell r="G2613" t="str">
            <v>迁安县.太平庄站</v>
          </cell>
          <cell r="H2613" t="str">
            <v>沙河驿镇供电所</v>
          </cell>
          <cell r="I2613" t="str">
            <v>公变</v>
          </cell>
          <cell r="J2613" t="str">
            <v>2025-11-12</v>
          </cell>
          <cell r="K2613" t="str">
            <v>2024-07-16</v>
          </cell>
          <cell r="L2613">
            <v>60.46</v>
          </cell>
        </row>
        <row r="2613">
          <cell r="N2613">
            <v>60.46</v>
          </cell>
        </row>
        <row r="2614">
          <cell r="B2614" t="str">
            <v>尚庄东南混</v>
          </cell>
          <cell r="C2614">
            <v>103675455</v>
          </cell>
          <cell r="D2614" t="str">
            <v>尚庄东南混</v>
          </cell>
          <cell r="E2614" t="str">
            <v>100</v>
          </cell>
          <cell r="F2614" t="str">
            <v>10kV太变宏奥511线</v>
          </cell>
          <cell r="G2614" t="str">
            <v>迁安县.太平庄站</v>
          </cell>
          <cell r="H2614" t="str">
            <v>沙河驿镇供电所</v>
          </cell>
          <cell r="I2614" t="str">
            <v>公变</v>
          </cell>
          <cell r="J2614" t="str">
            <v>2025-08-01</v>
          </cell>
          <cell r="K2614" t="str">
            <v>2023-05-18</v>
          </cell>
          <cell r="L2614">
            <v>78.31</v>
          </cell>
        </row>
        <row r="2614">
          <cell r="N2614">
            <v>78.31</v>
          </cell>
        </row>
        <row r="2615">
          <cell r="B2615" t="str">
            <v>田庄西南混</v>
          </cell>
          <cell r="C2615">
            <v>103675793</v>
          </cell>
          <cell r="D2615" t="str">
            <v>田庄西南混</v>
          </cell>
          <cell r="E2615" t="str">
            <v>400</v>
          </cell>
          <cell r="F2615" t="str">
            <v>10kV太变田庄521线</v>
          </cell>
          <cell r="G2615" t="str">
            <v>迁安县.太平庄站</v>
          </cell>
          <cell r="H2615" t="str">
            <v>沙河驿镇供电所</v>
          </cell>
          <cell r="I2615" t="str">
            <v>公变</v>
          </cell>
          <cell r="J2615" t="str">
            <v>2025-10-24</v>
          </cell>
          <cell r="K2615" t="str">
            <v>2023-05-24</v>
          </cell>
          <cell r="L2615">
            <v>150.56</v>
          </cell>
        </row>
        <row r="2615">
          <cell r="N2615">
            <v>150.56</v>
          </cell>
        </row>
        <row r="2616">
          <cell r="B2616" t="str">
            <v>窝子商业街混</v>
          </cell>
          <cell r="C2616">
            <v>1609232005031990</v>
          </cell>
          <cell r="D2616" t="str">
            <v>窝子商业街混</v>
          </cell>
          <cell r="E2616" t="str">
            <v>200</v>
          </cell>
          <cell r="F2616" t="str">
            <v>10kV刘变潘庄子522线</v>
          </cell>
          <cell r="G2616" t="str">
            <v>迁安县.刘台子站</v>
          </cell>
          <cell r="H2616" t="str">
            <v>沙河驿镇供电所</v>
          </cell>
          <cell r="I2616" t="str">
            <v>公变</v>
          </cell>
          <cell r="J2616" t="str">
            <v>2024-03-07</v>
          </cell>
          <cell r="K2616" t="str">
            <v>2023-09-20</v>
          </cell>
          <cell r="L2616">
            <v>0</v>
          </cell>
        </row>
        <row r="2616">
          <cell r="N2616">
            <v>0</v>
          </cell>
        </row>
        <row r="2617">
          <cell r="B2617" t="str">
            <v>苏庄营煤改电二</v>
          </cell>
          <cell r="C2617">
            <v>103658214</v>
          </cell>
          <cell r="D2617" t="str">
            <v>苏庄营煤改电二</v>
          </cell>
          <cell r="E2617" t="str">
            <v>400</v>
          </cell>
          <cell r="F2617" t="str">
            <v>10kV太变东峪513线</v>
          </cell>
          <cell r="G2617" t="str">
            <v>迁安县.太平庄站</v>
          </cell>
          <cell r="H2617" t="str">
            <v>沙河驿镇供电所</v>
          </cell>
          <cell r="I2617" t="str">
            <v>公变</v>
          </cell>
          <cell r="J2617" t="str">
            <v>2025-11-09</v>
          </cell>
          <cell r="K2617" t="str">
            <v>2022-11-04</v>
          </cell>
          <cell r="L2617">
            <v>167.97</v>
          </cell>
        </row>
        <row r="2617">
          <cell r="N2617">
            <v>167.97</v>
          </cell>
        </row>
        <row r="2618">
          <cell r="B2618" t="str">
            <v>马铺营煤改电三</v>
          </cell>
          <cell r="C2618">
            <v>103658334</v>
          </cell>
          <cell r="D2618" t="str">
            <v>电网_马铺营煤改电三</v>
          </cell>
          <cell r="E2618" t="str">
            <v>400</v>
          </cell>
          <cell r="F2618" t="str">
            <v>10kV沙变太平庄511线</v>
          </cell>
          <cell r="G2618" t="str">
            <v>唐山.沙河驿站</v>
          </cell>
          <cell r="H2618" t="str">
            <v>沙河驿镇供电所</v>
          </cell>
          <cell r="I2618" t="str">
            <v>公变</v>
          </cell>
          <cell r="J2618" t="str">
            <v>2024-09-13</v>
          </cell>
          <cell r="K2618" t="str">
            <v>2022-11-06</v>
          </cell>
          <cell r="L2618">
            <v>222.22</v>
          </cell>
        </row>
        <row r="2618">
          <cell r="N2618">
            <v>222.22</v>
          </cell>
        </row>
        <row r="2619">
          <cell r="B2619" t="str">
            <v>马铺营煤改电二</v>
          </cell>
          <cell r="C2619">
            <v>103658314</v>
          </cell>
          <cell r="D2619" t="str">
            <v>电网_马铺营煤改电二</v>
          </cell>
          <cell r="E2619" t="str">
            <v>400</v>
          </cell>
          <cell r="F2619" t="str">
            <v>10kV沙变太平庄511线</v>
          </cell>
          <cell r="G2619" t="str">
            <v>唐山.沙河驿站</v>
          </cell>
          <cell r="H2619" t="str">
            <v>沙河驿镇供电所</v>
          </cell>
          <cell r="I2619" t="str">
            <v>公变</v>
          </cell>
          <cell r="J2619" t="str">
            <v>2024-10-04</v>
          </cell>
          <cell r="K2619" t="str">
            <v>2022-11-06</v>
          </cell>
          <cell r="L2619">
            <v>127.7</v>
          </cell>
        </row>
        <row r="2619">
          <cell r="N2619">
            <v>127.7</v>
          </cell>
        </row>
        <row r="2620">
          <cell r="B2620" t="str">
            <v>马铺营煤改电四</v>
          </cell>
          <cell r="C2620">
            <v>103658357</v>
          </cell>
          <cell r="D2620" t="str">
            <v>电网_马铺营煤改电四</v>
          </cell>
          <cell r="E2620" t="str">
            <v>400</v>
          </cell>
          <cell r="F2620" t="str">
            <v>10kV沙变太平庄511线</v>
          </cell>
          <cell r="G2620" t="str">
            <v>唐山.沙河驿站</v>
          </cell>
          <cell r="H2620" t="str">
            <v>沙河驿镇供电所</v>
          </cell>
          <cell r="I2620" t="str">
            <v>公变</v>
          </cell>
          <cell r="J2620" t="str">
            <v>2025-06-12</v>
          </cell>
          <cell r="K2620" t="str">
            <v>2022-11-07</v>
          </cell>
          <cell r="L2620">
            <v>125.985</v>
          </cell>
        </row>
        <row r="2620">
          <cell r="N2620">
            <v>125.985</v>
          </cell>
        </row>
        <row r="2621">
          <cell r="B2621" t="str">
            <v>马铺营煤改电五</v>
          </cell>
          <cell r="C2621">
            <v>103658358</v>
          </cell>
          <cell r="D2621" t="str">
            <v>电网_马铺营煤改电五</v>
          </cell>
          <cell r="E2621" t="str">
            <v>400</v>
          </cell>
          <cell r="F2621" t="str">
            <v>10kV沙变太平庄511线</v>
          </cell>
          <cell r="G2621" t="str">
            <v>唐山.沙河驿站</v>
          </cell>
          <cell r="H2621" t="str">
            <v>沙河驿镇供电所</v>
          </cell>
          <cell r="I2621" t="str">
            <v>公变</v>
          </cell>
          <cell r="J2621" t="str">
            <v>2025-11-16</v>
          </cell>
          <cell r="K2621" t="str">
            <v>2022-11-07</v>
          </cell>
          <cell r="L2621">
            <v>73.12</v>
          </cell>
        </row>
        <row r="2621">
          <cell r="N2621">
            <v>73.12</v>
          </cell>
        </row>
        <row r="2622">
          <cell r="B2622" t="str">
            <v>马铺营煤改电六</v>
          </cell>
          <cell r="C2622">
            <v>103658360</v>
          </cell>
          <cell r="D2622" t="str">
            <v>电网_马铺营煤改电六</v>
          </cell>
          <cell r="E2622" t="str">
            <v>400</v>
          </cell>
          <cell r="F2622" t="str">
            <v>10kV沙变太平庄511线</v>
          </cell>
          <cell r="G2622" t="str">
            <v>唐山.沙河驿站</v>
          </cell>
          <cell r="H2622" t="str">
            <v>沙河驿镇供电所</v>
          </cell>
          <cell r="I2622" t="str">
            <v>公变</v>
          </cell>
          <cell r="J2622" t="str">
            <v>2024-09-05</v>
          </cell>
          <cell r="K2622" t="str">
            <v>2022-11-07</v>
          </cell>
          <cell r="L2622">
            <v>193.45</v>
          </cell>
        </row>
        <row r="2622">
          <cell r="N2622">
            <v>193.45</v>
          </cell>
        </row>
        <row r="2623">
          <cell r="B2623" t="str">
            <v>马铺营煤改电七</v>
          </cell>
          <cell r="C2623">
            <v>103658383</v>
          </cell>
          <cell r="D2623" t="str">
            <v>电网_马铺营煤改电七</v>
          </cell>
          <cell r="E2623" t="str">
            <v>400</v>
          </cell>
          <cell r="F2623" t="str">
            <v>10kV沙变太平庄511线</v>
          </cell>
          <cell r="G2623" t="str">
            <v>唐山.沙河驿站</v>
          </cell>
          <cell r="H2623" t="str">
            <v>沙河驿镇供电所</v>
          </cell>
          <cell r="I2623" t="str">
            <v>公变</v>
          </cell>
          <cell r="J2623" t="str">
            <v>2025-06-12</v>
          </cell>
          <cell r="K2623" t="str">
            <v>2022-11-07</v>
          </cell>
          <cell r="L2623">
            <v>285.775</v>
          </cell>
        </row>
        <row r="2623">
          <cell r="N2623">
            <v>285.775</v>
          </cell>
        </row>
        <row r="2624">
          <cell r="B2624" t="str">
            <v>东辛店煤改电二</v>
          </cell>
          <cell r="C2624">
            <v>103658362</v>
          </cell>
          <cell r="D2624" t="str">
            <v>电网_东辛店煤改电二</v>
          </cell>
          <cell r="E2624" t="str">
            <v>400</v>
          </cell>
          <cell r="F2624" t="str">
            <v>10kV沙变太平庄511线</v>
          </cell>
          <cell r="G2624" t="str">
            <v>唐山.沙河驿站</v>
          </cell>
          <cell r="H2624" t="str">
            <v>沙河驿镇供电所</v>
          </cell>
          <cell r="I2624" t="str">
            <v>公变</v>
          </cell>
          <cell r="J2624" t="str">
            <v>2024-06-20</v>
          </cell>
          <cell r="K2624" t="str">
            <v>2022-11-07</v>
          </cell>
          <cell r="L2624">
            <v>154.3</v>
          </cell>
        </row>
        <row r="2624">
          <cell r="N2624">
            <v>154.3</v>
          </cell>
        </row>
        <row r="2625">
          <cell r="B2625" t="str">
            <v>东辛店煤改电一</v>
          </cell>
          <cell r="C2625">
            <v>103658363</v>
          </cell>
          <cell r="D2625" t="str">
            <v>电网_东辛店煤改电一</v>
          </cell>
          <cell r="E2625" t="str">
            <v>400</v>
          </cell>
          <cell r="F2625" t="str">
            <v>10kV沙变太平庄511线</v>
          </cell>
          <cell r="G2625" t="str">
            <v>唐山.沙河驿站</v>
          </cell>
          <cell r="H2625" t="str">
            <v>沙河驿镇供电所</v>
          </cell>
          <cell r="I2625" t="str">
            <v>公变</v>
          </cell>
          <cell r="J2625" t="str">
            <v>2025-04-12</v>
          </cell>
          <cell r="K2625" t="str">
            <v>2022-11-07</v>
          </cell>
          <cell r="L2625">
            <v>212.32</v>
          </cell>
        </row>
        <row r="2625">
          <cell r="N2625">
            <v>212.32</v>
          </cell>
        </row>
        <row r="2626">
          <cell r="B2626" t="str">
            <v>苏庄营煤改电三</v>
          </cell>
          <cell r="C2626">
            <v>103658395</v>
          </cell>
          <cell r="D2626" t="str">
            <v>苏庄营煤改电三</v>
          </cell>
          <cell r="E2626" t="str">
            <v>400</v>
          </cell>
          <cell r="F2626" t="str">
            <v>10kV太变东峪513线</v>
          </cell>
          <cell r="G2626" t="str">
            <v>迁安县.太平庄站</v>
          </cell>
          <cell r="H2626" t="str">
            <v>沙河驿镇供电所</v>
          </cell>
          <cell r="I2626" t="str">
            <v>公变</v>
          </cell>
          <cell r="J2626" t="str">
            <v>2025-09-21</v>
          </cell>
          <cell r="K2626" t="str">
            <v>2022-11-07</v>
          </cell>
          <cell r="L2626">
            <v>283.17</v>
          </cell>
        </row>
        <row r="2626">
          <cell r="N2626">
            <v>283.17</v>
          </cell>
        </row>
        <row r="2627">
          <cell r="B2627" t="str">
            <v>苏庄营煤改电四</v>
          </cell>
          <cell r="C2627">
            <v>103658396</v>
          </cell>
          <cell r="D2627" t="str">
            <v>苏庄营煤改电四</v>
          </cell>
          <cell r="E2627" t="str">
            <v>400</v>
          </cell>
          <cell r="F2627" t="str">
            <v>10kV太变东峪513线</v>
          </cell>
          <cell r="G2627" t="str">
            <v>迁安县.太平庄站</v>
          </cell>
          <cell r="H2627" t="str">
            <v>沙河驿镇供电所</v>
          </cell>
          <cell r="I2627" t="str">
            <v>公变</v>
          </cell>
          <cell r="J2627" t="str">
            <v>2025-11-22</v>
          </cell>
          <cell r="K2627" t="str">
            <v>2022-11-07</v>
          </cell>
          <cell r="L2627">
            <v>280.365</v>
          </cell>
        </row>
        <row r="2627">
          <cell r="N2627">
            <v>280.365</v>
          </cell>
        </row>
        <row r="2628">
          <cell r="B2628" t="str">
            <v>苏庄营煤改电五</v>
          </cell>
          <cell r="C2628">
            <v>103658397</v>
          </cell>
          <cell r="D2628" t="str">
            <v>苏庄营煤改电五</v>
          </cell>
          <cell r="E2628" t="str">
            <v>400</v>
          </cell>
          <cell r="F2628" t="str">
            <v>10kV太变东峪513线</v>
          </cell>
          <cell r="G2628" t="str">
            <v>迁安县.太平庄站</v>
          </cell>
          <cell r="H2628" t="str">
            <v>沙河驿镇供电所</v>
          </cell>
          <cell r="I2628" t="str">
            <v>公变</v>
          </cell>
          <cell r="J2628" t="str">
            <v>2025-11-22</v>
          </cell>
          <cell r="K2628" t="str">
            <v>2022-11-07</v>
          </cell>
          <cell r="L2628">
            <v>318.415</v>
          </cell>
        </row>
        <row r="2628">
          <cell r="N2628">
            <v>318.415</v>
          </cell>
        </row>
        <row r="2629">
          <cell r="B2629" t="str">
            <v>苏庄营煤改电一</v>
          </cell>
          <cell r="C2629">
            <v>103658398</v>
          </cell>
          <cell r="D2629" t="str">
            <v>苏庄营煤改电一</v>
          </cell>
          <cell r="E2629" t="str">
            <v>400</v>
          </cell>
          <cell r="F2629" t="str">
            <v>10kV太变东峪513线</v>
          </cell>
          <cell r="G2629" t="str">
            <v>迁安县.太平庄站</v>
          </cell>
          <cell r="H2629" t="str">
            <v>沙河驿镇供电所</v>
          </cell>
          <cell r="I2629" t="str">
            <v>公变</v>
          </cell>
          <cell r="J2629" t="str">
            <v>2025-05-25</v>
          </cell>
          <cell r="K2629" t="str">
            <v>2022-11-07</v>
          </cell>
          <cell r="L2629">
            <v>308.53</v>
          </cell>
        </row>
        <row r="2629">
          <cell r="N2629">
            <v>308.53</v>
          </cell>
        </row>
        <row r="2630">
          <cell r="B2630" t="str">
            <v>太平庄煤改电五</v>
          </cell>
          <cell r="C2630">
            <v>103658422</v>
          </cell>
          <cell r="D2630" t="str">
            <v>太平庄煤改电五</v>
          </cell>
          <cell r="E2630" t="str">
            <v>400</v>
          </cell>
          <cell r="F2630" t="str">
            <v>10kV沙变太平庄511线</v>
          </cell>
          <cell r="G2630" t="str">
            <v>唐山.沙河驿站</v>
          </cell>
          <cell r="H2630" t="str">
            <v>沙河驿镇供电所</v>
          </cell>
          <cell r="I2630" t="str">
            <v>公变</v>
          </cell>
          <cell r="J2630" t="str">
            <v>2025-11-19</v>
          </cell>
          <cell r="K2630" t="str">
            <v>2022-11-07</v>
          </cell>
          <cell r="L2630">
            <v>0</v>
          </cell>
        </row>
        <row r="2630">
          <cell r="N2630">
            <v>0</v>
          </cell>
        </row>
        <row r="2631">
          <cell r="B2631" t="str">
            <v>太平庄煤改电四</v>
          </cell>
          <cell r="C2631">
            <v>103658423</v>
          </cell>
          <cell r="D2631" t="str">
            <v>太平庄煤改电四</v>
          </cell>
          <cell r="E2631" t="str">
            <v>400</v>
          </cell>
          <cell r="F2631" t="str">
            <v>10kV沙变太平庄511线</v>
          </cell>
          <cell r="G2631" t="str">
            <v>唐山.沙河驿站</v>
          </cell>
          <cell r="H2631" t="str">
            <v>沙河驿镇供电所</v>
          </cell>
          <cell r="I2631" t="str">
            <v>公变</v>
          </cell>
          <cell r="J2631" t="str">
            <v>2025-11-19</v>
          </cell>
          <cell r="K2631" t="str">
            <v>2022-11-07</v>
          </cell>
          <cell r="L2631">
            <v>12.4</v>
          </cell>
        </row>
        <row r="2631">
          <cell r="N2631">
            <v>12.4</v>
          </cell>
        </row>
        <row r="2632">
          <cell r="B2632" t="str">
            <v>太平庄煤改电一</v>
          </cell>
          <cell r="C2632">
            <v>103658424</v>
          </cell>
          <cell r="D2632" t="str">
            <v>电网_太平庄煤改电一</v>
          </cell>
          <cell r="E2632" t="str">
            <v>400</v>
          </cell>
          <cell r="F2632" t="str">
            <v>10kV沙变太平庄511线</v>
          </cell>
          <cell r="G2632" t="str">
            <v>唐山.沙河驿站</v>
          </cell>
          <cell r="H2632" t="str">
            <v>沙河驿镇供电所</v>
          </cell>
          <cell r="I2632" t="str">
            <v>公变</v>
          </cell>
          <cell r="J2632" t="str">
            <v>2025-11-16</v>
          </cell>
          <cell r="K2632" t="str">
            <v>2022-11-07</v>
          </cell>
          <cell r="L2632">
            <v>246.34</v>
          </cell>
        </row>
        <row r="2632">
          <cell r="N2632">
            <v>246.34</v>
          </cell>
        </row>
        <row r="2633">
          <cell r="B2633" t="str">
            <v>太平庄煤改电三</v>
          </cell>
          <cell r="C2633">
            <v>103658443</v>
          </cell>
          <cell r="D2633" t="str">
            <v>电网_太平庄煤改电三</v>
          </cell>
          <cell r="E2633" t="str">
            <v>400</v>
          </cell>
          <cell r="F2633" t="str">
            <v>10kV沙变太平庄511线</v>
          </cell>
          <cell r="G2633" t="str">
            <v>唐山.沙河驿站</v>
          </cell>
          <cell r="H2633" t="str">
            <v>沙河驿镇供电所</v>
          </cell>
          <cell r="I2633" t="str">
            <v>公变</v>
          </cell>
          <cell r="J2633" t="str">
            <v>2025-07-27</v>
          </cell>
          <cell r="K2633" t="str">
            <v>2022-11-07</v>
          </cell>
          <cell r="L2633">
            <v>89.53</v>
          </cell>
        </row>
        <row r="2633">
          <cell r="N2633">
            <v>89.53</v>
          </cell>
        </row>
        <row r="2634">
          <cell r="B2634" t="str">
            <v>太平庄煤改电七</v>
          </cell>
          <cell r="C2634">
            <v>103658444</v>
          </cell>
          <cell r="D2634" t="str">
            <v>电网_太平庄煤改电七</v>
          </cell>
          <cell r="E2634" t="str">
            <v>400</v>
          </cell>
          <cell r="F2634" t="str">
            <v>10kV沙变太平庄511线</v>
          </cell>
          <cell r="G2634" t="str">
            <v>唐山.沙河驿站</v>
          </cell>
          <cell r="H2634" t="str">
            <v>沙河驿镇供电所</v>
          </cell>
          <cell r="I2634" t="str">
            <v>公变</v>
          </cell>
          <cell r="J2634" t="str">
            <v>2025-11-07</v>
          </cell>
          <cell r="K2634" t="str">
            <v>2022-11-07</v>
          </cell>
          <cell r="L2634">
            <v>59.7</v>
          </cell>
        </row>
        <row r="2634">
          <cell r="N2634">
            <v>59.7</v>
          </cell>
        </row>
        <row r="2635">
          <cell r="B2635" t="str">
            <v>太平庄煤改电二</v>
          </cell>
          <cell r="C2635">
            <v>103658445</v>
          </cell>
          <cell r="D2635" t="str">
            <v>电网_太平庄煤改电二</v>
          </cell>
          <cell r="E2635" t="str">
            <v>400</v>
          </cell>
          <cell r="F2635" t="str">
            <v>10kV沙变太平庄511线</v>
          </cell>
          <cell r="G2635" t="str">
            <v>唐山.沙河驿站</v>
          </cell>
          <cell r="H2635" t="str">
            <v>沙河驿镇供电所</v>
          </cell>
          <cell r="I2635" t="str">
            <v>公变</v>
          </cell>
          <cell r="J2635" t="str">
            <v>2025-07-17</v>
          </cell>
          <cell r="K2635" t="str">
            <v>2022-11-07</v>
          </cell>
          <cell r="L2635">
            <v>82.86</v>
          </cell>
        </row>
        <row r="2635">
          <cell r="N2635">
            <v>82.86</v>
          </cell>
        </row>
        <row r="2636">
          <cell r="B2636" t="str">
            <v>太平庄煤改电六</v>
          </cell>
          <cell r="C2636">
            <v>103658446</v>
          </cell>
          <cell r="D2636" t="str">
            <v>太平庄煤改电六</v>
          </cell>
          <cell r="E2636" t="str">
            <v>400</v>
          </cell>
          <cell r="F2636" t="str">
            <v>10kV沙变太平庄511线</v>
          </cell>
          <cell r="G2636" t="str">
            <v>唐山.沙河驿站</v>
          </cell>
          <cell r="H2636" t="str">
            <v>沙河驿镇供电所</v>
          </cell>
          <cell r="I2636" t="str">
            <v>公变</v>
          </cell>
          <cell r="J2636" t="str">
            <v>2024-11-13</v>
          </cell>
          <cell r="K2636" t="str">
            <v>2022-11-07</v>
          </cell>
          <cell r="L2636">
            <v>7.7</v>
          </cell>
        </row>
        <row r="2636">
          <cell r="N2636">
            <v>7.7</v>
          </cell>
        </row>
        <row r="2637">
          <cell r="B2637" t="str">
            <v>马铺营煤改电一</v>
          </cell>
          <cell r="C2637">
            <v>103658539</v>
          </cell>
          <cell r="D2637" t="str">
            <v>电网_马铺营煤改电一</v>
          </cell>
          <cell r="E2637" t="str">
            <v>315</v>
          </cell>
          <cell r="F2637" t="str">
            <v>10kV沙变太平庄511线</v>
          </cell>
          <cell r="G2637" t="str">
            <v>唐山.沙河驿站</v>
          </cell>
          <cell r="H2637" t="str">
            <v>沙河驿镇供电所</v>
          </cell>
          <cell r="I2637" t="str">
            <v>公变</v>
          </cell>
          <cell r="J2637" t="str">
            <v>2025-11-12</v>
          </cell>
          <cell r="K2637" t="str">
            <v>2022-11-08</v>
          </cell>
          <cell r="L2637">
            <v>45.78</v>
          </cell>
        </row>
        <row r="2637">
          <cell r="N2637">
            <v>45.78</v>
          </cell>
        </row>
        <row r="2638">
          <cell r="B2638" t="str">
            <v>段家岭村东混用</v>
          </cell>
          <cell r="C2638">
            <v>103659157</v>
          </cell>
          <cell r="D2638" t="str">
            <v>电网_段家岭村东混用</v>
          </cell>
          <cell r="E2638" t="str">
            <v>400</v>
          </cell>
          <cell r="F2638" t="str">
            <v>10kV沙变烧结厂521线</v>
          </cell>
          <cell r="G2638" t="str">
            <v>唐山.沙河驿站</v>
          </cell>
          <cell r="H2638" t="str">
            <v>沙河驿镇供电所</v>
          </cell>
          <cell r="I2638" t="str">
            <v>公变</v>
          </cell>
          <cell r="J2638" t="str">
            <v>2024-03-07</v>
          </cell>
          <cell r="K2638" t="str">
            <v>2022-11-14</v>
          </cell>
          <cell r="L2638">
            <v>310.03</v>
          </cell>
        </row>
        <row r="2638">
          <cell r="N2638">
            <v>310.03</v>
          </cell>
        </row>
        <row r="2639">
          <cell r="B2639" t="str">
            <v>崇家峪西北混用</v>
          </cell>
          <cell r="C2639">
            <v>103648536</v>
          </cell>
          <cell r="D2639" t="str">
            <v>电网_崇家峪西北混用</v>
          </cell>
          <cell r="E2639" t="str">
            <v>160</v>
          </cell>
          <cell r="F2639" t="str">
            <v>10kV太变东峪513线</v>
          </cell>
          <cell r="G2639" t="str">
            <v>迁安县.太平庄站</v>
          </cell>
          <cell r="H2639" t="str">
            <v>沙河驿镇供电所</v>
          </cell>
          <cell r="I2639" t="str">
            <v>公变</v>
          </cell>
          <cell r="J2639" t="str">
            <v>2025-06-16</v>
          </cell>
          <cell r="K2639" t="str">
            <v>2022-08-22</v>
          </cell>
          <cell r="L2639">
            <v>127.91</v>
          </cell>
        </row>
        <row r="2639">
          <cell r="N2639">
            <v>127.91</v>
          </cell>
        </row>
        <row r="2640">
          <cell r="B2640" t="str">
            <v>刘庄子南混</v>
          </cell>
          <cell r="C2640">
            <v>103648538</v>
          </cell>
          <cell r="D2640" t="str">
            <v>电网_刘庄子南混</v>
          </cell>
          <cell r="E2640" t="str">
            <v>100</v>
          </cell>
          <cell r="F2640" t="str">
            <v>10kV步步川变步唐523线</v>
          </cell>
          <cell r="G2640" t="str">
            <v>唐山.步步川站</v>
          </cell>
          <cell r="H2640" t="str">
            <v>沙河驿镇供电所</v>
          </cell>
          <cell r="I2640" t="str">
            <v>公变</v>
          </cell>
          <cell r="J2640" t="str">
            <v>2024-03-07</v>
          </cell>
          <cell r="K2640" t="str">
            <v>2022-08-22</v>
          </cell>
          <cell r="L2640">
            <v>0</v>
          </cell>
        </row>
        <row r="2640">
          <cell r="N2640">
            <v>0</v>
          </cell>
        </row>
        <row r="2641">
          <cell r="B2641" t="str">
            <v>田庄东南混</v>
          </cell>
          <cell r="C2641">
            <v>103678915</v>
          </cell>
          <cell r="D2641" t="str">
            <v>田庄东南混</v>
          </cell>
          <cell r="E2641" t="str">
            <v>125</v>
          </cell>
          <cell r="F2641" t="str">
            <v>10kV太变田庄521线</v>
          </cell>
          <cell r="G2641" t="str">
            <v>迁安县.太平庄站</v>
          </cell>
          <cell r="H2641" t="str">
            <v>沙河驿镇供电所</v>
          </cell>
          <cell r="I2641" t="str">
            <v>公变</v>
          </cell>
          <cell r="J2641" t="str">
            <v>2025-09-21</v>
          </cell>
          <cell r="K2641" t="str">
            <v>2023-06-26</v>
          </cell>
          <cell r="L2641">
            <v>96.71</v>
          </cell>
        </row>
        <row r="2641">
          <cell r="N2641">
            <v>96.71</v>
          </cell>
        </row>
        <row r="2642">
          <cell r="B2642" t="str">
            <v>红庙子公用变压器</v>
          </cell>
          <cell r="C2642">
            <v>103650335</v>
          </cell>
          <cell r="D2642" t="str">
            <v>电网_红庙子公用变压器</v>
          </cell>
          <cell r="E2642" t="str">
            <v>400</v>
          </cell>
          <cell r="F2642" t="str">
            <v>10kV沙变烧结厂521线</v>
          </cell>
          <cell r="G2642" t="str">
            <v>唐山.沙河驿站</v>
          </cell>
          <cell r="H2642" t="str">
            <v>沙河驿镇供电所</v>
          </cell>
          <cell r="I2642" t="str">
            <v>公变</v>
          </cell>
          <cell r="J2642" t="str">
            <v>2025-06-16</v>
          </cell>
          <cell r="K2642" t="str">
            <v>2022-09-02</v>
          </cell>
          <cell r="L2642">
            <v>111.75</v>
          </cell>
        </row>
        <row r="2642">
          <cell r="N2642">
            <v>111.75</v>
          </cell>
        </row>
        <row r="2643">
          <cell r="B2643" t="str">
            <v>东峪西南混</v>
          </cell>
          <cell r="C2643">
            <v>1103607025</v>
          </cell>
          <cell r="D2643" t="str">
            <v>东峪西南混</v>
          </cell>
          <cell r="E2643" t="str">
            <v>400</v>
          </cell>
          <cell r="F2643" t="str">
            <v>10kV太变东峪513线</v>
          </cell>
          <cell r="G2643" t="str">
            <v>迁安县.太平庄站</v>
          </cell>
          <cell r="H2643" t="str">
            <v>沙河驿镇供电所</v>
          </cell>
          <cell r="I2643" t="str">
            <v>公变</v>
          </cell>
          <cell r="J2643" t="str">
            <v>2025-09-10</v>
          </cell>
          <cell r="K2643" t="str">
            <v>2022-01-20</v>
          </cell>
          <cell r="L2643">
            <v>159.6</v>
          </cell>
        </row>
        <row r="2643">
          <cell r="N2643">
            <v>159.6</v>
          </cell>
        </row>
        <row r="2644">
          <cell r="B2644" t="str">
            <v>唐庄子村1</v>
          </cell>
          <cell r="C2644">
            <v>1103361556</v>
          </cell>
          <cell r="D2644" t="str">
            <v>唐庄子村1</v>
          </cell>
          <cell r="E2644" t="str">
            <v>400</v>
          </cell>
          <cell r="F2644" t="str">
            <v>10kV步步川变步唐523线</v>
          </cell>
          <cell r="G2644" t="str">
            <v>唐山.步步川站</v>
          </cell>
          <cell r="H2644" t="str">
            <v>沙河驿镇供电所</v>
          </cell>
          <cell r="I2644" t="str">
            <v>公变</v>
          </cell>
          <cell r="J2644" t="str">
            <v>2025-09-14</v>
          </cell>
          <cell r="K2644" t="str">
            <v>2019-11-05</v>
          </cell>
          <cell r="L2644">
            <v>161.34</v>
          </cell>
        </row>
        <row r="2644">
          <cell r="N2644">
            <v>161.34</v>
          </cell>
        </row>
        <row r="2645">
          <cell r="B2645" t="str">
            <v>沙河驿村西混3107520017</v>
          </cell>
          <cell r="C2645">
            <v>1102728570</v>
          </cell>
          <cell r="D2645" t="str">
            <v>电网_沙河驿村西混3107520017</v>
          </cell>
          <cell r="E2645" t="str">
            <v>400</v>
          </cell>
          <cell r="F2645" t="str">
            <v>10kV步步川变步葛511线</v>
          </cell>
          <cell r="G2645" t="str">
            <v>唐山.步步川站</v>
          </cell>
          <cell r="H2645" t="str">
            <v>沙河驿镇供电所</v>
          </cell>
          <cell r="I2645" t="str">
            <v>公变</v>
          </cell>
          <cell r="J2645" t="str">
            <v>2024-03-07</v>
          </cell>
          <cell r="K2645" t="str">
            <v>2018-10-02</v>
          </cell>
          <cell r="L2645">
            <v>40.92</v>
          </cell>
        </row>
        <row r="2645">
          <cell r="N2645">
            <v>40.92</v>
          </cell>
        </row>
        <row r="2646">
          <cell r="B2646" t="str">
            <v>潘庄子村南中东混2</v>
          </cell>
          <cell r="C2646">
            <v>103508104</v>
          </cell>
          <cell r="D2646" t="str">
            <v>潘庄子村南中东混2</v>
          </cell>
          <cell r="E2646" t="str">
            <v>400</v>
          </cell>
          <cell r="F2646" t="str">
            <v>10kV刘变蓝海521线</v>
          </cell>
          <cell r="G2646" t="str">
            <v>迁安县.刘台子站</v>
          </cell>
          <cell r="H2646" t="str">
            <v>沙河驿镇供电所</v>
          </cell>
          <cell r="I2646" t="str">
            <v>公变</v>
          </cell>
          <cell r="J2646" t="str">
            <v>2024-06-08</v>
          </cell>
          <cell r="K2646" t="str">
            <v>2020-09-24</v>
          </cell>
          <cell r="L2646">
            <v>301.415</v>
          </cell>
        </row>
        <row r="2646">
          <cell r="N2646">
            <v>301.415</v>
          </cell>
        </row>
        <row r="2647">
          <cell r="B2647" t="str">
            <v>上炉村南混3</v>
          </cell>
          <cell r="C2647">
            <v>103515629</v>
          </cell>
          <cell r="D2647" t="str">
            <v>上炉村南混3</v>
          </cell>
          <cell r="E2647" t="str">
            <v>400</v>
          </cell>
          <cell r="F2647" t="str">
            <v>10kV刘变潘庄子522线</v>
          </cell>
          <cell r="G2647" t="str">
            <v>迁安县.刘台子站</v>
          </cell>
          <cell r="H2647" t="str">
            <v>沙河驿镇供电所</v>
          </cell>
          <cell r="I2647" t="str">
            <v>公变</v>
          </cell>
          <cell r="J2647" t="str">
            <v>2024-09-25</v>
          </cell>
          <cell r="K2647" t="str">
            <v>2020-11-09</v>
          </cell>
          <cell r="L2647">
            <v>165.65</v>
          </cell>
        </row>
        <row r="2647">
          <cell r="N2647">
            <v>165.65</v>
          </cell>
        </row>
        <row r="2648">
          <cell r="B2648" t="str">
            <v>沙河驿敬老院混</v>
          </cell>
          <cell r="C2648">
            <v>1103234766</v>
          </cell>
          <cell r="D2648" t="str">
            <v>电网_沙河驿敬老院混</v>
          </cell>
          <cell r="E2648" t="str">
            <v>400</v>
          </cell>
          <cell r="F2648" t="str">
            <v>10kV沙变沙河驿522线</v>
          </cell>
          <cell r="G2648" t="str">
            <v>唐山.沙河驿站</v>
          </cell>
          <cell r="H2648" t="str">
            <v>沙河驿镇供电所</v>
          </cell>
          <cell r="I2648" t="str">
            <v>公变</v>
          </cell>
          <cell r="J2648" t="str">
            <v>2024-06-07</v>
          </cell>
          <cell r="K2648" t="str">
            <v>2018-10-02</v>
          </cell>
          <cell r="L2648">
            <v>24</v>
          </cell>
        </row>
        <row r="2648">
          <cell r="N2648">
            <v>24</v>
          </cell>
        </row>
        <row r="2649">
          <cell r="B2649" t="str">
            <v>刘台子村西南混5</v>
          </cell>
          <cell r="C2649">
            <v>103517734</v>
          </cell>
          <cell r="D2649" t="str">
            <v>电网_刘台子村西南混5</v>
          </cell>
          <cell r="E2649" t="str">
            <v>400</v>
          </cell>
          <cell r="F2649" t="str">
            <v>10kV刘变刘水523线</v>
          </cell>
          <cell r="G2649" t="str">
            <v>迁安县.刘台子站</v>
          </cell>
          <cell r="H2649" t="str">
            <v>沙河驿镇供电所</v>
          </cell>
          <cell r="I2649" t="str">
            <v>公变</v>
          </cell>
          <cell r="J2649" t="str">
            <v>2024-12-13</v>
          </cell>
          <cell r="K2649" t="str">
            <v>2020-11-12</v>
          </cell>
          <cell r="L2649">
            <v>317.755</v>
          </cell>
        </row>
        <row r="2649">
          <cell r="N2649">
            <v>317.755</v>
          </cell>
        </row>
        <row r="2650">
          <cell r="B2650" t="str">
            <v>后营村南混2</v>
          </cell>
          <cell r="C2650">
            <v>1103523671</v>
          </cell>
          <cell r="D2650" t="str">
            <v>后营村南混2</v>
          </cell>
          <cell r="E2650" t="str">
            <v>200</v>
          </cell>
          <cell r="F2650" t="str">
            <v>10kV步步川变步朱522线</v>
          </cell>
          <cell r="G2650" t="str">
            <v>唐山.步步川站</v>
          </cell>
          <cell r="H2650" t="str">
            <v>沙河驿镇供电所</v>
          </cell>
          <cell r="I2650" t="str">
            <v>公变</v>
          </cell>
          <cell r="J2650" t="str">
            <v>2025-11-12</v>
          </cell>
          <cell r="K2650" t="str">
            <v>2020-10-28</v>
          </cell>
          <cell r="L2650">
            <v>156.87</v>
          </cell>
        </row>
        <row r="2650">
          <cell r="N2650">
            <v>156.87</v>
          </cell>
        </row>
        <row r="2651">
          <cell r="B2651" t="str">
            <v>后营村东北混1</v>
          </cell>
          <cell r="C2651">
            <v>103529031</v>
          </cell>
          <cell r="D2651" t="str">
            <v>后营村东北混1</v>
          </cell>
          <cell r="E2651" t="str">
            <v>400</v>
          </cell>
          <cell r="F2651" t="str">
            <v>10kV步步川变步朱522线</v>
          </cell>
          <cell r="G2651" t="str">
            <v>唐山.步步川站</v>
          </cell>
          <cell r="H2651" t="str">
            <v>沙河驿镇供电所</v>
          </cell>
          <cell r="I2651" t="str">
            <v>公变</v>
          </cell>
          <cell r="J2651" t="str">
            <v>2025-11-09</v>
          </cell>
          <cell r="K2651" t="str">
            <v>2020-11-14</v>
          </cell>
          <cell r="L2651">
            <v>217.975</v>
          </cell>
        </row>
        <row r="2651">
          <cell r="N2651">
            <v>217.975</v>
          </cell>
        </row>
        <row r="2652">
          <cell r="B2652" t="str">
            <v>轩坡子村南混9</v>
          </cell>
          <cell r="C2652">
            <v>103529030</v>
          </cell>
          <cell r="D2652" t="str">
            <v>轩坡子村南混9</v>
          </cell>
          <cell r="E2652" t="str">
            <v>200</v>
          </cell>
          <cell r="F2652" t="str">
            <v>10kV步步川变步朱522线</v>
          </cell>
          <cell r="G2652" t="str">
            <v>唐山.步步川站</v>
          </cell>
          <cell r="H2652" t="str">
            <v>沙河驿镇供电所</v>
          </cell>
          <cell r="I2652" t="str">
            <v>公变</v>
          </cell>
          <cell r="J2652" t="str">
            <v>2025-11-16</v>
          </cell>
          <cell r="K2652" t="str">
            <v>2020-11-14</v>
          </cell>
          <cell r="L2652">
            <v>120.35</v>
          </cell>
        </row>
        <row r="2652">
          <cell r="N2652">
            <v>120.35</v>
          </cell>
        </row>
        <row r="2653">
          <cell r="B2653" t="str">
            <v>潘庄子村南中西混3</v>
          </cell>
          <cell r="C2653">
            <v>103508103</v>
          </cell>
          <cell r="D2653" t="str">
            <v>潘庄子村南中西混3</v>
          </cell>
          <cell r="E2653" t="str">
            <v>400</v>
          </cell>
          <cell r="F2653" t="str">
            <v>10kV刘变蓝海521线</v>
          </cell>
          <cell r="G2653" t="str">
            <v>迁安县.刘台子站</v>
          </cell>
          <cell r="H2653" t="str">
            <v>沙河驿镇供电所</v>
          </cell>
          <cell r="I2653" t="str">
            <v>公变</v>
          </cell>
          <cell r="J2653" t="str">
            <v>2025-04-12</v>
          </cell>
          <cell r="K2653" t="str">
            <v>2020-09-24</v>
          </cell>
          <cell r="L2653">
            <v>305</v>
          </cell>
        </row>
        <row r="2653">
          <cell r="N2653">
            <v>305</v>
          </cell>
        </row>
        <row r="2654">
          <cell r="B2654" t="str">
            <v>潘庄子村东北混9</v>
          </cell>
          <cell r="C2654">
            <v>103515439</v>
          </cell>
          <cell r="D2654" t="str">
            <v>电网_潘庄子村东北混9</v>
          </cell>
          <cell r="E2654" t="str">
            <v>400</v>
          </cell>
          <cell r="F2654" t="str">
            <v>10kV刘变潘庄子522线</v>
          </cell>
          <cell r="G2654" t="str">
            <v>迁安县.刘台子站</v>
          </cell>
          <cell r="H2654" t="str">
            <v>沙河驿镇供电所</v>
          </cell>
          <cell r="I2654" t="str">
            <v>公变</v>
          </cell>
          <cell r="J2654" t="str">
            <v>2025-11-06</v>
          </cell>
          <cell r="K2654" t="str">
            <v>2020-11-05</v>
          </cell>
          <cell r="L2654">
            <v>304.71</v>
          </cell>
        </row>
        <row r="2654">
          <cell r="N2654">
            <v>304.71</v>
          </cell>
        </row>
        <row r="2655">
          <cell r="B2655" t="str">
            <v>上炉村东混1</v>
          </cell>
          <cell r="C2655">
            <v>103515633</v>
          </cell>
          <cell r="D2655" t="str">
            <v>上炉村东混1</v>
          </cell>
          <cell r="E2655" t="str">
            <v>400</v>
          </cell>
          <cell r="F2655" t="str">
            <v>10kV刘变潘庄子522线</v>
          </cell>
          <cell r="G2655" t="str">
            <v>迁安县.刘台子站</v>
          </cell>
          <cell r="H2655" t="str">
            <v>沙河驿镇供电所</v>
          </cell>
          <cell r="I2655" t="str">
            <v>公变</v>
          </cell>
          <cell r="J2655" t="str">
            <v>2025-09-28</v>
          </cell>
          <cell r="K2655" t="str">
            <v>2020-11-09</v>
          </cell>
          <cell r="L2655">
            <v>73.64</v>
          </cell>
        </row>
        <row r="2655">
          <cell r="N2655">
            <v>73.64</v>
          </cell>
        </row>
        <row r="2656">
          <cell r="B2656" t="str">
            <v>沙河驿广场西混</v>
          </cell>
          <cell r="C2656">
            <v>1103234765</v>
          </cell>
          <cell r="D2656" t="str">
            <v>电网_沙河驿广场西混</v>
          </cell>
          <cell r="E2656" t="str">
            <v>400</v>
          </cell>
          <cell r="F2656" t="str">
            <v>10kV沙变沙河驿522线</v>
          </cell>
          <cell r="G2656" t="str">
            <v>唐山.沙河驿站</v>
          </cell>
          <cell r="H2656" t="str">
            <v>沙河驿镇供电所</v>
          </cell>
          <cell r="I2656" t="str">
            <v>公变</v>
          </cell>
          <cell r="J2656" t="str">
            <v>2025-11-23</v>
          </cell>
          <cell r="K2656" t="str">
            <v>2018-10-02</v>
          </cell>
          <cell r="L2656">
            <v>80.3</v>
          </cell>
        </row>
        <row r="2656">
          <cell r="N2656">
            <v>80.3</v>
          </cell>
        </row>
        <row r="2657">
          <cell r="B2657" t="str">
            <v>沙河驿广场混</v>
          </cell>
          <cell r="C2657">
            <v>1103234763</v>
          </cell>
          <cell r="D2657" t="str">
            <v>电网_沙河驿广场混</v>
          </cell>
          <cell r="E2657" t="str">
            <v>400</v>
          </cell>
          <cell r="F2657" t="str">
            <v>10kV沙变沙河驿522线</v>
          </cell>
          <cell r="G2657" t="str">
            <v>唐山.沙河驿站</v>
          </cell>
          <cell r="H2657" t="str">
            <v>沙河驿镇供电所</v>
          </cell>
          <cell r="I2657" t="str">
            <v>公变</v>
          </cell>
          <cell r="J2657" t="str">
            <v>2024-08-16</v>
          </cell>
          <cell r="K2657" t="str">
            <v>2018-10-02</v>
          </cell>
          <cell r="L2657">
            <v>173.34</v>
          </cell>
        </row>
        <row r="2657">
          <cell r="N2657">
            <v>173.34</v>
          </cell>
        </row>
        <row r="2658">
          <cell r="B2658" t="str">
            <v>窝子村中南混4</v>
          </cell>
          <cell r="C2658">
            <v>103517818</v>
          </cell>
          <cell r="D2658" t="str">
            <v>电网_窝子村中南混4</v>
          </cell>
          <cell r="E2658" t="str">
            <v>200</v>
          </cell>
          <cell r="F2658" t="str">
            <v>10kV刘变刘水523线</v>
          </cell>
          <cell r="G2658" t="str">
            <v>迁安县.刘台子站</v>
          </cell>
          <cell r="H2658" t="str">
            <v>沙河驿镇供电所</v>
          </cell>
          <cell r="I2658" t="str">
            <v>公变</v>
          </cell>
          <cell r="J2658" t="str">
            <v>2024-08-19</v>
          </cell>
          <cell r="K2658" t="str">
            <v>2020-11-11</v>
          </cell>
          <cell r="L2658">
            <v>143.72</v>
          </cell>
        </row>
        <row r="2658">
          <cell r="N2658">
            <v>143.72</v>
          </cell>
        </row>
        <row r="2659">
          <cell r="B2659" t="str">
            <v>太平庄派出所门前公用</v>
          </cell>
          <cell r="C2659">
            <v>1102762341</v>
          </cell>
          <cell r="D2659" t="str">
            <v>电网_太平庄派出所门前公用</v>
          </cell>
          <cell r="E2659" t="str">
            <v>200</v>
          </cell>
          <cell r="F2659" t="str">
            <v>10kV沙变太平庄511线</v>
          </cell>
          <cell r="G2659" t="str">
            <v>唐山.沙河驿站</v>
          </cell>
          <cell r="H2659" t="str">
            <v>沙河驿镇供电所</v>
          </cell>
          <cell r="I2659" t="str">
            <v>公变</v>
          </cell>
          <cell r="J2659" t="str">
            <v>2024-05-09</v>
          </cell>
          <cell r="K2659" t="str">
            <v>2005-10-24</v>
          </cell>
          <cell r="L2659">
            <v>0</v>
          </cell>
        </row>
        <row r="2659">
          <cell r="N2659">
            <v>0</v>
          </cell>
        </row>
        <row r="2660">
          <cell r="B2660" t="str">
            <v>沙河驿南混用1173563330</v>
          </cell>
          <cell r="C2660">
            <v>1102646467</v>
          </cell>
          <cell r="D2660" t="str">
            <v>沙河驿南混用1173563330</v>
          </cell>
          <cell r="E2660" t="str">
            <v>400</v>
          </cell>
          <cell r="F2660" t="str">
            <v>10kV沙变沙河驿522线</v>
          </cell>
          <cell r="G2660" t="str">
            <v>唐山.沙河驿站</v>
          </cell>
          <cell r="H2660" t="str">
            <v>沙河驿镇供电所</v>
          </cell>
          <cell r="I2660" t="str">
            <v>公变</v>
          </cell>
          <cell r="J2660" t="str">
            <v>2025-11-29</v>
          </cell>
          <cell r="K2660" t="str">
            <v>2018-09-14</v>
          </cell>
          <cell r="L2660">
            <v>28.85</v>
          </cell>
        </row>
        <row r="2660">
          <cell r="N2660">
            <v>28.85</v>
          </cell>
        </row>
        <row r="2661">
          <cell r="B2661" t="str">
            <v>沙河驿村混用1173563398</v>
          </cell>
          <cell r="C2661">
            <v>1102733090</v>
          </cell>
          <cell r="D2661" t="str">
            <v>沙河驿村混用1173563398</v>
          </cell>
          <cell r="E2661" t="str">
            <v>400</v>
          </cell>
          <cell r="F2661" t="str">
            <v>10kV沙变沙河驿522线</v>
          </cell>
          <cell r="G2661" t="str">
            <v>唐山.沙河驿站</v>
          </cell>
          <cell r="H2661" t="str">
            <v>沙河驿镇供电所</v>
          </cell>
          <cell r="I2661" t="str">
            <v>公变</v>
          </cell>
          <cell r="J2661" t="str">
            <v>2025-04-05</v>
          </cell>
          <cell r="K2661" t="str">
            <v>2018-10-12</v>
          </cell>
          <cell r="L2661">
            <v>286.55</v>
          </cell>
        </row>
        <row r="2661">
          <cell r="N2661">
            <v>286.55</v>
          </cell>
        </row>
        <row r="2662">
          <cell r="B2662" t="str">
            <v>潘庄子村西混5</v>
          </cell>
          <cell r="C2662">
            <v>103508102</v>
          </cell>
          <cell r="D2662" t="str">
            <v>电网_潘庄子村西混5</v>
          </cell>
          <cell r="E2662" t="str">
            <v>400</v>
          </cell>
          <cell r="F2662" t="str">
            <v>10kV刘变潘庄子522线</v>
          </cell>
          <cell r="G2662" t="str">
            <v>迁安县.刘台子站</v>
          </cell>
          <cell r="H2662" t="str">
            <v>沙河驿镇供电所</v>
          </cell>
          <cell r="I2662" t="str">
            <v>公变</v>
          </cell>
          <cell r="J2662" t="str">
            <v>2025-11-12</v>
          </cell>
          <cell r="K2662" t="str">
            <v>2020-09-24</v>
          </cell>
          <cell r="L2662">
            <v>304.12</v>
          </cell>
        </row>
        <row r="2662">
          <cell r="N2662">
            <v>304.12</v>
          </cell>
        </row>
        <row r="2663">
          <cell r="B2663" t="str">
            <v>刘台子村中北混8</v>
          </cell>
          <cell r="C2663">
            <v>103517732</v>
          </cell>
          <cell r="D2663" t="str">
            <v>电网_刘台子村中北混8</v>
          </cell>
          <cell r="E2663" t="str">
            <v>400</v>
          </cell>
          <cell r="F2663" t="str">
            <v>10kV刘变刘水523线</v>
          </cell>
          <cell r="G2663" t="str">
            <v>迁安县.刘台子站</v>
          </cell>
          <cell r="H2663" t="str">
            <v>沙河驿镇供电所</v>
          </cell>
          <cell r="I2663" t="str">
            <v>公变</v>
          </cell>
          <cell r="J2663" t="str">
            <v>2025-11-14</v>
          </cell>
          <cell r="K2663" t="str">
            <v>2020-11-17</v>
          </cell>
          <cell r="L2663">
            <v>251.745</v>
          </cell>
        </row>
        <row r="2663">
          <cell r="N2663">
            <v>251.745</v>
          </cell>
        </row>
        <row r="2664">
          <cell r="B2664" t="str">
            <v>代庄西南混</v>
          </cell>
          <cell r="C2664">
            <v>103516035</v>
          </cell>
          <cell r="D2664" t="str">
            <v>代庄西南混</v>
          </cell>
          <cell r="E2664" t="str">
            <v>400</v>
          </cell>
          <cell r="F2664" t="str">
            <v>10kV步步川变步朱522线</v>
          </cell>
          <cell r="G2664" t="str">
            <v>唐山.步步川站</v>
          </cell>
          <cell r="H2664" t="str">
            <v>沙河驿镇供电所</v>
          </cell>
          <cell r="I2664" t="str">
            <v>公变</v>
          </cell>
          <cell r="J2664" t="str">
            <v>2025-11-29</v>
          </cell>
          <cell r="K2664" t="str">
            <v>2020-10-12</v>
          </cell>
          <cell r="L2664">
            <v>308.48</v>
          </cell>
        </row>
        <row r="2664">
          <cell r="N2664">
            <v>308.48</v>
          </cell>
        </row>
        <row r="2665">
          <cell r="B2665" t="str">
            <v>轩坡子村西南混10</v>
          </cell>
          <cell r="C2665">
            <v>103529029</v>
          </cell>
          <cell r="D2665" t="str">
            <v>轩坡子村西南混10</v>
          </cell>
          <cell r="E2665" t="str">
            <v>400</v>
          </cell>
          <cell r="F2665" t="str">
            <v>10kV步步川变步朱522线</v>
          </cell>
          <cell r="G2665" t="str">
            <v>唐山.步步川站</v>
          </cell>
          <cell r="H2665" t="str">
            <v>沙河驿镇供电所</v>
          </cell>
          <cell r="I2665" t="str">
            <v>公变</v>
          </cell>
          <cell r="J2665" t="str">
            <v>2024-09-14</v>
          </cell>
          <cell r="K2665" t="str">
            <v>2020-11-14</v>
          </cell>
          <cell r="L2665">
            <v>233.91</v>
          </cell>
        </row>
        <row r="2665">
          <cell r="N2665">
            <v>233.91</v>
          </cell>
        </row>
        <row r="2666">
          <cell r="B2666" t="str">
            <v>窝子村东混6</v>
          </cell>
          <cell r="C2666">
            <v>103517814</v>
          </cell>
          <cell r="D2666" t="str">
            <v>电网_窝子村东混6</v>
          </cell>
          <cell r="E2666" t="str">
            <v>400</v>
          </cell>
          <cell r="F2666" t="str">
            <v>10kV刘变刘水523线</v>
          </cell>
          <cell r="G2666" t="str">
            <v>迁安县.刘台子站</v>
          </cell>
          <cell r="H2666" t="str">
            <v>沙河驿镇供电所</v>
          </cell>
          <cell r="I2666" t="str">
            <v>公变</v>
          </cell>
          <cell r="J2666" t="str">
            <v>2024-03-07</v>
          </cell>
          <cell r="K2666" t="str">
            <v>2020-11-10</v>
          </cell>
          <cell r="L2666">
            <v>82.345</v>
          </cell>
        </row>
        <row r="2666">
          <cell r="N2666">
            <v>82.345</v>
          </cell>
        </row>
        <row r="2667">
          <cell r="B2667" t="str">
            <v>刘台子村东混1</v>
          </cell>
          <cell r="C2667">
            <v>103517738</v>
          </cell>
          <cell r="D2667" t="str">
            <v>电网_刘台子村东混1</v>
          </cell>
          <cell r="E2667" t="str">
            <v>400</v>
          </cell>
          <cell r="F2667" t="str">
            <v>10kV刘变刘水523线</v>
          </cell>
          <cell r="G2667" t="str">
            <v>迁安县.刘台子站</v>
          </cell>
          <cell r="H2667" t="str">
            <v>沙河驿镇供电所</v>
          </cell>
          <cell r="I2667" t="str">
            <v>公变</v>
          </cell>
          <cell r="J2667" t="str">
            <v>2024-05-25</v>
          </cell>
          <cell r="K2667" t="str">
            <v>2020-11-17</v>
          </cell>
          <cell r="L2667">
            <v>115.94</v>
          </cell>
        </row>
        <row r="2667">
          <cell r="N2667">
            <v>115.94</v>
          </cell>
        </row>
        <row r="2668">
          <cell r="B2668" t="str">
            <v>刘台子村北混9</v>
          </cell>
          <cell r="C2668">
            <v>103517740</v>
          </cell>
          <cell r="D2668" t="str">
            <v>电网_刘台子村北混9</v>
          </cell>
          <cell r="E2668" t="str">
            <v>400</v>
          </cell>
          <cell r="F2668" t="str">
            <v>10kV刘变刘水523线</v>
          </cell>
          <cell r="G2668" t="str">
            <v>迁安县.刘台子站</v>
          </cell>
          <cell r="H2668" t="str">
            <v>沙河驿镇供电所</v>
          </cell>
          <cell r="I2668" t="str">
            <v>公变</v>
          </cell>
          <cell r="J2668" t="str">
            <v>2025-07-19</v>
          </cell>
          <cell r="K2668" t="str">
            <v>2020-11-17</v>
          </cell>
          <cell r="L2668">
            <v>132.835</v>
          </cell>
        </row>
        <row r="2668">
          <cell r="N2668">
            <v>132.835</v>
          </cell>
        </row>
        <row r="2669">
          <cell r="B2669" t="str">
            <v>唐庄子村4</v>
          </cell>
          <cell r="C2669">
            <v>1103361554</v>
          </cell>
          <cell r="D2669" t="str">
            <v>唐庄子村4</v>
          </cell>
          <cell r="E2669" t="str">
            <v>400</v>
          </cell>
          <cell r="F2669" t="str">
            <v>10kV步步川变步唐523线</v>
          </cell>
          <cell r="G2669" t="str">
            <v>唐山.步步川站</v>
          </cell>
          <cell r="H2669" t="str">
            <v>沙河驿镇供电所</v>
          </cell>
          <cell r="I2669" t="str">
            <v>公变</v>
          </cell>
          <cell r="J2669" t="str">
            <v>2025-04-20</v>
          </cell>
          <cell r="K2669" t="str">
            <v>2019-11-05</v>
          </cell>
          <cell r="L2669">
            <v>156.24</v>
          </cell>
        </row>
        <row r="2669">
          <cell r="N2669">
            <v>156.24</v>
          </cell>
        </row>
        <row r="2670">
          <cell r="B2670" t="str">
            <v>唐庄子村2</v>
          </cell>
          <cell r="C2670">
            <v>1103361555</v>
          </cell>
          <cell r="D2670" t="str">
            <v>唐庄子村2</v>
          </cell>
          <cell r="E2670" t="str">
            <v>400</v>
          </cell>
          <cell r="F2670" t="str">
            <v>10kV步步川变步唐523线</v>
          </cell>
          <cell r="G2670" t="str">
            <v>唐山.步步川站</v>
          </cell>
          <cell r="H2670" t="str">
            <v>沙河驿镇供电所</v>
          </cell>
          <cell r="I2670" t="str">
            <v>公变</v>
          </cell>
          <cell r="J2670" t="str">
            <v>2025-10-01</v>
          </cell>
          <cell r="K2670" t="str">
            <v>2019-11-05</v>
          </cell>
          <cell r="L2670">
            <v>274.27</v>
          </cell>
        </row>
        <row r="2670">
          <cell r="N2670">
            <v>274.27</v>
          </cell>
        </row>
        <row r="2671">
          <cell r="B2671" t="str">
            <v>窝子村南混</v>
          </cell>
          <cell r="C2671">
            <v>1103431585</v>
          </cell>
          <cell r="D2671" t="str">
            <v>电网_窝子村南混</v>
          </cell>
          <cell r="E2671" t="str">
            <v>200</v>
          </cell>
          <cell r="F2671" t="str">
            <v>10kV刘变刘水523线</v>
          </cell>
          <cell r="G2671" t="str">
            <v>迁安县.刘台子站</v>
          </cell>
          <cell r="H2671" t="str">
            <v>沙河驿镇供电所</v>
          </cell>
          <cell r="I2671" t="str">
            <v>公变</v>
          </cell>
          <cell r="J2671" t="str">
            <v>2024-06-15</v>
          </cell>
          <cell r="K2671" t="str">
            <v>2020-11-10</v>
          </cell>
          <cell r="L2671">
            <v>88.335</v>
          </cell>
        </row>
        <row r="2671">
          <cell r="N2671">
            <v>88.335</v>
          </cell>
        </row>
        <row r="2672">
          <cell r="B2672" t="str">
            <v>上炉村西南混4</v>
          </cell>
          <cell r="C2672">
            <v>103515631</v>
          </cell>
          <cell r="D2672" t="str">
            <v>上炉村西南混4</v>
          </cell>
          <cell r="E2672" t="str">
            <v>400</v>
          </cell>
          <cell r="F2672" t="str">
            <v>10kV刘变潘庄子522线</v>
          </cell>
          <cell r="G2672" t="str">
            <v>迁安县.刘台子站</v>
          </cell>
          <cell r="H2672" t="str">
            <v>沙河驿镇供电所</v>
          </cell>
          <cell r="I2672" t="str">
            <v>公变</v>
          </cell>
          <cell r="J2672" t="str">
            <v>2025-05-17</v>
          </cell>
          <cell r="K2672" t="str">
            <v>2020-11-09</v>
          </cell>
          <cell r="L2672">
            <v>325.415</v>
          </cell>
        </row>
        <row r="2672">
          <cell r="N2672">
            <v>325.415</v>
          </cell>
        </row>
        <row r="2673">
          <cell r="B2673" t="str">
            <v>轩坡子村南东混8</v>
          </cell>
          <cell r="C2673">
            <v>1103523674</v>
          </cell>
          <cell r="D2673" t="str">
            <v>轩坡子村南东混8</v>
          </cell>
          <cell r="E2673" t="str">
            <v>200</v>
          </cell>
          <cell r="F2673" t="str">
            <v>10kV步步川变步朱522线</v>
          </cell>
          <cell r="G2673" t="str">
            <v>唐山.步步川站</v>
          </cell>
          <cell r="H2673" t="str">
            <v>沙河驿镇供电所</v>
          </cell>
          <cell r="I2673" t="str">
            <v>公变</v>
          </cell>
          <cell r="J2673" t="str">
            <v>2024-07-30</v>
          </cell>
          <cell r="K2673" t="str">
            <v>2020-10-28</v>
          </cell>
          <cell r="L2673">
            <v>123.4</v>
          </cell>
        </row>
        <row r="2673">
          <cell r="N2673">
            <v>123.4</v>
          </cell>
        </row>
        <row r="2674">
          <cell r="B2674" t="str">
            <v>孟台子村东南混2</v>
          </cell>
          <cell r="C2674">
            <v>103517811</v>
          </cell>
          <cell r="D2674" t="str">
            <v>电网_孟台子村东南混2</v>
          </cell>
          <cell r="E2674" t="str">
            <v>200</v>
          </cell>
          <cell r="F2674" t="str">
            <v>10kV刘变刘水523线</v>
          </cell>
          <cell r="G2674" t="str">
            <v>迁安县.刘台子站</v>
          </cell>
          <cell r="H2674" t="str">
            <v>沙河驿镇供电所</v>
          </cell>
          <cell r="I2674" t="str">
            <v>公变</v>
          </cell>
          <cell r="J2674" t="str">
            <v>2025-05-08</v>
          </cell>
          <cell r="K2674" t="str">
            <v>2020-11-12</v>
          </cell>
          <cell r="L2674">
            <v>167.2</v>
          </cell>
        </row>
        <row r="2674">
          <cell r="N2674">
            <v>167.2</v>
          </cell>
        </row>
        <row r="2675">
          <cell r="B2675" t="str">
            <v>后营村北混3</v>
          </cell>
          <cell r="C2675">
            <v>1103523672</v>
          </cell>
          <cell r="D2675" t="str">
            <v>后营村北混3</v>
          </cell>
          <cell r="E2675" t="str">
            <v>200</v>
          </cell>
          <cell r="F2675" t="str">
            <v>10kV步步川变步朱522线</v>
          </cell>
          <cell r="G2675" t="str">
            <v>唐山.步步川站</v>
          </cell>
          <cell r="H2675" t="str">
            <v>沙河驿镇供电所</v>
          </cell>
          <cell r="I2675" t="str">
            <v>公变</v>
          </cell>
          <cell r="J2675" t="str">
            <v>2024-11-17</v>
          </cell>
          <cell r="K2675" t="str">
            <v>2020-10-28</v>
          </cell>
          <cell r="L2675">
            <v>159.195</v>
          </cell>
        </row>
        <row r="2675">
          <cell r="N2675">
            <v>159.195</v>
          </cell>
        </row>
        <row r="2676">
          <cell r="B2676" t="str">
            <v>代庄东混1</v>
          </cell>
          <cell r="C2676">
            <v>103516036</v>
          </cell>
          <cell r="D2676" t="str">
            <v>代庄东混1</v>
          </cell>
          <cell r="E2676" t="str">
            <v>200</v>
          </cell>
          <cell r="F2676" t="str">
            <v>10kV步步川变步朱522线</v>
          </cell>
          <cell r="G2676" t="str">
            <v>唐山.步步川站</v>
          </cell>
          <cell r="H2676" t="str">
            <v>沙河驿镇供电所</v>
          </cell>
          <cell r="I2676" t="str">
            <v>公变</v>
          </cell>
          <cell r="J2676" t="str">
            <v>2025-03-23</v>
          </cell>
          <cell r="K2676" t="str">
            <v>2020-10-12</v>
          </cell>
          <cell r="L2676">
            <v>175.72</v>
          </cell>
        </row>
        <row r="2676">
          <cell r="N2676">
            <v>175.72</v>
          </cell>
        </row>
        <row r="2677">
          <cell r="B2677" t="str">
            <v>上炉村西混5</v>
          </cell>
          <cell r="C2677">
            <v>103515630</v>
          </cell>
          <cell r="D2677" t="str">
            <v>上炉村西混5</v>
          </cell>
          <cell r="E2677" t="str">
            <v>400</v>
          </cell>
          <cell r="F2677" t="str">
            <v>10kV刘变潘庄子522线</v>
          </cell>
          <cell r="G2677" t="str">
            <v>迁安县.刘台子站</v>
          </cell>
          <cell r="H2677" t="str">
            <v>沙河驿镇供电所</v>
          </cell>
          <cell r="I2677" t="str">
            <v>公变</v>
          </cell>
          <cell r="J2677" t="str">
            <v>2025-08-08</v>
          </cell>
          <cell r="K2677" t="str">
            <v>2020-11-09</v>
          </cell>
          <cell r="L2677">
            <v>114.67</v>
          </cell>
        </row>
        <row r="2677">
          <cell r="N2677">
            <v>114.67</v>
          </cell>
        </row>
        <row r="2678">
          <cell r="B2678" t="str">
            <v>窝子村中混2</v>
          </cell>
          <cell r="C2678">
            <v>103517821</v>
          </cell>
          <cell r="D2678" t="str">
            <v>电网_窝子村中混2</v>
          </cell>
          <cell r="E2678" t="str">
            <v>400</v>
          </cell>
          <cell r="F2678" t="str">
            <v>10kV刘变刘水523线</v>
          </cell>
          <cell r="G2678" t="str">
            <v>迁安县.刘台子站</v>
          </cell>
          <cell r="H2678" t="str">
            <v>沙河驿镇供电所</v>
          </cell>
          <cell r="I2678" t="str">
            <v>公变</v>
          </cell>
          <cell r="J2678" t="str">
            <v>2024-09-25</v>
          </cell>
          <cell r="K2678" t="str">
            <v>2020-11-11</v>
          </cell>
          <cell r="L2678">
            <v>205.86</v>
          </cell>
        </row>
        <row r="2678">
          <cell r="N2678">
            <v>205.86</v>
          </cell>
        </row>
        <row r="2679">
          <cell r="B2679" t="str">
            <v>刘台子村村委混10</v>
          </cell>
          <cell r="C2679">
            <v>103517741</v>
          </cell>
          <cell r="D2679" t="str">
            <v>电网_刘台子村村委混10</v>
          </cell>
          <cell r="E2679" t="str">
            <v>400</v>
          </cell>
          <cell r="F2679" t="str">
            <v>10kV刘变刘水523线</v>
          </cell>
          <cell r="G2679" t="str">
            <v>迁安县.刘台子站</v>
          </cell>
          <cell r="H2679" t="str">
            <v>沙河驿镇供电所</v>
          </cell>
          <cell r="I2679" t="str">
            <v>公变</v>
          </cell>
          <cell r="J2679" t="str">
            <v>2025-04-05</v>
          </cell>
          <cell r="K2679" t="str">
            <v>2020-11-17</v>
          </cell>
          <cell r="L2679">
            <v>181.61</v>
          </cell>
        </row>
        <row r="2679">
          <cell r="N2679">
            <v>181.61</v>
          </cell>
        </row>
        <row r="2680">
          <cell r="B2680" t="str">
            <v>上炉村中混2</v>
          </cell>
          <cell r="C2680">
            <v>103515632</v>
          </cell>
          <cell r="D2680" t="str">
            <v>上炉村中混2</v>
          </cell>
          <cell r="E2680" t="str">
            <v>200</v>
          </cell>
          <cell r="F2680" t="str">
            <v>10kV刘变潘庄子522线</v>
          </cell>
          <cell r="G2680" t="str">
            <v>迁安县.刘台子站</v>
          </cell>
          <cell r="H2680" t="str">
            <v>沙河驿镇供电所</v>
          </cell>
          <cell r="I2680" t="str">
            <v>公变</v>
          </cell>
          <cell r="J2680" t="str">
            <v>2025-11-21</v>
          </cell>
          <cell r="K2680" t="str">
            <v>2020-11-09</v>
          </cell>
          <cell r="L2680">
            <v>45.26</v>
          </cell>
          <cell r="M2680">
            <v>50</v>
          </cell>
          <cell r="N2680">
            <v>95.26</v>
          </cell>
        </row>
        <row r="2681">
          <cell r="B2681" t="str">
            <v>李店子混用1173529695</v>
          </cell>
          <cell r="C2681">
            <v>1102731622</v>
          </cell>
          <cell r="D2681" t="str">
            <v>电网_李店子混用1173529695</v>
          </cell>
          <cell r="E2681" t="str">
            <v>400</v>
          </cell>
          <cell r="F2681" t="str">
            <v>10kV沙变烧结厂521线</v>
          </cell>
          <cell r="G2681" t="str">
            <v>唐山.沙河驿站</v>
          </cell>
          <cell r="H2681" t="str">
            <v>沙河驿镇供电所</v>
          </cell>
          <cell r="I2681" t="str">
            <v>公变</v>
          </cell>
          <cell r="J2681" t="str">
            <v>2025-08-01</v>
          </cell>
          <cell r="K2681" t="str">
            <v>2018-10-27</v>
          </cell>
          <cell r="L2681">
            <v>259.42</v>
          </cell>
        </row>
        <row r="2681">
          <cell r="N2681">
            <v>259.42</v>
          </cell>
        </row>
        <row r="2682">
          <cell r="B2682" t="str">
            <v>崇家峪东混</v>
          </cell>
          <cell r="C2682">
            <v>1102728635</v>
          </cell>
          <cell r="D2682" t="str">
            <v>电网_崇家峪东混</v>
          </cell>
          <cell r="E2682" t="str">
            <v>200</v>
          </cell>
          <cell r="F2682" t="str">
            <v>10kV太变宏奥511线</v>
          </cell>
          <cell r="G2682" t="str">
            <v>迁安县.太平庄站</v>
          </cell>
          <cell r="H2682" t="str">
            <v>沙河驿镇供电所</v>
          </cell>
          <cell r="I2682" t="str">
            <v>公变</v>
          </cell>
          <cell r="J2682" t="str">
            <v>2024-03-07</v>
          </cell>
          <cell r="K2682" t="str">
            <v>2012-11-18</v>
          </cell>
          <cell r="L2682">
            <v>0</v>
          </cell>
        </row>
        <row r="2682">
          <cell r="N2682">
            <v>0</v>
          </cell>
        </row>
        <row r="2683">
          <cell r="B2683" t="str">
            <v>沙河驿公园混用3107521010</v>
          </cell>
          <cell r="C2683">
            <v>1102728563</v>
          </cell>
          <cell r="D2683" t="str">
            <v>电网_沙河驿公园混用3107521010</v>
          </cell>
          <cell r="E2683" t="str">
            <v>400</v>
          </cell>
          <cell r="F2683" t="str">
            <v>10kV沙变沙河驿522线</v>
          </cell>
          <cell r="G2683" t="str">
            <v>唐山.沙河驿站</v>
          </cell>
          <cell r="H2683" t="str">
            <v>沙河驿镇供电所</v>
          </cell>
          <cell r="I2683" t="str">
            <v>公变</v>
          </cell>
          <cell r="J2683" t="str">
            <v>2024-08-30</v>
          </cell>
          <cell r="K2683" t="str">
            <v>2018-10-02</v>
          </cell>
          <cell r="L2683">
            <v>149.77</v>
          </cell>
        </row>
        <row r="2683">
          <cell r="N2683">
            <v>149.77</v>
          </cell>
        </row>
        <row r="2684">
          <cell r="B2684" t="str">
            <v>唐庄子村3</v>
          </cell>
          <cell r="C2684">
            <v>1103361553</v>
          </cell>
          <cell r="D2684" t="str">
            <v>唐庄子村3</v>
          </cell>
          <cell r="E2684" t="str">
            <v>400</v>
          </cell>
          <cell r="F2684" t="str">
            <v>10kV步步川变步唐523线</v>
          </cell>
          <cell r="G2684" t="str">
            <v>唐山.步步川站</v>
          </cell>
          <cell r="H2684" t="str">
            <v>沙河驿镇供电所</v>
          </cell>
          <cell r="I2684" t="str">
            <v>公变</v>
          </cell>
          <cell r="J2684" t="str">
            <v>2024-05-29</v>
          </cell>
          <cell r="K2684" t="str">
            <v>2019-11-05</v>
          </cell>
          <cell r="L2684">
            <v>0</v>
          </cell>
        </row>
        <row r="2684">
          <cell r="N2684">
            <v>0</v>
          </cell>
        </row>
        <row r="2685">
          <cell r="B2685" t="str">
            <v>后营村东混用1173563167</v>
          </cell>
          <cell r="C2685">
            <v>1102728572</v>
          </cell>
          <cell r="D2685" t="str">
            <v>后营村东混用1173563167</v>
          </cell>
          <cell r="E2685" t="str">
            <v>100</v>
          </cell>
          <cell r="F2685" t="str">
            <v>10kV步步川变步朱522线</v>
          </cell>
          <cell r="G2685" t="str">
            <v>唐山.步步川站</v>
          </cell>
          <cell r="H2685" t="str">
            <v>沙河驿镇供电所</v>
          </cell>
          <cell r="I2685" t="str">
            <v>公变</v>
          </cell>
          <cell r="J2685" t="str">
            <v>2025-10-04</v>
          </cell>
          <cell r="K2685" t="str">
            <v>2013-09-24</v>
          </cell>
          <cell r="L2685">
            <v>48.6</v>
          </cell>
        </row>
        <row r="2685">
          <cell r="N2685">
            <v>48.6</v>
          </cell>
        </row>
        <row r="2686">
          <cell r="B2686" t="str">
            <v>尚庄西北混</v>
          </cell>
          <cell r="C2686">
            <v>1102727606</v>
          </cell>
          <cell r="D2686" t="str">
            <v>电网_尚庄西北混</v>
          </cell>
          <cell r="E2686" t="str">
            <v>160</v>
          </cell>
          <cell r="F2686" t="str">
            <v>10kV太变宏奥511线</v>
          </cell>
          <cell r="G2686" t="str">
            <v>迁安县.太平庄站</v>
          </cell>
          <cell r="H2686" t="str">
            <v>沙河驿镇供电所</v>
          </cell>
          <cell r="I2686" t="str">
            <v>公变</v>
          </cell>
          <cell r="J2686" t="str">
            <v>2024-03-07</v>
          </cell>
          <cell r="K2686" t="str">
            <v>2021-12-08</v>
          </cell>
          <cell r="L2686">
            <v>16.2</v>
          </cell>
        </row>
        <row r="2686">
          <cell r="N2686">
            <v>16.2</v>
          </cell>
        </row>
        <row r="2687">
          <cell r="B2687" t="str">
            <v>东峪北混</v>
          </cell>
          <cell r="C2687">
            <v>1103009772</v>
          </cell>
          <cell r="D2687" t="str">
            <v>电网_东峪北混</v>
          </cell>
          <cell r="E2687" t="str">
            <v>80</v>
          </cell>
          <cell r="F2687" t="str">
            <v>10kV太变东峪513线</v>
          </cell>
          <cell r="G2687" t="str">
            <v>迁安县.太平庄站</v>
          </cell>
          <cell r="H2687" t="str">
            <v>沙河驿镇供电所</v>
          </cell>
          <cell r="I2687" t="str">
            <v>公变</v>
          </cell>
          <cell r="J2687" t="str">
            <v>2025-09-01</v>
          </cell>
          <cell r="K2687" t="str">
            <v>2017-02-08</v>
          </cell>
          <cell r="L2687">
            <v>0</v>
          </cell>
        </row>
        <row r="2687">
          <cell r="N2687">
            <v>0</v>
          </cell>
        </row>
        <row r="2688">
          <cell r="B2688" t="str">
            <v>沙河驿国道西混</v>
          </cell>
          <cell r="C2688">
            <v>1103241773</v>
          </cell>
          <cell r="D2688" t="str">
            <v>电网_沙河驿国道西混</v>
          </cell>
          <cell r="E2688" t="str">
            <v>160</v>
          </cell>
          <cell r="F2688" t="str">
            <v>10kV沙变沙河驿522线</v>
          </cell>
          <cell r="G2688" t="str">
            <v>唐山.沙河驿站</v>
          </cell>
          <cell r="H2688" t="str">
            <v>沙河驿镇供电所</v>
          </cell>
          <cell r="I2688" t="str">
            <v>公变</v>
          </cell>
          <cell r="J2688" t="str">
            <v>2025-04-05</v>
          </cell>
          <cell r="K2688" t="str">
            <v>2018-10-12</v>
          </cell>
          <cell r="L2688">
            <v>64.35</v>
          </cell>
        </row>
        <row r="2688">
          <cell r="N2688">
            <v>64.35</v>
          </cell>
        </row>
        <row r="2689">
          <cell r="B2689" t="str">
            <v>管庄子村3</v>
          </cell>
          <cell r="C2689">
            <v>1103361549</v>
          </cell>
          <cell r="D2689" t="str">
            <v>电网_管庄子村3</v>
          </cell>
          <cell r="E2689" t="str">
            <v>400</v>
          </cell>
          <cell r="F2689" t="str">
            <v>10kV沙变烧结厂521线</v>
          </cell>
          <cell r="G2689" t="str">
            <v>唐山.沙河驿站</v>
          </cell>
          <cell r="H2689" t="str">
            <v>沙河驿镇供电所</v>
          </cell>
          <cell r="I2689" t="str">
            <v>公变</v>
          </cell>
          <cell r="J2689" t="str">
            <v>2024-07-06</v>
          </cell>
          <cell r="K2689" t="str">
            <v>2019-11-05</v>
          </cell>
          <cell r="L2689">
            <v>100.13</v>
          </cell>
        </row>
        <row r="2689">
          <cell r="N2689">
            <v>100.13</v>
          </cell>
        </row>
        <row r="2690">
          <cell r="B2690" t="str">
            <v>红庙子村07</v>
          </cell>
          <cell r="C2690">
            <v>1103361559</v>
          </cell>
          <cell r="D2690" t="str">
            <v>电网_红庙子村07</v>
          </cell>
          <cell r="E2690" t="str">
            <v>200</v>
          </cell>
          <cell r="F2690" t="str">
            <v>10kV沙变烧结厂521线</v>
          </cell>
          <cell r="G2690" t="str">
            <v>唐山.沙河驿站</v>
          </cell>
          <cell r="H2690" t="str">
            <v>沙河驿镇供电所</v>
          </cell>
          <cell r="I2690" t="str">
            <v>公变</v>
          </cell>
          <cell r="J2690" t="str">
            <v>2025-07-12</v>
          </cell>
          <cell r="K2690" t="str">
            <v>2019-11-05</v>
          </cell>
          <cell r="L2690">
            <v>124.97</v>
          </cell>
        </row>
        <row r="2690">
          <cell r="N2690">
            <v>124.97</v>
          </cell>
        </row>
        <row r="2691">
          <cell r="B2691" t="str">
            <v>北铺村07</v>
          </cell>
          <cell r="C2691">
            <v>1103361764</v>
          </cell>
          <cell r="D2691" t="str">
            <v>北铺村07</v>
          </cell>
          <cell r="E2691" t="str">
            <v>400</v>
          </cell>
          <cell r="F2691" t="str">
            <v>10kV步步川变步前513线</v>
          </cell>
          <cell r="G2691" t="str">
            <v>唐山.步步川站</v>
          </cell>
          <cell r="H2691" t="str">
            <v>沙河驿镇供电所</v>
          </cell>
          <cell r="I2691" t="str">
            <v>公变</v>
          </cell>
          <cell r="J2691" t="str">
            <v>2024-09-29</v>
          </cell>
          <cell r="K2691" t="str">
            <v>2019-11-05</v>
          </cell>
          <cell r="L2691">
            <v>299.39</v>
          </cell>
          <cell r="M2691">
            <v>20</v>
          </cell>
          <cell r="N2691">
            <v>319.39</v>
          </cell>
        </row>
        <row r="2692">
          <cell r="B2692" t="str">
            <v>刘庄子村东混用3108765635</v>
          </cell>
          <cell r="C2692">
            <v>103361464</v>
          </cell>
          <cell r="D2692" t="str">
            <v>电网_刘庄子村东混用备用</v>
          </cell>
          <cell r="E2692" t="str">
            <v>400</v>
          </cell>
          <cell r="F2692" t="str">
            <v>10kV步步川变步前513线</v>
          </cell>
          <cell r="G2692" t="str">
            <v>唐山.步步川站</v>
          </cell>
          <cell r="H2692" t="str">
            <v>沙河驿镇供电所</v>
          </cell>
          <cell r="I2692" t="str">
            <v>公变</v>
          </cell>
          <cell r="J2692" t="str">
            <v>2025-08-22</v>
          </cell>
          <cell r="K2692" t="str">
            <v>2019-09-30</v>
          </cell>
          <cell r="L2692">
            <v>0</v>
          </cell>
        </row>
        <row r="2692">
          <cell r="N2692">
            <v>0</v>
          </cell>
        </row>
        <row r="2693">
          <cell r="B2693" t="str">
            <v>七家岭村东北混用</v>
          </cell>
          <cell r="C2693">
            <v>1102642596</v>
          </cell>
          <cell r="D2693" t="str">
            <v>七家岭村东北混用</v>
          </cell>
          <cell r="E2693" t="str">
            <v>100</v>
          </cell>
          <cell r="F2693" t="str">
            <v>10kV沙变太平庄511线</v>
          </cell>
          <cell r="G2693" t="str">
            <v>唐山.沙河驿站</v>
          </cell>
          <cell r="H2693" t="str">
            <v>沙河驿镇供电所</v>
          </cell>
          <cell r="I2693" t="str">
            <v>公变</v>
          </cell>
          <cell r="J2693" t="str">
            <v>2024-08-31</v>
          </cell>
          <cell r="K2693" t="str">
            <v>2020-09-24</v>
          </cell>
          <cell r="L2693">
            <v>34.89</v>
          </cell>
        </row>
        <row r="2693">
          <cell r="N2693">
            <v>34.89</v>
          </cell>
        </row>
        <row r="2694">
          <cell r="B2694" t="str">
            <v>崇家峪北混</v>
          </cell>
          <cell r="C2694">
            <v>1102730999</v>
          </cell>
          <cell r="D2694" t="str">
            <v>电网_崇家峪北混</v>
          </cell>
          <cell r="E2694" t="str">
            <v>100</v>
          </cell>
          <cell r="F2694" t="str">
            <v>10kV太变田庄521线</v>
          </cell>
          <cell r="G2694" t="str">
            <v>迁安县.太平庄站</v>
          </cell>
          <cell r="H2694" t="str">
            <v>沙河驿镇供电所</v>
          </cell>
          <cell r="I2694" t="str">
            <v>公变</v>
          </cell>
          <cell r="J2694" t="str">
            <v>2025-06-16</v>
          </cell>
          <cell r="K2694" t="str">
            <v>2020-05-06</v>
          </cell>
          <cell r="L2694">
            <v>0</v>
          </cell>
        </row>
        <row r="2694">
          <cell r="N2694">
            <v>0</v>
          </cell>
        </row>
        <row r="2695">
          <cell r="B2695" t="str">
            <v>苏庄营南混</v>
          </cell>
          <cell r="C2695">
            <v>1102799961</v>
          </cell>
          <cell r="D2695" t="str">
            <v>电网_苏庄营南混</v>
          </cell>
          <cell r="E2695" t="str">
            <v>200</v>
          </cell>
          <cell r="F2695" t="str">
            <v>10kV沙变太平庄511线</v>
          </cell>
          <cell r="G2695" t="str">
            <v>唐山.沙河驿站</v>
          </cell>
          <cell r="H2695" t="str">
            <v>沙河驿镇供电所</v>
          </cell>
          <cell r="I2695" t="str">
            <v>公变</v>
          </cell>
          <cell r="J2695" t="str">
            <v>2024-03-07</v>
          </cell>
          <cell r="K2695" t="str">
            <v>2015-07-03</v>
          </cell>
          <cell r="L2695">
            <v>0</v>
          </cell>
        </row>
        <row r="2695">
          <cell r="N2695">
            <v>0</v>
          </cell>
        </row>
        <row r="2696">
          <cell r="B2696" t="str">
            <v>沙河驿清真寺混1102883799</v>
          </cell>
          <cell r="C2696">
            <v>1102904845</v>
          </cell>
          <cell r="D2696" t="str">
            <v>电网_沙河驿清真寺混1102883799</v>
          </cell>
          <cell r="E2696" t="str">
            <v>315</v>
          </cell>
          <cell r="F2696" t="str">
            <v>10kV沙变沙河驿522线</v>
          </cell>
          <cell r="G2696" t="str">
            <v>唐山.沙河驿站</v>
          </cell>
          <cell r="H2696" t="str">
            <v>沙河驿镇供电所</v>
          </cell>
          <cell r="I2696" t="str">
            <v>公变</v>
          </cell>
          <cell r="J2696" t="str">
            <v>2024-06-18</v>
          </cell>
          <cell r="K2696" t="str">
            <v>2018-10-02</v>
          </cell>
          <cell r="L2696">
            <v>139.715</v>
          </cell>
        </row>
        <row r="2696">
          <cell r="N2696">
            <v>139.715</v>
          </cell>
        </row>
        <row r="2697">
          <cell r="B2697" t="str">
            <v>李店子南混</v>
          </cell>
          <cell r="C2697">
            <v>1103292921</v>
          </cell>
          <cell r="D2697" t="str">
            <v>电网_李店子南混</v>
          </cell>
          <cell r="E2697" t="str">
            <v>80</v>
          </cell>
          <cell r="F2697" t="str">
            <v>10kV沙变烧结厂521线</v>
          </cell>
          <cell r="G2697" t="str">
            <v>唐山.沙河驿站</v>
          </cell>
          <cell r="H2697" t="str">
            <v>沙河驿镇供电所</v>
          </cell>
          <cell r="I2697" t="str">
            <v>公变</v>
          </cell>
          <cell r="J2697" t="str">
            <v>2024-09-14</v>
          </cell>
          <cell r="K2697" t="str">
            <v>2019-03-10</v>
          </cell>
          <cell r="L2697">
            <v>0</v>
          </cell>
        </row>
        <row r="2697">
          <cell r="N2697">
            <v>0</v>
          </cell>
        </row>
        <row r="2698">
          <cell r="B2698" t="str">
            <v>沙河驿广场东混</v>
          </cell>
          <cell r="C2698">
            <v>1103234764</v>
          </cell>
          <cell r="D2698" t="str">
            <v>电网_沙河驿广场东混</v>
          </cell>
          <cell r="E2698" t="str">
            <v>400</v>
          </cell>
          <cell r="F2698" t="str">
            <v>10kV沙变沙河驿522线</v>
          </cell>
          <cell r="G2698" t="str">
            <v>唐山.沙河驿站</v>
          </cell>
          <cell r="H2698" t="str">
            <v>沙河驿镇供电所</v>
          </cell>
          <cell r="I2698" t="str">
            <v>公变</v>
          </cell>
          <cell r="J2698" t="str">
            <v>2025-10-19</v>
          </cell>
          <cell r="K2698" t="str">
            <v>2018-10-02</v>
          </cell>
          <cell r="L2698">
            <v>60.26</v>
          </cell>
        </row>
        <row r="2698">
          <cell r="N2698">
            <v>60.26</v>
          </cell>
        </row>
        <row r="2699">
          <cell r="B2699" t="str">
            <v>北铺村01</v>
          </cell>
          <cell r="C2699">
            <v>1103361769</v>
          </cell>
          <cell r="D2699" t="str">
            <v>北铺村01</v>
          </cell>
          <cell r="E2699" t="str">
            <v>200</v>
          </cell>
          <cell r="F2699" t="str">
            <v>10kV步步川变步前513线</v>
          </cell>
          <cell r="G2699" t="str">
            <v>唐山.步步川站</v>
          </cell>
          <cell r="H2699" t="str">
            <v>沙河驿镇供电所</v>
          </cell>
          <cell r="I2699" t="str">
            <v>公变</v>
          </cell>
          <cell r="J2699" t="str">
            <v>2024-03-07</v>
          </cell>
          <cell r="K2699" t="str">
            <v>2019-11-05</v>
          </cell>
          <cell r="L2699">
            <v>150.3</v>
          </cell>
        </row>
        <row r="2699">
          <cell r="N2699">
            <v>150.3</v>
          </cell>
        </row>
        <row r="2700">
          <cell r="B2700" t="str">
            <v>葛庄子村2</v>
          </cell>
          <cell r="C2700">
            <v>1103361572</v>
          </cell>
          <cell r="D2700" t="str">
            <v>葛庄子村2</v>
          </cell>
          <cell r="E2700" t="str">
            <v>400</v>
          </cell>
          <cell r="F2700" t="str">
            <v>10kV步步川变步唐523线</v>
          </cell>
          <cell r="G2700" t="str">
            <v>唐山.步步川站</v>
          </cell>
          <cell r="H2700" t="str">
            <v>沙河驿镇供电所</v>
          </cell>
          <cell r="I2700" t="str">
            <v>公变</v>
          </cell>
          <cell r="J2700" t="str">
            <v>2025-07-04</v>
          </cell>
          <cell r="K2700" t="str">
            <v>2019-11-05</v>
          </cell>
          <cell r="L2700">
            <v>284.485</v>
          </cell>
        </row>
        <row r="2700">
          <cell r="N2700">
            <v>284.485</v>
          </cell>
        </row>
        <row r="2701">
          <cell r="B2701" t="str">
            <v>沙河驿小学南混</v>
          </cell>
          <cell r="C2701">
            <v>1103234767</v>
          </cell>
          <cell r="D2701" t="str">
            <v>电网_沙河驿小学南混</v>
          </cell>
          <cell r="E2701" t="str">
            <v>400</v>
          </cell>
          <cell r="F2701" t="str">
            <v>10kV步步川变步葛511线</v>
          </cell>
          <cell r="G2701" t="str">
            <v>唐山.步步川站</v>
          </cell>
          <cell r="H2701" t="str">
            <v>沙河驿镇供电所</v>
          </cell>
          <cell r="I2701" t="str">
            <v>公变</v>
          </cell>
          <cell r="J2701" t="str">
            <v>2024-03-07</v>
          </cell>
          <cell r="K2701" t="str">
            <v>2018-10-02</v>
          </cell>
          <cell r="L2701">
            <v>125.4</v>
          </cell>
        </row>
        <row r="2701">
          <cell r="N2701">
            <v>125.4</v>
          </cell>
        </row>
        <row r="2702">
          <cell r="B2702" t="str">
            <v>田庄营村委会混变压器间隔配电变压器</v>
          </cell>
          <cell r="C2702">
            <v>1103279770</v>
          </cell>
          <cell r="D2702" t="str">
            <v>电网_田庄营村委会混变压器间隔配电变压器</v>
          </cell>
          <cell r="E2702" t="str">
            <v>630</v>
          </cell>
          <cell r="F2702" t="str">
            <v>10kV太变田庄521线</v>
          </cell>
          <cell r="G2702" t="str">
            <v>迁安县.太平庄站</v>
          </cell>
          <cell r="H2702" t="str">
            <v>沙河驿镇供电所</v>
          </cell>
          <cell r="I2702" t="str">
            <v>公变</v>
          </cell>
          <cell r="J2702" t="str">
            <v>2025-08-10</v>
          </cell>
          <cell r="K2702" t="str">
            <v>2019-01-01</v>
          </cell>
          <cell r="L2702">
            <v>16.62</v>
          </cell>
        </row>
        <row r="2702">
          <cell r="N2702">
            <v>16.62</v>
          </cell>
        </row>
        <row r="2703">
          <cell r="B2703" t="str">
            <v>管庄子村4</v>
          </cell>
          <cell r="C2703">
            <v>1103361548</v>
          </cell>
          <cell r="D2703" t="str">
            <v>电网_管庄子村4</v>
          </cell>
          <cell r="E2703" t="str">
            <v>400</v>
          </cell>
          <cell r="F2703" t="str">
            <v>10kV沙变烧结厂521线</v>
          </cell>
          <cell r="G2703" t="str">
            <v>唐山.沙河驿站</v>
          </cell>
          <cell r="H2703" t="str">
            <v>沙河驿镇供电所</v>
          </cell>
          <cell r="I2703" t="str">
            <v>公变</v>
          </cell>
          <cell r="J2703" t="str">
            <v>2024-03-09</v>
          </cell>
          <cell r="K2703" t="str">
            <v>2019-11-05</v>
          </cell>
          <cell r="L2703">
            <v>181.58</v>
          </cell>
        </row>
        <row r="2703">
          <cell r="N2703">
            <v>181.58</v>
          </cell>
        </row>
        <row r="2704">
          <cell r="B2704" t="str">
            <v>葛庄子村6</v>
          </cell>
          <cell r="C2704">
            <v>1103361568</v>
          </cell>
          <cell r="D2704" t="str">
            <v>葛庄子村6</v>
          </cell>
          <cell r="E2704" t="str">
            <v>400</v>
          </cell>
          <cell r="F2704" t="str">
            <v>10kV步步川变步唐523线</v>
          </cell>
          <cell r="G2704" t="str">
            <v>唐山.步步川站</v>
          </cell>
          <cell r="H2704" t="str">
            <v>沙河驿镇供电所</v>
          </cell>
          <cell r="I2704" t="str">
            <v>公变</v>
          </cell>
          <cell r="J2704" t="str">
            <v>2025-05-17</v>
          </cell>
          <cell r="K2704" t="str">
            <v>2019-11-05</v>
          </cell>
          <cell r="L2704">
            <v>267.68</v>
          </cell>
        </row>
        <row r="2704">
          <cell r="N2704">
            <v>267.68</v>
          </cell>
        </row>
        <row r="2705">
          <cell r="B2705" t="str">
            <v>北铺村06</v>
          </cell>
          <cell r="C2705">
            <v>1103361763</v>
          </cell>
          <cell r="D2705" t="str">
            <v>北铺村06</v>
          </cell>
          <cell r="E2705" t="str">
            <v>200</v>
          </cell>
          <cell r="F2705" t="str">
            <v>10kV步步川变步前513线</v>
          </cell>
          <cell r="G2705" t="str">
            <v>唐山.步步川站</v>
          </cell>
          <cell r="H2705" t="str">
            <v>沙河驿镇供电所</v>
          </cell>
          <cell r="I2705" t="str">
            <v>公变</v>
          </cell>
          <cell r="J2705" t="str">
            <v>2025-11-13</v>
          </cell>
          <cell r="K2705" t="str">
            <v>2019-11-05</v>
          </cell>
          <cell r="L2705">
            <v>164.26</v>
          </cell>
        </row>
        <row r="2705">
          <cell r="N2705">
            <v>164.26</v>
          </cell>
        </row>
        <row r="2706">
          <cell r="B2706" t="str">
            <v>二店子村2</v>
          </cell>
          <cell r="C2706">
            <v>1103361544</v>
          </cell>
          <cell r="D2706" t="str">
            <v>二店子村2</v>
          </cell>
          <cell r="E2706" t="str">
            <v>200</v>
          </cell>
          <cell r="F2706" t="str">
            <v>10kV沙变沙河驿522线</v>
          </cell>
          <cell r="G2706" t="str">
            <v>唐山.沙河驿站</v>
          </cell>
          <cell r="H2706" t="str">
            <v>沙河驿镇供电所</v>
          </cell>
          <cell r="I2706" t="str">
            <v>公变</v>
          </cell>
          <cell r="J2706" t="str">
            <v>2025-11-21</v>
          </cell>
          <cell r="K2706" t="str">
            <v>2019-10-30</v>
          </cell>
          <cell r="L2706">
            <v>142.38</v>
          </cell>
        </row>
        <row r="2706">
          <cell r="N2706">
            <v>142.38</v>
          </cell>
        </row>
        <row r="2707">
          <cell r="B2707" t="str">
            <v>刘庄子村1</v>
          </cell>
          <cell r="C2707">
            <v>1103361574</v>
          </cell>
          <cell r="D2707" t="str">
            <v>电网_刘庄子村1</v>
          </cell>
          <cell r="E2707" t="str">
            <v>400</v>
          </cell>
          <cell r="F2707" t="str">
            <v>10kV步步川变步前513线</v>
          </cell>
          <cell r="G2707" t="str">
            <v>唐山.步步川站</v>
          </cell>
          <cell r="H2707" t="str">
            <v>沙河驿镇供电所</v>
          </cell>
          <cell r="I2707" t="str">
            <v>公变</v>
          </cell>
          <cell r="J2707" t="str">
            <v>2025-10-19</v>
          </cell>
          <cell r="K2707" t="str">
            <v>2019-11-05</v>
          </cell>
          <cell r="L2707">
            <v>0</v>
          </cell>
        </row>
        <row r="2707">
          <cell r="N2707">
            <v>0</v>
          </cell>
        </row>
        <row r="2708">
          <cell r="B2708" t="str">
            <v>刘庄子村3</v>
          </cell>
          <cell r="C2708">
            <v>1103361759</v>
          </cell>
          <cell r="D2708" t="str">
            <v>电网_刘庄子村3</v>
          </cell>
          <cell r="E2708" t="str">
            <v>400</v>
          </cell>
          <cell r="F2708" t="str">
            <v>10kV步步川变步前513线</v>
          </cell>
          <cell r="G2708" t="str">
            <v>唐山.步步川站</v>
          </cell>
          <cell r="H2708" t="str">
            <v>沙河驿镇供电所</v>
          </cell>
          <cell r="I2708" t="str">
            <v>公变</v>
          </cell>
          <cell r="J2708" t="str">
            <v>2025-03-23</v>
          </cell>
          <cell r="K2708" t="str">
            <v>2019-11-05</v>
          </cell>
          <cell r="L2708">
            <v>0</v>
          </cell>
        </row>
        <row r="2708">
          <cell r="N2708">
            <v>0</v>
          </cell>
        </row>
        <row r="2709">
          <cell r="B2709" t="str">
            <v>沙河驿北混（东）</v>
          </cell>
          <cell r="C2709">
            <v>1103234769</v>
          </cell>
          <cell r="D2709" t="str">
            <v>电网_沙河驿北混（东）</v>
          </cell>
          <cell r="E2709" t="str">
            <v>400</v>
          </cell>
          <cell r="F2709" t="str">
            <v>10kV步步川变步葛511线</v>
          </cell>
          <cell r="G2709" t="str">
            <v>唐山.步步川站</v>
          </cell>
          <cell r="H2709" t="str">
            <v>沙河驿镇供电所</v>
          </cell>
          <cell r="I2709" t="str">
            <v>公变</v>
          </cell>
          <cell r="J2709" t="str">
            <v>2024-04-29</v>
          </cell>
          <cell r="K2709" t="str">
            <v>2018-10-02</v>
          </cell>
          <cell r="L2709">
            <v>122.23</v>
          </cell>
        </row>
        <row r="2709">
          <cell r="N2709">
            <v>122.23</v>
          </cell>
        </row>
        <row r="2710">
          <cell r="B2710" t="str">
            <v>葛庄子村7</v>
          </cell>
          <cell r="C2710">
            <v>1103361567</v>
          </cell>
          <cell r="D2710" t="str">
            <v>葛庄子村7</v>
          </cell>
          <cell r="E2710" t="str">
            <v>400</v>
          </cell>
          <cell r="F2710" t="str">
            <v>10kV步步川变步唐523线</v>
          </cell>
          <cell r="G2710" t="str">
            <v>唐山.步步川站</v>
          </cell>
          <cell r="H2710" t="str">
            <v>沙河驿镇供电所</v>
          </cell>
          <cell r="I2710" t="str">
            <v>公变</v>
          </cell>
          <cell r="J2710" t="str">
            <v>2025-05-30</v>
          </cell>
          <cell r="K2710" t="str">
            <v>2021-11-08</v>
          </cell>
          <cell r="L2710">
            <v>319.73</v>
          </cell>
        </row>
        <row r="2710">
          <cell r="N2710">
            <v>319.73</v>
          </cell>
        </row>
        <row r="2711">
          <cell r="B2711" t="str">
            <v>北铺村08</v>
          </cell>
          <cell r="C2711">
            <v>1103361762</v>
          </cell>
          <cell r="D2711" t="str">
            <v>北铺村08</v>
          </cell>
          <cell r="E2711" t="str">
            <v>200</v>
          </cell>
          <cell r="F2711" t="str">
            <v>10kV步步川变步前513线</v>
          </cell>
          <cell r="G2711" t="str">
            <v>唐山.步步川站</v>
          </cell>
          <cell r="H2711" t="str">
            <v>沙河驿镇供电所</v>
          </cell>
          <cell r="I2711" t="str">
            <v>公变</v>
          </cell>
          <cell r="J2711" t="str">
            <v>2024-11-17</v>
          </cell>
          <cell r="K2711" t="str">
            <v>2019-11-05</v>
          </cell>
          <cell r="L2711">
            <v>168.93</v>
          </cell>
        </row>
        <row r="2711">
          <cell r="N2711">
            <v>168.93</v>
          </cell>
        </row>
        <row r="2712">
          <cell r="B2712" t="str">
            <v>沙河驿村北混用1173475376</v>
          </cell>
          <cell r="C2712">
            <v>1102727187</v>
          </cell>
          <cell r="D2712" t="str">
            <v>电网_沙河驿村北混用1173475376</v>
          </cell>
          <cell r="E2712" t="str">
            <v>400</v>
          </cell>
          <cell r="F2712" t="str">
            <v>10kV步步川变步葛511线</v>
          </cell>
          <cell r="G2712" t="str">
            <v>唐山.步步川站</v>
          </cell>
          <cell r="H2712" t="str">
            <v>沙河驿镇供电所</v>
          </cell>
          <cell r="I2712" t="str">
            <v>公变</v>
          </cell>
          <cell r="J2712" t="str">
            <v>2025-03-26</v>
          </cell>
          <cell r="K2712" t="str">
            <v>2018-10-02</v>
          </cell>
          <cell r="L2712">
            <v>250.35</v>
          </cell>
        </row>
        <row r="2712">
          <cell r="N2712">
            <v>250.35</v>
          </cell>
        </row>
        <row r="2713">
          <cell r="B2713" t="str">
            <v>西峪村北混用</v>
          </cell>
          <cell r="C2713">
            <v>1102728659</v>
          </cell>
          <cell r="D2713" t="str">
            <v>电网_西峪村北混用</v>
          </cell>
          <cell r="E2713" t="str">
            <v>125</v>
          </cell>
          <cell r="F2713" t="str">
            <v>10kV太变东峪513线</v>
          </cell>
          <cell r="G2713" t="str">
            <v>迁安县.太平庄站</v>
          </cell>
          <cell r="H2713" t="str">
            <v>沙河驿镇供电所</v>
          </cell>
          <cell r="I2713" t="str">
            <v>公变</v>
          </cell>
          <cell r="J2713" t="str">
            <v>2025-11-08</v>
          </cell>
          <cell r="K2713" t="str">
            <v>2015-01-28</v>
          </cell>
          <cell r="L2713">
            <v>42.87</v>
          </cell>
        </row>
        <row r="2713">
          <cell r="N2713">
            <v>42.87</v>
          </cell>
        </row>
        <row r="2714">
          <cell r="B2714" t="str">
            <v>唐庄子村5</v>
          </cell>
          <cell r="C2714">
            <v>103361453</v>
          </cell>
          <cell r="D2714" t="str">
            <v>唐庄子村5</v>
          </cell>
          <cell r="E2714" t="str">
            <v>400</v>
          </cell>
          <cell r="F2714" t="str">
            <v>10kV步步川变步唐523线</v>
          </cell>
          <cell r="G2714" t="str">
            <v>唐山.步步川站</v>
          </cell>
          <cell r="H2714" t="str">
            <v>沙河驿镇供电所</v>
          </cell>
          <cell r="I2714" t="str">
            <v>公变</v>
          </cell>
          <cell r="J2714" t="str">
            <v>2025-11-30</v>
          </cell>
          <cell r="K2714" t="str">
            <v>2019-09-30</v>
          </cell>
          <cell r="L2714">
            <v>0</v>
          </cell>
        </row>
        <row r="2714">
          <cell r="N2714">
            <v>0</v>
          </cell>
        </row>
        <row r="2715">
          <cell r="B2715" t="str">
            <v>沙河驿村桥东混用1173556572</v>
          </cell>
          <cell r="C2715">
            <v>1102728697</v>
          </cell>
          <cell r="D2715" t="str">
            <v>沙河驿村桥东混用1173556572</v>
          </cell>
          <cell r="E2715" t="str">
            <v>400</v>
          </cell>
          <cell r="F2715" t="str">
            <v>10kV沙变沙河驿522线</v>
          </cell>
          <cell r="G2715" t="str">
            <v>唐山.沙河驿站</v>
          </cell>
          <cell r="H2715" t="str">
            <v>沙河驿镇供电所</v>
          </cell>
          <cell r="I2715" t="str">
            <v>公变</v>
          </cell>
          <cell r="J2715" t="str">
            <v>2025-04-20</v>
          </cell>
          <cell r="K2715" t="str">
            <v>2018-10-12</v>
          </cell>
          <cell r="L2715">
            <v>29.7</v>
          </cell>
        </row>
        <row r="2715">
          <cell r="N2715">
            <v>29.7</v>
          </cell>
        </row>
        <row r="2716">
          <cell r="B2716" t="str">
            <v>东峪西水</v>
          </cell>
          <cell r="C2716">
            <v>1103261263</v>
          </cell>
          <cell r="D2716" t="str">
            <v>东峪西水</v>
          </cell>
          <cell r="E2716" t="str">
            <v>125</v>
          </cell>
          <cell r="F2716" t="str">
            <v>10kV太变东峪513线</v>
          </cell>
          <cell r="G2716" t="str">
            <v>迁安县.太平庄站</v>
          </cell>
          <cell r="H2716" t="str">
            <v>沙河驿镇供电所</v>
          </cell>
          <cell r="I2716" t="str">
            <v>公变</v>
          </cell>
          <cell r="J2716" t="str">
            <v>2024-04-11</v>
          </cell>
          <cell r="K2716" t="str">
            <v>2018-12-11</v>
          </cell>
          <cell r="L2716">
            <v>0</v>
          </cell>
        </row>
        <row r="2716">
          <cell r="N2716">
            <v>0</v>
          </cell>
        </row>
        <row r="2717">
          <cell r="B2717" t="str">
            <v>红庙子村12</v>
          </cell>
          <cell r="C2717">
            <v>1103374442</v>
          </cell>
          <cell r="D2717" t="str">
            <v>电网_红庙子12</v>
          </cell>
          <cell r="E2717" t="str">
            <v>400</v>
          </cell>
          <cell r="F2717" t="str">
            <v>10kV沙变烧结厂521线</v>
          </cell>
          <cell r="G2717" t="str">
            <v>唐山.沙河驿站</v>
          </cell>
          <cell r="H2717" t="str">
            <v>沙河驿镇供电所</v>
          </cell>
          <cell r="I2717" t="str">
            <v>公变</v>
          </cell>
          <cell r="J2717" t="str">
            <v>2025-11-21</v>
          </cell>
          <cell r="K2717" t="str">
            <v>2019-11-05</v>
          </cell>
          <cell r="L2717">
            <v>317.52</v>
          </cell>
        </row>
        <row r="2717">
          <cell r="N2717">
            <v>317.52</v>
          </cell>
        </row>
        <row r="2718">
          <cell r="B2718" t="str">
            <v>沙河驿村东混</v>
          </cell>
          <cell r="C2718">
            <v>1103234761</v>
          </cell>
          <cell r="D2718" t="str">
            <v>电网_沙河驿村东混</v>
          </cell>
          <cell r="E2718" t="str">
            <v>400</v>
          </cell>
          <cell r="F2718" t="str">
            <v>10kV步步川变步葛511线</v>
          </cell>
          <cell r="G2718" t="str">
            <v>唐山.步步川站</v>
          </cell>
          <cell r="H2718" t="str">
            <v>沙河驿镇供电所</v>
          </cell>
          <cell r="I2718" t="str">
            <v>公变</v>
          </cell>
          <cell r="J2718" t="str">
            <v>2025-06-26</v>
          </cell>
          <cell r="K2718" t="str">
            <v>2018-10-02</v>
          </cell>
          <cell r="L2718">
            <v>216.215</v>
          </cell>
        </row>
        <row r="2718">
          <cell r="N2718">
            <v>216.215</v>
          </cell>
        </row>
        <row r="2719">
          <cell r="B2719" t="str">
            <v>二店子村3</v>
          </cell>
          <cell r="C2719">
            <v>1103361543</v>
          </cell>
          <cell r="D2719" t="str">
            <v>电网_二店子村3</v>
          </cell>
          <cell r="E2719" t="str">
            <v>200</v>
          </cell>
          <cell r="F2719" t="str">
            <v>10kV沙变烧结厂521线</v>
          </cell>
          <cell r="G2719" t="str">
            <v>唐山.沙河驿站</v>
          </cell>
          <cell r="H2719" t="str">
            <v>沙河驿镇供电所</v>
          </cell>
          <cell r="I2719" t="str">
            <v>公变</v>
          </cell>
          <cell r="J2719" t="str">
            <v>2024-07-30</v>
          </cell>
          <cell r="K2719" t="str">
            <v>2019-10-30</v>
          </cell>
          <cell r="L2719">
            <v>71.67</v>
          </cell>
        </row>
        <row r="2719">
          <cell r="N2719">
            <v>71.67</v>
          </cell>
        </row>
        <row r="2720">
          <cell r="B2720" t="str">
            <v>葛庄子村1</v>
          </cell>
          <cell r="C2720">
            <v>1103361573</v>
          </cell>
          <cell r="D2720" t="str">
            <v>葛庄子村1</v>
          </cell>
          <cell r="E2720" t="str">
            <v>400</v>
          </cell>
          <cell r="F2720" t="str">
            <v>10kV步步川变步唐523线</v>
          </cell>
          <cell r="G2720" t="str">
            <v>唐山.步步川站</v>
          </cell>
          <cell r="H2720" t="str">
            <v>沙河驿镇供电所</v>
          </cell>
          <cell r="I2720" t="str">
            <v>公变</v>
          </cell>
          <cell r="J2720" t="str">
            <v>2024-05-30</v>
          </cell>
          <cell r="K2720" t="str">
            <v>2019-11-05</v>
          </cell>
          <cell r="L2720">
            <v>271.115</v>
          </cell>
        </row>
        <row r="2720">
          <cell r="N2720">
            <v>271.115</v>
          </cell>
        </row>
        <row r="2721">
          <cell r="B2721" t="str">
            <v>唐庄子村西混用3108769028</v>
          </cell>
          <cell r="C2721">
            <v>103361447</v>
          </cell>
          <cell r="D2721" t="str">
            <v>唐庄子村西混用3108769028</v>
          </cell>
          <cell r="E2721" t="str">
            <v>100</v>
          </cell>
          <cell r="F2721" t="str">
            <v>10kV步步川变步唐523线</v>
          </cell>
          <cell r="G2721" t="str">
            <v>唐山.步步川站</v>
          </cell>
          <cell r="H2721" t="str">
            <v>沙河驿镇供电所</v>
          </cell>
          <cell r="I2721" t="str">
            <v>公变</v>
          </cell>
          <cell r="J2721" t="str">
            <v>2025-03-07</v>
          </cell>
          <cell r="K2721" t="str">
            <v>2018-10-02</v>
          </cell>
          <cell r="L2721">
            <v>50.77</v>
          </cell>
        </row>
        <row r="2721">
          <cell r="N2721">
            <v>50.77</v>
          </cell>
        </row>
        <row r="2722">
          <cell r="B2722" t="str">
            <v>管庄子村2</v>
          </cell>
          <cell r="C2722">
            <v>1103361550</v>
          </cell>
          <cell r="D2722" t="str">
            <v>电网_管庄子村2</v>
          </cell>
          <cell r="E2722" t="str">
            <v>200</v>
          </cell>
          <cell r="F2722" t="str">
            <v>10kV沙变烧结厂521线</v>
          </cell>
          <cell r="G2722" t="str">
            <v>唐山.沙河驿站</v>
          </cell>
          <cell r="H2722" t="str">
            <v>沙河驿镇供电所</v>
          </cell>
          <cell r="I2722" t="str">
            <v>公变</v>
          </cell>
          <cell r="J2722" t="str">
            <v>2025-11-12</v>
          </cell>
          <cell r="K2722" t="str">
            <v>2019-11-05</v>
          </cell>
          <cell r="L2722">
            <v>80.23</v>
          </cell>
        </row>
        <row r="2722">
          <cell r="N2722">
            <v>80.23</v>
          </cell>
        </row>
        <row r="2723">
          <cell r="B2723" t="str">
            <v>北铺村05</v>
          </cell>
          <cell r="C2723">
            <v>1103361765</v>
          </cell>
          <cell r="D2723" t="str">
            <v>北铺村05</v>
          </cell>
          <cell r="E2723" t="str">
            <v>200</v>
          </cell>
          <cell r="F2723" t="str">
            <v>10kV步步川变步前513线</v>
          </cell>
          <cell r="G2723" t="str">
            <v>唐山.步步川站</v>
          </cell>
          <cell r="H2723" t="str">
            <v>沙河驿镇供电所</v>
          </cell>
          <cell r="I2723" t="str">
            <v>公变</v>
          </cell>
          <cell r="J2723" t="str">
            <v>2025-06-29</v>
          </cell>
          <cell r="K2723" t="str">
            <v>2019-11-05</v>
          </cell>
          <cell r="L2723">
            <v>145.29</v>
          </cell>
        </row>
        <row r="2723">
          <cell r="N2723">
            <v>145.29</v>
          </cell>
        </row>
        <row r="2724">
          <cell r="B2724" t="str">
            <v>红庙子1173543077变压器</v>
          </cell>
          <cell r="C2724">
            <v>103361444</v>
          </cell>
          <cell r="D2724" t="str">
            <v>电网_红庙子1173543077变压器</v>
          </cell>
          <cell r="E2724" t="str">
            <v>160</v>
          </cell>
          <cell r="F2724" t="str">
            <v>10kV沙变烧结厂521线</v>
          </cell>
          <cell r="G2724" t="str">
            <v>唐山.沙河驿站</v>
          </cell>
          <cell r="H2724" t="str">
            <v>沙河驿镇供电所</v>
          </cell>
          <cell r="I2724" t="str">
            <v>公变</v>
          </cell>
          <cell r="J2724" t="str">
            <v>2025-06-07</v>
          </cell>
          <cell r="K2724" t="str">
            <v>2009-06-04</v>
          </cell>
          <cell r="L2724">
            <v>49.56</v>
          </cell>
        </row>
        <row r="2724">
          <cell r="N2724">
            <v>49.56</v>
          </cell>
        </row>
        <row r="2725">
          <cell r="B2725" t="str">
            <v>尚庄村中混</v>
          </cell>
          <cell r="C2725">
            <v>1103202524</v>
          </cell>
          <cell r="D2725" t="str">
            <v>尚庄村中混</v>
          </cell>
          <cell r="E2725" t="str">
            <v>200</v>
          </cell>
          <cell r="F2725" t="str">
            <v>10kV太变宏奥511线</v>
          </cell>
          <cell r="G2725" t="str">
            <v>迁安县.太平庄站</v>
          </cell>
          <cell r="H2725" t="str">
            <v>沙河驿镇供电所</v>
          </cell>
          <cell r="I2725" t="str">
            <v>公变</v>
          </cell>
          <cell r="J2725" t="str">
            <v>2025-07-27</v>
          </cell>
          <cell r="K2725" t="str">
            <v>2018-09-06</v>
          </cell>
          <cell r="L2725">
            <v>47.26</v>
          </cell>
        </row>
        <row r="2725">
          <cell r="N2725">
            <v>47.26</v>
          </cell>
        </row>
        <row r="2726">
          <cell r="B2726" t="str">
            <v>贺庄混用1102728612</v>
          </cell>
          <cell r="C2726">
            <v>1102728612</v>
          </cell>
          <cell r="D2726" t="str">
            <v>贺庄混用1102728612</v>
          </cell>
          <cell r="E2726" t="str">
            <v>160</v>
          </cell>
          <cell r="F2726" t="str">
            <v>10kV五变红峪口521线</v>
          </cell>
          <cell r="G2726" t="str">
            <v>迁安县.五重安站</v>
          </cell>
          <cell r="H2726" t="str">
            <v>大崔庄镇供电所</v>
          </cell>
          <cell r="I2726" t="str">
            <v>公变</v>
          </cell>
          <cell r="J2726" t="str">
            <v>2024-08-09</v>
          </cell>
          <cell r="K2726" t="str">
            <v>2010-05-08</v>
          </cell>
          <cell r="L2726">
            <v>0</v>
          </cell>
        </row>
        <row r="2726">
          <cell r="N2726">
            <v>0</v>
          </cell>
        </row>
        <row r="2727">
          <cell r="B2727" t="str">
            <v>大何庄南混1102728584</v>
          </cell>
          <cell r="C2727">
            <v>1102728584</v>
          </cell>
          <cell r="D2727" t="str">
            <v>电网_大何庄南混1102728584</v>
          </cell>
          <cell r="E2727" t="str">
            <v>160</v>
          </cell>
          <cell r="F2727" t="str">
            <v>10kV五变五关524线</v>
          </cell>
          <cell r="G2727" t="str">
            <v>迁安县.五重安站</v>
          </cell>
          <cell r="H2727" t="str">
            <v>大崔庄镇供电所</v>
          </cell>
          <cell r="I2727" t="str">
            <v>公变</v>
          </cell>
          <cell r="J2727" t="str">
            <v>2025-02-23</v>
          </cell>
          <cell r="K2727" t="str">
            <v>2008-08-29</v>
          </cell>
          <cell r="L2727">
            <v>127.42</v>
          </cell>
        </row>
        <row r="2727">
          <cell r="N2727">
            <v>127.42</v>
          </cell>
        </row>
        <row r="2728">
          <cell r="B2728" t="str">
            <v>黄金寨北沟1102728598</v>
          </cell>
          <cell r="C2728">
            <v>1102728598</v>
          </cell>
          <cell r="D2728" t="str">
            <v>黄金寨北沟1102728598</v>
          </cell>
          <cell r="E2728" t="str">
            <v>160</v>
          </cell>
          <cell r="F2728" t="str">
            <v>10kV五变张庄子512线</v>
          </cell>
          <cell r="G2728" t="str">
            <v>迁安县.五重安站</v>
          </cell>
          <cell r="H2728" t="str">
            <v>大崔庄镇供电所</v>
          </cell>
          <cell r="I2728" t="str">
            <v>公变</v>
          </cell>
          <cell r="J2728" t="str">
            <v>2025-01-18</v>
          </cell>
          <cell r="K2728" t="str">
            <v>2004-11-01</v>
          </cell>
          <cell r="L2728">
            <v>126</v>
          </cell>
        </row>
        <row r="2728">
          <cell r="N2728">
            <v>126</v>
          </cell>
        </row>
        <row r="2729">
          <cell r="B2729" t="str">
            <v>西密坞6#变</v>
          </cell>
          <cell r="C2729">
            <v>1102733241</v>
          </cell>
          <cell r="D2729" t="str">
            <v>西密坞6#变</v>
          </cell>
          <cell r="E2729" t="str">
            <v>400</v>
          </cell>
          <cell r="F2729" t="str">
            <v>10kV大崔庄变白羊峪523线</v>
          </cell>
          <cell r="G2729" t="str">
            <v>迁安县.大崔庄站</v>
          </cell>
          <cell r="H2729" t="str">
            <v>大崔庄镇供电所</v>
          </cell>
          <cell r="I2729" t="str">
            <v>公变</v>
          </cell>
          <cell r="J2729" t="str">
            <v>2025-04-27</v>
          </cell>
          <cell r="K2729" t="str">
            <v>2015-10-07</v>
          </cell>
          <cell r="L2729">
            <v>300.83</v>
          </cell>
        </row>
        <row r="2729">
          <cell r="N2729">
            <v>300.83</v>
          </cell>
        </row>
        <row r="2730">
          <cell r="B2730" t="str">
            <v>石梯子沟水混1100811961</v>
          </cell>
          <cell r="C2730">
            <v>1102733228</v>
          </cell>
          <cell r="D2730" t="str">
            <v>电网_石梯子沟水混1100811961</v>
          </cell>
          <cell r="E2730" t="str">
            <v>100</v>
          </cell>
          <cell r="F2730" t="str">
            <v>10kV大崔庄变商庄子522线</v>
          </cell>
          <cell r="G2730" t="str">
            <v>迁安县.大崔庄站</v>
          </cell>
          <cell r="H2730" t="str">
            <v>大崔庄镇供电所</v>
          </cell>
          <cell r="I2730" t="str">
            <v>公变</v>
          </cell>
          <cell r="J2730" t="str">
            <v>2024-03-20</v>
          </cell>
          <cell r="K2730" t="str">
            <v>2009-04-17</v>
          </cell>
          <cell r="L2730">
            <v>0</v>
          </cell>
        </row>
        <row r="2730">
          <cell r="N2730">
            <v>0</v>
          </cell>
        </row>
        <row r="2731">
          <cell r="B2731" t="str">
            <v>大崔庄桥头混用</v>
          </cell>
          <cell r="C2731">
            <v>1103430929</v>
          </cell>
          <cell r="D2731" t="str">
            <v>大崔庄桥头混用</v>
          </cell>
          <cell r="E2731" t="str">
            <v>200</v>
          </cell>
          <cell r="F2731" t="str">
            <v>10kV大崔庄变大崔庄513线</v>
          </cell>
          <cell r="G2731" t="str">
            <v>迁安县.大崔庄站</v>
          </cell>
          <cell r="H2731" t="str">
            <v>大崔庄镇供电所</v>
          </cell>
          <cell r="I2731" t="str">
            <v>公变</v>
          </cell>
          <cell r="J2731" t="str">
            <v>2025-08-15</v>
          </cell>
          <cell r="K2731" t="str">
            <v>2020-07-29</v>
          </cell>
          <cell r="L2731">
            <v>148.035</v>
          </cell>
        </row>
        <row r="2731">
          <cell r="N2731">
            <v>148.035</v>
          </cell>
        </row>
        <row r="2732">
          <cell r="B2732" t="str">
            <v>四道沟村混用</v>
          </cell>
          <cell r="C2732">
            <v>103084636</v>
          </cell>
          <cell r="D2732" t="str">
            <v>电网_四道沟村混用</v>
          </cell>
          <cell r="E2732" t="str">
            <v>200</v>
          </cell>
          <cell r="F2732" t="str">
            <v>10kV大崔庄变商庄子522线</v>
          </cell>
          <cell r="G2732" t="str">
            <v>迁安县.大崔庄站</v>
          </cell>
          <cell r="H2732" t="str">
            <v>大崔庄镇供电所</v>
          </cell>
          <cell r="I2732" t="str">
            <v>公变</v>
          </cell>
          <cell r="J2732" t="str">
            <v>2024-03-07</v>
          </cell>
          <cell r="K2732" t="str">
            <v>2017-11-27</v>
          </cell>
          <cell r="L2732">
            <v>0</v>
          </cell>
        </row>
        <row r="2732">
          <cell r="N2732">
            <v>0</v>
          </cell>
        </row>
        <row r="2733">
          <cell r="B2733" t="str">
            <v>石梯子沟东混1100811958</v>
          </cell>
          <cell r="C2733">
            <v>103084631</v>
          </cell>
          <cell r="D2733" t="str">
            <v>电网_石梯子沟东混1100811958</v>
          </cell>
          <cell r="E2733" t="str">
            <v>200</v>
          </cell>
          <cell r="F2733" t="str">
            <v>10kV大崔庄变商庄子522线</v>
          </cell>
          <cell r="G2733" t="str">
            <v>迁安县.大崔庄站</v>
          </cell>
          <cell r="H2733" t="str">
            <v>大崔庄镇供电所</v>
          </cell>
          <cell r="I2733" t="str">
            <v>公变</v>
          </cell>
          <cell r="J2733" t="str">
            <v>2025-02-26</v>
          </cell>
          <cell r="K2733" t="str">
            <v>2016-12-30</v>
          </cell>
          <cell r="L2733">
            <v>57.81</v>
          </cell>
        </row>
        <row r="2733">
          <cell r="N2733">
            <v>57.81</v>
          </cell>
        </row>
        <row r="2734">
          <cell r="B2734" t="str">
            <v>擂鼓台东北混</v>
          </cell>
          <cell r="C2734">
            <v>1103307116</v>
          </cell>
          <cell r="D2734" t="str">
            <v>电网_擂鼓台东北混</v>
          </cell>
          <cell r="E2734" t="str">
            <v>400</v>
          </cell>
          <cell r="F2734" t="str">
            <v>10kV大崔庄变擂鼓台512线</v>
          </cell>
          <cell r="G2734" t="str">
            <v>迁安县.大崔庄站</v>
          </cell>
          <cell r="H2734" t="str">
            <v>大崔庄镇供电所</v>
          </cell>
          <cell r="I2734" t="str">
            <v>公变</v>
          </cell>
          <cell r="J2734" t="str">
            <v>2024-11-09</v>
          </cell>
          <cell r="K2734" t="str">
            <v>2019-05-28</v>
          </cell>
          <cell r="L2734">
            <v>0</v>
          </cell>
        </row>
        <row r="2734">
          <cell r="N2734">
            <v>0</v>
          </cell>
        </row>
        <row r="2735">
          <cell r="B2735" t="str">
            <v>石梯子沟村北混</v>
          </cell>
          <cell r="C2735">
            <v>1103083594</v>
          </cell>
          <cell r="D2735" t="str">
            <v>电网_石梯子沟村北混</v>
          </cell>
          <cell r="E2735" t="str">
            <v>200</v>
          </cell>
          <cell r="F2735" t="str">
            <v>10kV大崔庄变商庄子522线</v>
          </cell>
          <cell r="G2735" t="str">
            <v>迁安县.大崔庄站</v>
          </cell>
          <cell r="H2735" t="str">
            <v>大崔庄镇供电所</v>
          </cell>
          <cell r="I2735" t="str">
            <v>公变</v>
          </cell>
          <cell r="J2735" t="str">
            <v>2025-11-29</v>
          </cell>
          <cell r="K2735" t="str">
            <v>2017-11-23</v>
          </cell>
          <cell r="L2735">
            <v>111.3</v>
          </cell>
        </row>
        <row r="2735">
          <cell r="N2735">
            <v>111.3</v>
          </cell>
        </row>
        <row r="2736">
          <cell r="B2736" t="str">
            <v>石梯子沟新村混用</v>
          </cell>
          <cell r="C2736">
            <v>1103083595</v>
          </cell>
          <cell r="D2736" t="str">
            <v>电网_石梯子沟新村混用</v>
          </cell>
          <cell r="E2736" t="str">
            <v>200</v>
          </cell>
          <cell r="F2736" t="str">
            <v>10kV大崔庄变商庄子522线</v>
          </cell>
          <cell r="G2736" t="str">
            <v>迁安县.大崔庄站</v>
          </cell>
          <cell r="H2736" t="str">
            <v>大崔庄镇供电所</v>
          </cell>
          <cell r="I2736" t="str">
            <v>公变</v>
          </cell>
          <cell r="J2736" t="str">
            <v>2025-02-26</v>
          </cell>
          <cell r="K2736" t="str">
            <v>2017-11-21</v>
          </cell>
          <cell r="L2736">
            <v>54.8</v>
          </cell>
        </row>
        <row r="2736">
          <cell r="N2736">
            <v>54.8</v>
          </cell>
        </row>
        <row r="2737">
          <cell r="B2737" t="str">
            <v>石梯子沟混用1100811960</v>
          </cell>
          <cell r="C2737">
            <v>103084633</v>
          </cell>
          <cell r="D2737" t="str">
            <v>电网_石梯子沟混用1100811960</v>
          </cell>
          <cell r="E2737" t="str">
            <v>200</v>
          </cell>
          <cell r="F2737" t="str">
            <v>10kV大崔庄变商庄子522线</v>
          </cell>
          <cell r="G2737" t="str">
            <v>迁安县.大崔庄站</v>
          </cell>
          <cell r="H2737" t="str">
            <v>大崔庄镇供电所</v>
          </cell>
          <cell r="I2737" t="str">
            <v>公变</v>
          </cell>
          <cell r="J2737" t="str">
            <v>2025-04-05</v>
          </cell>
          <cell r="K2737" t="str">
            <v>2016-12-27</v>
          </cell>
          <cell r="L2737">
            <v>0</v>
          </cell>
        </row>
        <row r="2737">
          <cell r="N2737">
            <v>0</v>
          </cell>
        </row>
        <row r="2738">
          <cell r="B2738" t="str">
            <v>五重安政府公用2</v>
          </cell>
          <cell r="C2738">
            <v>1103078201</v>
          </cell>
          <cell r="D2738" t="str">
            <v>电网_五重安政府公用2</v>
          </cell>
          <cell r="E2738" t="str">
            <v>315</v>
          </cell>
          <cell r="F2738" t="str">
            <v>10kV五变杏山513线</v>
          </cell>
          <cell r="G2738" t="str">
            <v>迁安县.五重安站</v>
          </cell>
          <cell r="H2738" t="str">
            <v>大崔庄镇供电所</v>
          </cell>
          <cell r="I2738" t="str">
            <v>公变</v>
          </cell>
          <cell r="J2738" t="str">
            <v>2024-03-07</v>
          </cell>
          <cell r="K2738" t="str">
            <v>2017-11-13</v>
          </cell>
          <cell r="L2738">
            <v>0</v>
          </cell>
        </row>
        <row r="2738">
          <cell r="N2738">
            <v>0</v>
          </cell>
        </row>
        <row r="2739">
          <cell r="B2739" t="str">
            <v>下金山院2#变</v>
          </cell>
          <cell r="C2739">
            <v>1103201918</v>
          </cell>
          <cell r="D2739" t="str">
            <v>下金山院2#变</v>
          </cell>
          <cell r="E2739" t="str">
            <v>400</v>
          </cell>
          <cell r="F2739" t="str">
            <v>10kV大崔庄变擂鼓台512线</v>
          </cell>
          <cell r="G2739" t="str">
            <v>迁安县.大崔庄站</v>
          </cell>
          <cell r="H2739" t="str">
            <v>大崔庄镇供电所</v>
          </cell>
          <cell r="I2739" t="str">
            <v>公变</v>
          </cell>
          <cell r="J2739" t="str">
            <v>2025-07-25</v>
          </cell>
          <cell r="K2739" t="str">
            <v>2018-08-20</v>
          </cell>
          <cell r="L2739">
            <v>166.15</v>
          </cell>
          <cell r="M2739">
            <v>120</v>
          </cell>
          <cell r="N2739">
            <v>286.15</v>
          </cell>
        </row>
        <row r="2740">
          <cell r="B2740" t="str">
            <v>石梯子沟工业1100811959</v>
          </cell>
          <cell r="C2740">
            <v>103084632</v>
          </cell>
          <cell r="D2740" t="str">
            <v>电网_石梯子沟工业1100811959</v>
          </cell>
          <cell r="E2740" t="str">
            <v>200</v>
          </cell>
          <cell r="F2740" t="str">
            <v>10kV大崔庄变商庄子522线</v>
          </cell>
          <cell r="G2740" t="str">
            <v>迁安县.大崔庄站</v>
          </cell>
          <cell r="H2740" t="str">
            <v>大崔庄镇供电所</v>
          </cell>
          <cell r="I2740" t="str">
            <v>公变</v>
          </cell>
          <cell r="J2740" t="str">
            <v>2025-06-22</v>
          </cell>
          <cell r="K2740" t="str">
            <v>2016-12-28</v>
          </cell>
          <cell r="L2740">
            <v>153.12</v>
          </cell>
        </row>
        <row r="2740">
          <cell r="N2740">
            <v>153.12</v>
          </cell>
        </row>
        <row r="2741">
          <cell r="B2741" t="str">
            <v>四道沟北混1100811962</v>
          </cell>
          <cell r="C2741">
            <v>103084635</v>
          </cell>
          <cell r="D2741" t="str">
            <v>电网_四道沟北混1100811962</v>
          </cell>
          <cell r="E2741" t="str">
            <v>200</v>
          </cell>
          <cell r="F2741" t="str">
            <v>10kV大崔庄变商庄子522线</v>
          </cell>
          <cell r="G2741" t="str">
            <v>迁安县.大崔庄站</v>
          </cell>
          <cell r="H2741" t="str">
            <v>大崔庄镇供电所</v>
          </cell>
          <cell r="I2741" t="str">
            <v>公变</v>
          </cell>
          <cell r="J2741" t="str">
            <v>2024-11-10</v>
          </cell>
          <cell r="K2741" t="str">
            <v>2016-12-27</v>
          </cell>
          <cell r="L2741">
            <v>157.38</v>
          </cell>
        </row>
        <row r="2741">
          <cell r="N2741">
            <v>157.38</v>
          </cell>
        </row>
        <row r="2742">
          <cell r="B2742" t="str">
            <v>大何庄东北混1102861682</v>
          </cell>
          <cell r="C2742">
            <v>1102891355</v>
          </cell>
          <cell r="D2742" t="str">
            <v>电网_大何庄东北混1102861682</v>
          </cell>
          <cell r="E2742" t="str">
            <v>100</v>
          </cell>
          <cell r="F2742" t="str">
            <v>10kV五变五关524线</v>
          </cell>
          <cell r="G2742" t="str">
            <v>迁安县.五重安站</v>
          </cell>
          <cell r="H2742" t="str">
            <v>大崔庄镇供电所</v>
          </cell>
          <cell r="I2742" t="str">
            <v>公变</v>
          </cell>
          <cell r="J2742" t="str">
            <v>2024-08-23</v>
          </cell>
          <cell r="K2742" t="str">
            <v>2016-04-30</v>
          </cell>
          <cell r="L2742">
            <v>61.74</v>
          </cell>
        </row>
        <row r="2742">
          <cell r="N2742">
            <v>61.74</v>
          </cell>
        </row>
        <row r="2743">
          <cell r="B2743" t="str">
            <v>大沟混用1102728593</v>
          </cell>
          <cell r="C2743">
            <v>1102728593</v>
          </cell>
          <cell r="D2743" t="str">
            <v>电网_大沟混用1102728593</v>
          </cell>
          <cell r="E2743" t="str">
            <v>80</v>
          </cell>
          <cell r="F2743" t="str">
            <v>10kV五变五关524线</v>
          </cell>
          <cell r="G2743" t="str">
            <v>迁安县.五重安站</v>
          </cell>
          <cell r="H2743" t="str">
            <v>大崔庄镇供电所</v>
          </cell>
          <cell r="I2743" t="str">
            <v>公变</v>
          </cell>
          <cell r="J2743" t="str">
            <v>2024-03-07</v>
          </cell>
          <cell r="K2743" t="str">
            <v>2014-07-10</v>
          </cell>
          <cell r="L2743">
            <v>0</v>
          </cell>
        </row>
        <row r="2743">
          <cell r="N2743">
            <v>0</v>
          </cell>
        </row>
        <row r="2744">
          <cell r="B2744" t="str">
            <v>黄金寨北混1102728600</v>
          </cell>
          <cell r="C2744">
            <v>1102728600</v>
          </cell>
          <cell r="D2744" t="str">
            <v>黄金寨北混1102728600</v>
          </cell>
          <cell r="E2744" t="str">
            <v>200</v>
          </cell>
          <cell r="F2744" t="str">
            <v>10kV五变张庄子512线</v>
          </cell>
          <cell r="G2744" t="str">
            <v>迁安县.五重安站</v>
          </cell>
          <cell r="H2744" t="str">
            <v>大崔庄镇供电所</v>
          </cell>
          <cell r="I2744" t="str">
            <v>公变</v>
          </cell>
          <cell r="J2744" t="str">
            <v>2025-07-13</v>
          </cell>
          <cell r="K2744" t="str">
            <v>2008-10-27</v>
          </cell>
          <cell r="L2744">
            <v>121.66</v>
          </cell>
        </row>
        <row r="2744">
          <cell r="N2744">
            <v>121.66</v>
          </cell>
        </row>
        <row r="2745">
          <cell r="B2745" t="str">
            <v>马井子混用1102728590</v>
          </cell>
          <cell r="C2745">
            <v>1102728590</v>
          </cell>
          <cell r="D2745" t="str">
            <v>电网_马井子混用1102728590</v>
          </cell>
          <cell r="E2745" t="str">
            <v>100</v>
          </cell>
          <cell r="F2745" t="str">
            <v>10kV五变五关524线</v>
          </cell>
          <cell r="G2745" t="str">
            <v>迁安县.五重安站</v>
          </cell>
          <cell r="H2745" t="str">
            <v>大崔庄镇供电所</v>
          </cell>
          <cell r="I2745" t="str">
            <v>公变</v>
          </cell>
          <cell r="J2745" t="str">
            <v>2025-08-07</v>
          </cell>
          <cell r="K2745" t="str">
            <v>2015-04-30</v>
          </cell>
          <cell r="L2745">
            <v>79.01</v>
          </cell>
        </row>
        <row r="2745">
          <cell r="N2745">
            <v>79.01</v>
          </cell>
        </row>
        <row r="2746">
          <cell r="B2746" t="str">
            <v>西陈庄西混用1102728607</v>
          </cell>
          <cell r="C2746">
            <v>1102728607</v>
          </cell>
          <cell r="D2746" t="str">
            <v>西陈庄西混用1102728607</v>
          </cell>
          <cell r="E2746" t="str">
            <v>80</v>
          </cell>
          <cell r="F2746" t="str">
            <v>10kV五变红峪口521线</v>
          </cell>
          <cell r="G2746" t="str">
            <v>迁安县.五重安站</v>
          </cell>
          <cell r="H2746" t="str">
            <v>大崔庄镇供电所</v>
          </cell>
          <cell r="I2746" t="str">
            <v>公变</v>
          </cell>
          <cell r="J2746" t="str">
            <v>2024-08-09</v>
          </cell>
          <cell r="K2746" t="str">
            <v>2012-02-27</v>
          </cell>
          <cell r="L2746">
            <v>0</v>
          </cell>
        </row>
        <row r="2746">
          <cell r="N2746">
            <v>0</v>
          </cell>
        </row>
        <row r="2747">
          <cell r="B2747" t="str">
            <v>东陈庄混用1102728620</v>
          </cell>
          <cell r="C2747">
            <v>1102728620</v>
          </cell>
          <cell r="D2747" t="str">
            <v>东陈庄混用1102728620</v>
          </cell>
          <cell r="E2747" t="str">
            <v>125</v>
          </cell>
          <cell r="F2747" t="str">
            <v>10kV五变协兴522线</v>
          </cell>
          <cell r="G2747" t="str">
            <v>迁安县.五重安站</v>
          </cell>
          <cell r="H2747" t="str">
            <v>大崔庄镇供电所</v>
          </cell>
          <cell r="I2747" t="str">
            <v>公变</v>
          </cell>
          <cell r="J2747" t="str">
            <v>2025-06-07</v>
          </cell>
          <cell r="K2747" t="str">
            <v>2019-09-05</v>
          </cell>
          <cell r="L2747">
            <v>51.87</v>
          </cell>
        </row>
        <row r="2747">
          <cell r="N2747">
            <v>51.87</v>
          </cell>
        </row>
        <row r="2748">
          <cell r="B2748" t="str">
            <v>张庄子西混1102728596</v>
          </cell>
          <cell r="C2748">
            <v>1102728596</v>
          </cell>
          <cell r="D2748" t="str">
            <v>张庄子西混1102728596</v>
          </cell>
          <cell r="E2748" t="str">
            <v>160</v>
          </cell>
          <cell r="F2748" t="str">
            <v>10kV五变张庄子512线</v>
          </cell>
          <cell r="G2748" t="str">
            <v>迁安县.五重安站</v>
          </cell>
          <cell r="H2748" t="str">
            <v>大崔庄镇供电所</v>
          </cell>
          <cell r="I2748" t="str">
            <v>公变</v>
          </cell>
          <cell r="J2748" t="str">
            <v>2025-09-25</v>
          </cell>
          <cell r="K2748" t="str">
            <v>2019-05-02</v>
          </cell>
          <cell r="L2748">
            <v>41.92</v>
          </cell>
          <cell r="M2748">
            <v>40</v>
          </cell>
          <cell r="N2748">
            <v>81.92</v>
          </cell>
        </row>
        <row r="2749">
          <cell r="B2749" t="str">
            <v>红峪口村西北混1102726480</v>
          </cell>
          <cell r="C2749">
            <v>1102796736</v>
          </cell>
          <cell r="D2749" t="str">
            <v>红峪口村西北混1102726480</v>
          </cell>
          <cell r="E2749" t="str">
            <v>100</v>
          </cell>
          <cell r="F2749" t="str">
            <v>10kV五变协兴522线</v>
          </cell>
          <cell r="G2749" t="str">
            <v>迁安县.五重安站</v>
          </cell>
          <cell r="H2749" t="str">
            <v>大崔庄镇供电所</v>
          </cell>
          <cell r="I2749" t="str">
            <v>公变</v>
          </cell>
          <cell r="J2749" t="str">
            <v>2025-09-25</v>
          </cell>
          <cell r="K2749" t="str">
            <v>2015-07-03</v>
          </cell>
          <cell r="L2749">
            <v>65.05</v>
          </cell>
        </row>
        <row r="2749">
          <cell r="N2749">
            <v>65.05</v>
          </cell>
        </row>
        <row r="2750">
          <cell r="B2750" t="str">
            <v>桑元混用1100811945</v>
          </cell>
          <cell r="C2750">
            <v>1102732063</v>
          </cell>
          <cell r="D2750" t="str">
            <v>桑元混用1100811945</v>
          </cell>
          <cell r="E2750" t="str">
            <v>400</v>
          </cell>
          <cell r="F2750" t="str">
            <v>10kV大崔庄变擂鼓台512线</v>
          </cell>
          <cell r="G2750" t="str">
            <v>迁安县.大崔庄站</v>
          </cell>
          <cell r="H2750" t="str">
            <v>大崔庄镇供电所</v>
          </cell>
          <cell r="I2750" t="str">
            <v>公变</v>
          </cell>
          <cell r="J2750" t="str">
            <v>2025-07-20</v>
          </cell>
          <cell r="K2750" t="str">
            <v>2000-07-24</v>
          </cell>
          <cell r="L2750">
            <v>17.7</v>
          </cell>
        </row>
        <row r="2750">
          <cell r="N2750">
            <v>17.7</v>
          </cell>
        </row>
        <row r="2751">
          <cell r="B2751" t="str">
            <v>迁安市大崔庄镇石梯子沟村1100811957</v>
          </cell>
          <cell r="C2751">
            <v>1102733226</v>
          </cell>
          <cell r="D2751" t="str">
            <v>迁安市大崔庄镇石梯子沟村1100811957</v>
          </cell>
          <cell r="E2751" t="str">
            <v>200</v>
          </cell>
          <cell r="F2751" t="str">
            <v>10kV大崔庄变商庄子522线</v>
          </cell>
          <cell r="G2751" t="str">
            <v>迁安县.大崔庄站</v>
          </cell>
          <cell r="H2751" t="str">
            <v>大崔庄镇供电所</v>
          </cell>
          <cell r="I2751" t="str">
            <v>公变</v>
          </cell>
          <cell r="J2751" t="str">
            <v>2025-07-30</v>
          </cell>
          <cell r="K2751" t="str">
            <v>2010-02-25</v>
          </cell>
          <cell r="L2751">
            <v>0</v>
          </cell>
        </row>
        <row r="2751">
          <cell r="N2751">
            <v>0</v>
          </cell>
        </row>
        <row r="2752">
          <cell r="B2752" t="str">
            <v>张庄子东混1102728595</v>
          </cell>
          <cell r="C2752">
            <v>1102728595</v>
          </cell>
          <cell r="D2752" t="str">
            <v>张庄子东混1102728595</v>
          </cell>
          <cell r="E2752" t="str">
            <v>400</v>
          </cell>
          <cell r="F2752" t="str">
            <v>10kV五变张庄子512线</v>
          </cell>
          <cell r="G2752" t="str">
            <v>迁安县.五重安站</v>
          </cell>
          <cell r="H2752" t="str">
            <v>大崔庄镇供电所</v>
          </cell>
          <cell r="I2752" t="str">
            <v>公变</v>
          </cell>
          <cell r="J2752" t="str">
            <v>2025-10-25</v>
          </cell>
          <cell r="K2752" t="str">
            <v>2008-05-02</v>
          </cell>
          <cell r="L2752">
            <v>158.4</v>
          </cell>
        </row>
        <row r="2752">
          <cell r="N2752">
            <v>158.4</v>
          </cell>
        </row>
        <row r="2753">
          <cell r="B2753" t="str">
            <v>黄金寨村混用1102797094</v>
          </cell>
          <cell r="C2753">
            <v>1102983551</v>
          </cell>
          <cell r="D2753" t="str">
            <v>黄金寨村混用1102797094</v>
          </cell>
          <cell r="E2753" t="str">
            <v>80</v>
          </cell>
          <cell r="F2753" t="str">
            <v>10kV五变张庄子512线</v>
          </cell>
          <cell r="G2753" t="str">
            <v>迁安县.五重安站</v>
          </cell>
          <cell r="H2753" t="str">
            <v>大崔庄镇供电所</v>
          </cell>
          <cell r="I2753" t="str">
            <v>公变</v>
          </cell>
          <cell r="J2753" t="str">
            <v>2024-08-09</v>
          </cell>
          <cell r="K2753" t="str">
            <v>2015-11-27</v>
          </cell>
          <cell r="L2753">
            <v>0</v>
          </cell>
        </row>
        <row r="2753">
          <cell r="N2753">
            <v>0</v>
          </cell>
        </row>
        <row r="2754">
          <cell r="B2754" t="str">
            <v>母庄村西混1102728609</v>
          </cell>
          <cell r="C2754">
            <v>1102728609</v>
          </cell>
          <cell r="D2754" t="str">
            <v>电网_母庄村西混1102728609</v>
          </cell>
          <cell r="E2754" t="str">
            <v>200</v>
          </cell>
          <cell r="F2754" t="str">
            <v>10kV五变红峪口521线</v>
          </cell>
          <cell r="G2754" t="str">
            <v>迁安县.五重安站</v>
          </cell>
          <cell r="H2754" t="str">
            <v>大崔庄镇供电所</v>
          </cell>
          <cell r="I2754" t="str">
            <v>公变</v>
          </cell>
          <cell r="J2754" t="str">
            <v>2025-01-18</v>
          </cell>
          <cell r="K2754" t="str">
            <v>2014-12-06</v>
          </cell>
          <cell r="L2754">
            <v>0</v>
          </cell>
        </row>
        <row r="2754">
          <cell r="N2754">
            <v>0</v>
          </cell>
        </row>
        <row r="2755">
          <cell r="B2755" t="str">
            <v>王古庄西混</v>
          </cell>
          <cell r="C2755">
            <v>1103430927</v>
          </cell>
          <cell r="D2755" t="str">
            <v>王古庄西混</v>
          </cell>
          <cell r="E2755" t="str">
            <v>400</v>
          </cell>
          <cell r="F2755" t="str">
            <v>10kV大崔庄变大崔庄513线</v>
          </cell>
          <cell r="G2755" t="str">
            <v>迁安县.大崔庄站</v>
          </cell>
          <cell r="H2755" t="str">
            <v>大崔庄镇供电所</v>
          </cell>
          <cell r="I2755" t="str">
            <v>公变</v>
          </cell>
          <cell r="J2755" t="str">
            <v>2024-12-28</v>
          </cell>
          <cell r="K2755" t="str">
            <v>2019-12-29</v>
          </cell>
          <cell r="L2755">
            <v>72.27</v>
          </cell>
        </row>
        <row r="2755">
          <cell r="N2755">
            <v>72.27</v>
          </cell>
        </row>
        <row r="2756">
          <cell r="B2756" t="str">
            <v>楼子山东混</v>
          </cell>
          <cell r="C2756">
            <v>1103430924</v>
          </cell>
          <cell r="D2756" t="str">
            <v>电网_楼子山东混</v>
          </cell>
          <cell r="E2756" t="str">
            <v>200</v>
          </cell>
          <cell r="F2756" t="str">
            <v>10kV大崔庄变商庄子522线</v>
          </cell>
          <cell r="G2756" t="str">
            <v>迁安县.大崔庄站</v>
          </cell>
          <cell r="H2756" t="str">
            <v>大崔庄镇供电所</v>
          </cell>
          <cell r="I2756" t="str">
            <v>公变</v>
          </cell>
          <cell r="J2756" t="str">
            <v>2025-07-09</v>
          </cell>
          <cell r="K2756" t="str">
            <v>2019-12-29</v>
          </cell>
          <cell r="L2756">
            <v>157.93</v>
          </cell>
        </row>
        <row r="2756">
          <cell r="N2756">
            <v>157.93</v>
          </cell>
        </row>
        <row r="2757">
          <cell r="B2757" t="str">
            <v>上金山院中混</v>
          </cell>
          <cell r="C2757">
            <v>1103430920</v>
          </cell>
          <cell r="D2757" t="str">
            <v>电网_上金山院中混</v>
          </cell>
          <cell r="E2757" t="str">
            <v>400</v>
          </cell>
          <cell r="F2757" t="str">
            <v>10kV大崔庄变擂鼓台512线</v>
          </cell>
          <cell r="G2757" t="str">
            <v>迁安县.大崔庄站</v>
          </cell>
          <cell r="H2757" t="str">
            <v>大崔庄镇供电所</v>
          </cell>
          <cell r="I2757" t="str">
            <v>公变</v>
          </cell>
          <cell r="J2757" t="str">
            <v>2025-10-17</v>
          </cell>
          <cell r="K2757" t="str">
            <v>2019-12-29</v>
          </cell>
          <cell r="L2757">
            <v>35.055</v>
          </cell>
        </row>
        <row r="2757">
          <cell r="N2757">
            <v>35.055</v>
          </cell>
        </row>
        <row r="2758">
          <cell r="B2758" t="str">
            <v>大崔庄东北混变压器</v>
          </cell>
          <cell r="C2758">
            <v>1103430930</v>
          </cell>
          <cell r="D2758" t="str">
            <v>大崔庄东北混变压器</v>
          </cell>
          <cell r="E2758" t="str">
            <v>400</v>
          </cell>
          <cell r="F2758" t="str">
            <v>10kV大崔庄变大崔庄513线</v>
          </cell>
          <cell r="G2758" t="str">
            <v>迁安县.大崔庄站</v>
          </cell>
          <cell r="H2758" t="str">
            <v>大崔庄镇供电所</v>
          </cell>
          <cell r="I2758" t="str">
            <v>公变</v>
          </cell>
          <cell r="J2758" t="str">
            <v>2025-07-28</v>
          </cell>
          <cell r="K2758" t="str">
            <v>2019-12-29</v>
          </cell>
          <cell r="L2758">
            <v>83</v>
          </cell>
        </row>
        <row r="2758">
          <cell r="N2758">
            <v>83</v>
          </cell>
        </row>
        <row r="2759">
          <cell r="B2759" t="str">
            <v>三岭西混用1100811944</v>
          </cell>
          <cell r="C2759">
            <v>1103535991</v>
          </cell>
          <cell r="D2759" t="str">
            <v>三岭西混用1100811944</v>
          </cell>
          <cell r="E2759" t="str">
            <v>400</v>
          </cell>
          <cell r="F2759" t="str">
            <v>10kV大崔庄变大崔庄513线</v>
          </cell>
          <cell r="G2759" t="str">
            <v>迁安县.大崔庄站</v>
          </cell>
          <cell r="H2759" t="str">
            <v>大崔庄镇供电所</v>
          </cell>
          <cell r="I2759" t="str">
            <v>公变</v>
          </cell>
          <cell r="J2759" t="str">
            <v>2025-08-01</v>
          </cell>
          <cell r="K2759" t="str">
            <v>2019-12-29</v>
          </cell>
          <cell r="L2759">
            <v>308.785</v>
          </cell>
        </row>
        <row r="2759">
          <cell r="N2759">
            <v>308.785</v>
          </cell>
        </row>
        <row r="2760">
          <cell r="B2760" t="str">
            <v>沙坨子6#变</v>
          </cell>
          <cell r="C2760">
            <v>1102733222</v>
          </cell>
          <cell r="D2760" t="str">
            <v>沙坨子6#变</v>
          </cell>
          <cell r="E2760" t="str">
            <v>400</v>
          </cell>
          <cell r="F2760" t="str">
            <v>10kV大崔庄变白羊峪523线</v>
          </cell>
          <cell r="G2760" t="str">
            <v>迁安县.大崔庄站</v>
          </cell>
          <cell r="H2760" t="str">
            <v>大崔庄镇供电所</v>
          </cell>
          <cell r="I2760" t="str">
            <v>公变</v>
          </cell>
          <cell r="J2760" t="str">
            <v>2025-08-22</v>
          </cell>
          <cell r="K2760" t="str">
            <v>2020-08-21</v>
          </cell>
          <cell r="L2760">
            <v>319.58</v>
          </cell>
        </row>
        <row r="2760">
          <cell r="N2760">
            <v>319.58</v>
          </cell>
        </row>
        <row r="2761">
          <cell r="B2761" t="str">
            <v>黄金寨水混1102826112</v>
          </cell>
          <cell r="C2761">
            <v>1102826112</v>
          </cell>
          <cell r="D2761" t="str">
            <v>黄金寨水混1102826112</v>
          </cell>
          <cell r="E2761" t="str">
            <v>80</v>
          </cell>
          <cell r="F2761" t="str">
            <v>10kV五变张庄子512线</v>
          </cell>
          <cell r="G2761" t="str">
            <v>迁安县.五重安站</v>
          </cell>
          <cell r="H2761" t="str">
            <v>大崔庄镇供电所</v>
          </cell>
          <cell r="I2761" t="str">
            <v>公变</v>
          </cell>
          <cell r="J2761" t="str">
            <v>2025-10-18</v>
          </cell>
          <cell r="K2761" t="str">
            <v>2015-12-02</v>
          </cell>
          <cell r="L2761">
            <v>56.525</v>
          </cell>
        </row>
        <row r="2761">
          <cell r="N2761">
            <v>56.525</v>
          </cell>
        </row>
        <row r="2762">
          <cell r="B2762" t="str">
            <v>石门村混用1102728588</v>
          </cell>
          <cell r="C2762">
            <v>1102728588</v>
          </cell>
          <cell r="D2762" t="str">
            <v>石门村混用1102728588</v>
          </cell>
          <cell r="E2762" t="str">
            <v>100</v>
          </cell>
          <cell r="F2762" t="str">
            <v>10kV五变五关524线</v>
          </cell>
          <cell r="G2762" t="str">
            <v>迁安县.五重安站</v>
          </cell>
          <cell r="H2762" t="str">
            <v>大崔庄镇供电所</v>
          </cell>
          <cell r="I2762" t="str">
            <v>公变</v>
          </cell>
          <cell r="J2762" t="str">
            <v>2025-10-16</v>
          </cell>
          <cell r="K2762" t="str">
            <v>2015-04-30</v>
          </cell>
          <cell r="L2762">
            <v>0</v>
          </cell>
        </row>
        <row r="2762">
          <cell r="N2762">
            <v>0</v>
          </cell>
        </row>
        <row r="2763">
          <cell r="B2763" t="str">
            <v>上金山院6#变</v>
          </cell>
          <cell r="C2763">
            <v>1103430921</v>
          </cell>
          <cell r="D2763" t="str">
            <v>上金山院6#变</v>
          </cell>
          <cell r="E2763" t="str">
            <v>400</v>
          </cell>
          <cell r="F2763" t="str">
            <v>10kV大崔庄变擂鼓台512线</v>
          </cell>
          <cell r="G2763" t="str">
            <v>迁安县.大崔庄站</v>
          </cell>
          <cell r="H2763" t="str">
            <v>大崔庄镇供电所</v>
          </cell>
          <cell r="I2763" t="str">
            <v>公变</v>
          </cell>
          <cell r="J2763" t="str">
            <v>2024-09-21</v>
          </cell>
          <cell r="K2763" t="str">
            <v>2019-12-29</v>
          </cell>
          <cell r="L2763">
            <v>95.87</v>
          </cell>
        </row>
        <row r="2763">
          <cell r="N2763">
            <v>95.87</v>
          </cell>
        </row>
        <row r="2764">
          <cell r="B2764" t="str">
            <v>新立庄1#变</v>
          </cell>
          <cell r="C2764">
            <v>1103430928</v>
          </cell>
          <cell r="D2764" t="str">
            <v>新立庄1#变</v>
          </cell>
          <cell r="E2764" t="str">
            <v>400</v>
          </cell>
          <cell r="F2764" t="str">
            <v>10kV大崔庄变大崔庄513线</v>
          </cell>
          <cell r="G2764" t="str">
            <v>迁安县.大崔庄站</v>
          </cell>
          <cell r="H2764" t="str">
            <v>大崔庄镇供电所</v>
          </cell>
          <cell r="I2764" t="str">
            <v>公变</v>
          </cell>
          <cell r="J2764" t="str">
            <v>2024-11-17</v>
          </cell>
          <cell r="K2764" t="str">
            <v>2019-12-29</v>
          </cell>
          <cell r="L2764">
            <v>81.07</v>
          </cell>
        </row>
        <row r="2764">
          <cell r="N2764">
            <v>81.07</v>
          </cell>
        </row>
        <row r="2765">
          <cell r="B2765" t="str">
            <v>商庄子东混用1100811952</v>
          </cell>
          <cell r="C2765">
            <v>1102733220</v>
          </cell>
          <cell r="D2765" t="str">
            <v>商庄子东混用1100811952</v>
          </cell>
          <cell r="E2765" t="str">
            <v>200</v>
          </cell>
          <cell r="F2765" t="str">
            <v>10kV大崔庄变商庄子522线</v>
          </cell>
          <cell r="G2765" t="str">
            <v>迁安县.大崔庄站</v>
          </cell>
          <cell r="H2765" t="str">
            <v>大崔庄镇供电所</v>
          </cell>
          <cell r="I2765" t="str">
            <v>公变</v>
          </cell>
          <cell r="J2765" t="str">
            <v>2025-11-29</v>
          </cell>
          <cell r="K2765" t="str">
            <v>2014-10-17</v>
          </cell>
          <cell r="L2765">
            <v>79.72</v>
          </cell>
          <cell r="M2765">
            <v>60</v>
          </cell>
          <cell r="N2765">
            <v>139.72</v>
          </cell>
        </row>
        <row r="2766">
          <cell r="B2766" t="str">
            <v>朱家沟南混</v>
          </cell>
          <cell r="C2766">
            <v>103643795</v>
          </cell>
          <cell r="D2766" t="str">
            <v>朱家沟南混</v>
          </cell>
          <cell r="E2766" t="str">
            <v>80</v>
          </cell>
          <cell r="F2766" t="str">
            <v>10kV五变协兴522线</v>
          </cell>
          <cell r="G2766" t="str">
            <v>迁安县.五重安站</v>
          </cell>
          <cell r="H2766" t="str">
            <v>大崔庄镇供电所</v>
          </cell>
          <cell r="I2766" t="str">
            <v>公变</v>
          </cell>
          <cell r="J2766" t="str">
            <v>2024-03-07</v>
          </cell>
          <cell r="K2766" t="str">
            <v>2022-07-21</v>
          </cell>
          <cell r="L2766">
            <v>66</v>
          </cell>
        </row>
        <row r="2766">
          <cell r="N2766">
            <v>66</v>
          </cell>
        </row>
        <row r="2767">
          <cell r="B2767" t="str">
            <v>新开岭混用1102728592</v>
          </cell>
          <cell r="C2767">
            <v>1102728592</v>
          </cell>
          <cell r="D2767" t="str">
            <v>新开岭混用1102728592</v>
          </cell>
          <cell r="E2767" t="str">
            <v>50</v>
          </cell>
          <cell r="F2767" t="str">
            <v>10kV五变五关524线</v>
          </cell>
          <cell r="G2767" t="str">
            <v>迁安县.五重安站</v>
          </cell>
          <cell r="H2767" t="str">
            <v>大崔庄镇供电所</v>
          </cell>
          <cell r="I2767" t="str">
            <v>公变</v>
          </cell>
          <cell r="J2767" t="str">
            <v>2025-09-26</v>
          </cell>
          <cell r="K2767" t="str">
            <v>2019-11-23</v>
          </cell>
          <cell r="L2767">
            <v>30.94</v>
          </cell>
        </row>
        <row r="2767">
          <cell r="N2767">
            <v>30.94</v>
          </cell>
        </row>
        <row r="2768">
          <cell r="B2768" t="str">
            <v>黄金寨东南混1102728601</v>
          </cell>
          <cell r="C2768">
            <v>1102728601</v>
          </cell>
          <cell r="D2768" t="str">
            <v>黄金寨东南混1102728601</v>
          </cell>
          <cell r="E2768" t="str">
            <v>200</v>
          </cell>
          <cell r="F2768" t="str">
            <v>10kV五变张庄子512线</v>
          </cell>
          <cell r="G2768" t="str">
            <v>迁安县.五重安站</v>
          </cell>
          <cell r="H2768" t="str">
            <v>大崔庄镇供电所</v>
          </cell>
          <cell r="I2768" t="str">
            <v>公变</v>
          </cell>
          <cell r="J2768" t="str">
            <v>2024-12-25</v>
          </cell>
          <cell r="K2768" t="str">
            <v>2016-01-13</v>
          </cell>
          <cell r="L2768">
            <v>191.43</v>
          </cell>
        </row>
        <row r="2768">
          <cell r="N2768">
            <v>191.43</v>
          </cell>
        </row>
        <row r="2769">
          <cell r="B2769" t="str">
            <v>肖家庄村北1100811976</v>
          </cell>
          <cell r="C2769">
            <v>1102732019</v>
          </cell>
          <cell r="D2769" t="str">
            <v>肖家庄村北1100811976</v>
          </cell>
          <cell r="E2769" t="str">
            <v>80</v>
          </cell>
          <cell r="F2769" t="str">
            <v>10kV大崔庄变大崔庄513线</v>
          </cell>
          <cell r="G2769" t="str">
            <v>迁安县.大崔庄站</v>
          </cell>
          <cell r="H2769" t="str">
            <v>大崔庄镇供电所</v>
          </cell>
          <cell r="I2769" t="str">
            <v>公变</v>
          </cell>
          <cell r="J2769" t="str">
            <v>2025-07-24</v>
          </cell>
          <cell r="K2769" t="str">
            <v>2008-06-26</v>
          </cell>
          <cell r="L2769">
            <v>0</v>
          </cell>
        </row>
        <row r="2769">
          <cell r="N2769">
            <v>0</v>
          </cell>
        </row>
        <row r="2770">
          <cell r="B2770" t="str">
            <v>沙坨子5#变</v>
          </cell>
          <cell r="C2770">
            <v>1102733232</v>
          </cell>
          <cell r="D2770" t="str">
            <v>沙坨子5#变</v>
          </cell>
          <cell r="E2770" t="str">
            <v>400</v>
          </cell>
          <cell r="F2770" t="str">
            <v>10kV大崔庄变商庄子522线</v>
          </cell>
          <cell r="G2770" t="str">
            <v>迁安县.大崔庄站</v>
          </cell>
          <cell r="H2770" t="str">
            <v>大崔庄镇供电所</v>
          </cell>
          <cell r="I2770" t="str">
            <v>公变</v>
          </cell>
          <cell r="J2770" t="str">
            <v>2025-05-31</v>
          </cell>
          <cell r="K2770" t="str">
            <v>2001-03-29</v>
          </cell>
          <cell r="L2770">
            <v>95.875</v>
          </cell>
        </row>
        <row r="2770">
          <cell r="N2770">
            <v>95.875</v>
          </cell>
        </row>
        <row r="2771">
          <cell r="B2771" t="str">
            <v>沙河庄混用1102728610</v>
          </cell>
          <cell r="C2771">
            <v>1102728610</v>
          </cell>
          <cell r="D2771" t="str">
            <v>沙河庄混用1102728610</v>
          </cell>
          <cell r="E2771" t="str">
            <v>200</v>
          </cell>
          <cell r="F2771" t="str">
            <v>10kV五变红峪口521线</v>
          </cell>
          <cell r="G2771" t="str">
            <v>迁安县.五重安站</v>
          </cell>
          <cell r="H2771" t="str">
            <v>大崔庄镇供电所</v>
          </cell>
          <cell r="I2771" t="str">
            <v>公变</v>
          </cell>
          <cell r="J2771" t="str">
            <v>2025-11-07</v>
          </cell>
          <cell r="K2771" t="str">
            <v>2010-09-03</v>
          </cell>
          <cell r="L2771">
            <v>145.84</v>
          </cell>
        </row>
        <row r="2771">
          <cell r="N2771">
            <v>145.84</v>
          </cell>
        </row>
        <row r="2772">
          <cell r="B2772" t="str">
            <v>苏家沟混用1102728624</v>
          </cell>
          <cell r="C2772">
            <v>1102728624</v>
          </cell>
          <cell r="D2772" t="str">
            <v>苏家沟混用1102728624</v>
          </cell>
          <cell r="E2772" t="str">
            <v>200</v>
          </cell>
          <cell r="F2772" t="str">
            <v>10kV五变协兴522线</v>
          </cell>
          <cell r="G2772" t="str">
            <v>迁安县.五重安站</v>
          </cell>
          <cell r="H2772" t="str">
            <v>大崔庄镇供电所</v>
          </cell>
          <cell r="I2772" t="str">
            <v>公变</v>
          </cell>
          <cell r="J2772" t="str">
            <v>2025-09-27</v>
          </cell>
          <cell r="K2772" t="str">
            <v>2015-04-30</v>
          </cell>
          <cell r="L2772">
            <v>159.585</v>
          </cell>
        </row>
        <row r="2772">
          <cell r="N2772">
            <v>159.585</v>
          </cell>
        </row>
        <row r="2773">
          <cell r="B2773" t="str">
            <v>朱家沟混用1102728625</v>
          </cell>
          <cell r="C2773">
            <v>1102728625</v>
          </cell>
          <cell r="D2773" t="str">
            <v>朱家沟混用1102728625</v>
          </cell>
          <cell r="E2773" t="str">
            <v>80</v>
          </cell>
          <cell r="F2773" t="str">
            <v>10kV五变协兴522线</v>
          </cell>
          <cell r="G2773" t="str">
            <v>迁安县.五重安站</v>
          </cell>
          <cell r="H2773" t="str">
            <v>大崔庄镇供电所</v>
          </cell>
          <cell r="I2773" t="str">
            <v>公变</v>
          </cell>
          <cell r="J2773" t="str">
            <v>2025-10-15</v>
          </cell>
          <cell r="K2773" t="str">
            <v>2005-10-27</v>
          </cell>
          <cell r="L2773">
            <v>40.32</v>
          </cell>
        </row>
        <row r="2773">
          <cell r="N2773">
            <v>40.32</v>
          </cell>
        </row>
        <row r="2774">
          <cell r="B2774" t="str">
            <v>上庄水混1100811956</v>
          </cell>
          <cell r="C2774">
            <v>1102731882</v>
          </cell>
          <cell r="D2774" t="str">
            <v>电网_上庄水混1100811956</v>
          </cell>
          <cell r="E2774" t="str">
            <v>50</v>
          </cell>
          <cell r="F2774" t="str">
            <v>10kV大崔庄变擂鼓台512线</v>
          </cell>
          <cell r="G2774" t="str">
            <v>迁安县.大崔庄站</v>
          </cell>
          <cell r="H2774" t="str">
            <v>大崔庄镇供电所</v>
          </cell>
          <cell r="I2774" t="str">
            <v>公变</v>
          </cell>
          <cell r="J2774" t="str">
            <v>2024-03-07</v>
          </cell>
          <cell r="K2774" t="str">
            <v>2014-06-10</v>
          </cell>
          <cell r="L2774">
            <v>0</v>
          </cell>
        </row>
        <row r="2774">
          <cell r="N2774">
            <v>0</v>
          </cell>
        </row>
        <row r="2775">
          <cell r="B2775" t="str">
            <v>黄果山混用1100811615</v>
          </cell>
          <cell r="C2775">
            <v>1102731892</v>
          </cell>
          <cell r="D2775" t="str">
            <v>电网_黄果山混用1100811615</v>
          </cell>
          <cell r="E2775" t="str">
            <v>80</v>
          </cell>
          <cell r="F2775" t="str">
            <v>10kV大崔庄变擂鼓台512线</v>
          </cell>
          <cell r="G2775" t="str">
            <v>迁安县.大崔庄站</v>
          </cell>
          <cell r="H2775" t="str">
            <v>大崔庄镇供电所</v>
          </cell>
          <cell r="I2775" t="str">
            <v>公变</v>
          </cell>
          <cell r="J2775" t="str">
            <v>2025-08-07</v>
          </cell>
          <cell r="K2775" t="str">
            <v>2011-11-23</v>
          </cell>
          <cell r="L2775">
            <v>63.76</v>
          </cell>
        </row>
        <row r="2775">
          <cell r="N2775">
            <v>63.76</v>
          </cell>
        </row>
        <row r="2776">
          <cell r="B2776" t="str">
            <v>娄子山公用柱上变压器</v>
          </cell>
          <cell r="C2776">
            <v>1102733276</v>
          </cell>
          <cell r="D2776" t="str">
            <v>电网_娄子山公用柱上变压器</v>
          </cell>
          <cell r="E2776" t="str">
            <v>200</v>
          </cell>
          <cell r="F2776" t="str">
            <v>10kV大崔庄变商庄子522线</v>
          </cell>
          <cell r="G2776" t="str">
            <v>迁安县.大崔庄站</v>
          </cell>
          <cell r="H2776" t="str">
            <v>大崔庄镇供电所</v>
          </cell>
          <cell r="I2776" t="str">
            <v>公变</v>
          </cell>
          <cell r="J2776" t="str">
            <v>2024-03-07</v>
          </cell>
          <cell r="K2776" t="str">
            <v>2020-06-02</v>
          </cell>
          <cell r="L2776">
            <v>0</v>
          </cell>
        </row>
        <row r="2776">
          <cell r="N2776">
            <v>0</v>
          </cell>
        </row>
        <row r="2777">
          <cell r="B2777" t="str">
            <v>沙河庄西混1102861599</v>
          </cell>
          <cell r="C2777">
            <v>1102891397</v>
          </cell>
          <cell r="D2777" t="str">
            <v>沙河庄西混1102861599</v>
          </cell>
          <cell r="E2777" t="str">
            <v>200</v>
          </cell>
          <cell r="F2777" t="str">
            <v>10kV五变红峪口521线</v>
          </cell>
          <cell r="G2777" t="str">
            <v>迁安县.五重安站</v>
          </cell>
          <cell r="H2777" t="str">
            <v>大崔庄镇供电所</v>
          </cell>
          <cell r="I2777" t="str">
            <v>公变</v>
          </cell>
          <cell r="J2777" t="str">
            <v>2025-11-24</v>
          </cell>
          <cell r="K2777" t="str">
            <v>2016-04-30</v>
          </cell>
          <cell r="L2777">
            <v>14.04</v>
          </cell>
          <cell r="M2777">
            <v>50</v>
          </cell>
          <cell r="N2777">
            <v>64.04</v>
          </cell>
        </row>
        <row r="2778">
          <cell r="B2778" t="str">
            <v>黄金寨东沟1102728602</v>
          </cell>
          <cell r="C2778">
            <v>1102728602</v>
          </cell>
          <cell r="D2778" t="str">
            <v>黄金寨东沟1102728602</v>
          </cell>
          <cell r="E2778" t="str">
            <v>80</v>
          </cell>
          <cell r="F2778" t="str">
            <v>10kV五变张庄子512线</v>
          </cell>
          <cell r="G2778" t="str">
            <v>迁安县.五重安站</v>
          </cell>
          <cell r="H2778" t="str">
            <v>大崔庄镇供电所</v>
          </cell>
          <cell r="I2778" t="str">
            <v>公变</v>
          </cell>
          <cell r="J2778" t="str">
            <v>2025-08-09</v>
          </cell>
          <cell r="K2778" t="str">
            <v>2007-11-27</v>
          </cell>
          <cell r="L2778">
            <v>57.27</v>
          </cell>
        </row>
        <row r="2778">
          <cell r="N2778">
            <v>57.27</v>
          </cell>
        </row>
        <row r="2779">
          <cell r="B2779" t="str">
            <v>小何庄东混1102728576</v>
          </cell>
          <cell r="C2779">
            <v>1102728576</v>
          </cell>
          <cell r="D2779" t="str">
            <v>电网_小何庄东混1102728576</v>
          </cell>
          <cell r="E2779" t="str">
            <v>100</v>
          </cell>
          <cell r="F2779" t="str">
            <v>10kV五变杏山513线</v>
          </cell>
          <cell r="G2779" t="str">
            <v>迁安县.五重安站</v>
          </cell>
          <cell r="H2779" t="str">
            <v>大崔庄镇供电所</v>
          </cell>
          <cell r="I2779" t="str">
            <v>公变</v>
          </cell>
          <cell r="J2779" t="str">
            <v>2025-09-12</v>
          </cell>
          <cell r="K2779" t="str">
            <v>2014-07-11</v>
          </cell>
          <cell r="L2779">
            <v>68.9</v>
          </cell>
        </row>
        <row r="2779">
          <cell r="N2779">
            <v>68.9</v>
          </cell>
        </row>
        <row r="2780">
          <cell r="B2780" t="str">
            <v>大庄村东沟混用</v>
          </cell>
          <cell r="C2780">
            <v>1102733244</v>
          </cell>
          <cell r="D2780" t="str">
            <v>大庄村东沟混用</v>
          </cell>
          <cell r="E2780" t="str">
            <v>200</v>
          </cell>
          <cell r="F2780" t="str">
            <v>10kV大崔庄变白羊峪523线</v>
          </cell>
          <cell r="G2780" t="str">
            <v>迁安县.大崔庄站</v>
          </cell>
          <cell r="H2780" t="str">
            <v>大崔庄镇供电所</v>
          </cell>
          <cell r="I2780" t="str">
            <v>公变</v>
          </cell>
          <cell r="J2780" t="str">
            <v>2025-07-29</v>
          </cell>
          <cell r="K2780" t="str">
            <v>2014-09-21</v>
          </cell>
          <cell r="L2780">
            <v>58.11</v>
          </cell>
        </row>
        <row r="2780">
          <cell r="N2780">
            <v>58.11</v>
          </cell>
        </row>
        <row r="2781">
          <cell r="B2781" t="str">
            <v>黄金寨东混1102728599</v>
          </cell>
          <cell r="C2781">
            <v>1102728599</v>
          </cell>
          <cell r="D2781" t="str">
            <v>黄金寨东混1102728599</v>
          </cell>
          <cell r="E2781" t="str">
            <v>200</v>
          </cell>
          <cell r="F2781" t="str">
            <v>10kV五变张庄子512线</v>
          </cell>
          <cell r="G2781" t="str">
            <v>迁安县.五重安站</v>
          </cell>
          <cell r="H2781" t="str">
            <v>大崔庄镇供电所</v>
          </cell>
          <cell r="I2781" t="str">
            <v>公变</v>
          </cell>
          <cell r="J2781" t="str">
            <v>2025-08-10</v>
          </cell>
          <cell r="K2781" t="str">
            <v>2018-09-27</v>
          </cell>
          <cell r="L2781">
            <v>56.8</v>
          </cell>
        </row>
        <row r="2781">
          <cell r="N2781">
            <v>56.8</v>
          </cell>
        </row>
        <row r="2782">
          <cell r="B2782" t="str">
            <v>商庄子东沟1100811951</v>
          </cell>
          <cell r="C2782">
            <v>1102733230</v>
          </cell>
          <cell r="D2782" t="str">
            <v>商庄子东沟1100811951</v>
          </cell>
          <cell r="E2782" t="str">
            <v>400</v>
          </cell>
          <cell r="F2782" t="str">
            <v>10kV大崔庄变商庄子522线</v>
          </cell>
          <cell r="G2782" t="str">
            <v>迁安县.大崔庄站</v>
          </cell>
          <cell r="H2782" t="str">
            <v>大崔庄镇供电所</v>
          </cell>
          <cell r="I2782" t="str">
            <v>公变</v>
          </cell>
          <cell r="J2782" t="str">
            <v>2025-11-22</v>
          </cell>
          <cell r="K2782" t="str">
            <v>2008-10-02</v>
          </cell>
          <cell r="L2782">
            <v>65.56</v>
          </cell>
          <cell r="M2782">
            <v>50</v>
          </cell>
          <cell r="N2782">
            <v>115.56</v>
          </cell>
        </row>
        <row r="2783">
          <cell r="B2783" t="str">
            <v>大庄东沟混用30变压器</v>
          </cell>
          <cell r="C2783">
            <v>1102728645</v>
          </cell>
          <cell r="D2783" t="str">
            <v>大庄东沟混用30变压器</v>
          </cell>
          <cell r="E2783" t="str">
            <v>30</v>
          </cell>
          <cell r="F2783" t="str">
            <v>10kV大崔庄变白羊峪523线</v>
          </cell>
          <cell r="G2783" t="str">
            <v>迁安县.大崔庄站</v>
          </cell>
          <cell r="H2783" t="str">
            <v>大崔庄镇供电所</v>
          </cell>
          <cell r="I2783" t="str">
            <v>公变</v>
          </cell>
          <cell r="J2783" t="str">
            <v>2024-05-09</v>
          </cell>
          <cell r="K2783" t="str">
            <v>2020-05-26</v>
          </cell>
          <cell r="L2783">
            <v>0</v>
          </cell>
        </row>
        <row r="2783">
          <cell r="N2783">
            <v>0</v>
          </cell>
        </row>
        <row r="2784">
          <cell r="B2784" t="str">
            <v>贺家沟南混</v>
          </cell>
          <cell r="C2784">
            <v>1102891342</v>
          </cell>
          <cell r="D2784" t="str">
            <v>贺家沟南混</v>
          </cell>
          <cell r="E2784" t="str">
            <v>315</v>
          </cell>
          <cell r="F2784" t="str">
            <v>10kV五变红峪口521线</v>
          </cell>
          <cell r="G2784" t="str">
            <v>迁安县.五重安站</v>
          </cell>
          <cell r="H2784" t="str">
            <v>大崔庄镇供电所</v>
          </cell>
          <cell r="I2784" t="str">
            <v>公变</v>
          </cell>
          <cell r="J2784" t="str">
            <v>2025-11-07</v>
          </cell>
          <cell r="K2784" t="str">
            <v>2016-04-30</v>
          </cell>
          <cell r="L2784">
            <v>211.915</v>
          </cell>
        </row>
        <row r="2784">
          <cell r="N2784">
            <v>211.915</v>
          </cell>
        </row>
        <row r="2785">
          <cell r="B2785" t="str">
            <v>贺家沟村混用1102728615</v>
          </cell>
          <cell r="C2785">
            <v>1102728615</v>
          </cell>
          <cell r="D2785" t="str">
            <v>贺家沟村混用1102728615</v>
          </cell>
          <cell r="E2785" t="str">
            <v>80</v>
          </cell>
          <cell r="F2785" t="str">
            <v>10kV五变红峪口521线</v>
          </cell>
          <cell r="G2785" t="str">
            <v>迁安县.五重安站</v>
          </cell>
          <cell r="H2785" t="str">
            <v>大崔庄镇供电所</v>
          </cell>
          <cell r="I2785" t="str">
            <v>公变</v>
          </cell>
          <cell r="J2785" t="str">
            <v>2024-08-09</v>
          </cell>
          <cell r="K2785" t="str">
            <v>2007-03-16</v>
          </cell>
          <cell r="L2785">
            <v>17.955</v>
          </cell>
        </row>
        <row r="2785">
          <cell r="N2785">
            <v>17.955</v>
          </cell>
        </row>
        <row r="2786">
          <cell r="B2786" t="str">
            <v>大庄西混1100811611</v>
          </cell>
          <cell r="C2786">
            <v>1102733246</v>
          </cell>
          <cell r="D2786" t="str">
            <v>大庄西混1100811611</v>
          </cell>
          <cell r="E2786" t="str">
            <v>400</v>
          </cell>
          <cell r="F2786" t="str">
            <v>10kV大崔庄变白羊峪523线</v>
          </cell>
          <cell r="G2786" t="str">
            <v>迁安县.大崔庄站</v>
          </cell>
          <cell r="H2786" t="str">
            <v>大崔庄镇供电所</v>
          </cell>
          <cell r="I2786" t="str">
            <v>公变</v>
          </cell>
          <cell r="J2786" t="str">
            <v>2025-07-28</v>
          </cell>
          <cell r="K2786" t="str">
            <v>2010-08-04</v>
          </cell>
          <cell r="L2786">
            <v>52.14</v>
          </cell>
        </row>
        <row r="2786">
          <cell r="N2786">
            <v>52.14</v>
          </cell>
        </row>
        <row r="2787">
          <cell r="B2787" t="str">
            <v>下金山院4#变</v>
          </cell>
          <cell r="C2787">
            <v>1102731890</v>
          </cell>
          <cell r="D2787" t="str">
            <v>下金山院4#变</v>
          </cell>
          <cell r="E2787" t="str">
            <v>400</v>
          </cell>
          <cell r="F2787" t="str">
            <v>10kV大崔庄变擂鼓台512线</v>
          </cell>
          <cell r="G2787" t="str">
            <v>迁安县.大崔庄站</v>
          </cell>
          <cell r="H2787" t="str">
            <v>大崔庄镇供电所</v>
          </cell>
          <cell r="I2787" t="str">
            <v>公变</v>
          </cell>
          <cell r="J2787" t="str">
            <v>2025-04-04</v>
          </cell>
          <cell r="K2787" t="str">
            <v>2007-02-01</v>
          </cell>
          <cell r="L2787">
            <v>273.975</v>
          </cell>
        </row>
        <row r="2787">
          <cell r="N2787">
            <v>273.975</v>
          </cell>
        </row>
        <row r="2788">
          <cell r="B2788" t="str">
            <v>小关村东南混用1102728579</v>
          </cell>
          <cell r="C2788">
            <v>1102728579</v>
          </cell>
          <cell r="D2788" t="str">
            <v>电网_小关村东南混用1102728579</v>
          </cell>
          <cell r="E2788" t="str">
            <v>80</v>
          </cell>
          <cell r="F2788" t="str">
            <v>10kV五变五关524线</v>
          </cell>
          <cell r="G2788" t="str">
            <v>迁安县.五重安站</v>
          </cell>
          <cell r="H2788" t="str">
            <v>大崔庄镇供电所</v>
          </cell>
          <cell r="I2788" t="str">
            <v>公变</v>
          </cell>
          <cell r="J2788" t="str">
            <v>2025-07-16</v>
          </cell>
          <cell r="K2788" t="str">
            <v>2014-07-11</v>
          </cell>
          <cell r="L2788">
            <v>66</v>
          </cell>
        </row>
        <row r="2788">
          <cell r="N2788">
            <v>66</v>
          </cell>
        </row>
        <row r="2789">
          <cell r="B2789" t="str">
            <v>三岭混用1100811943</v>
          </cell>
          <cell r="C2789">
            <v>1102732025</v>
          </cell>
          <cell r="D2789" t="str">
            <v>三岭混用1100811943</v>
          </cell>
          <cell r="E2789" t="str">
            <v>160</v>
          </cell>
          <cell r="F2789" t="str">
            <v>10kV大崔庄变大崔庄513线</v>
          </cell>
          <cell r="G2789" t="str">
            <v>迁安县.大崔庄站</v>
          </cell>
          <cell r="H2789" t="str">
            <v>大崔庄镇供电所</v>
          </cell>
          <cell r="I2789" t="str">
            <v>公变</v>
          </cell>
          <cell r="J2789" t="str">
            <v>2024-09-20</v>
          </cell>
          <cell r="K2789" t="str">
            <v>2018-11-21</v>
          </cell>
          <cell r="L2789">
            <v>91.3</v>
          </cell>
        </row>
        <row r="2789">
          <cell r="N2789">
            <v>91.3</v>
          </cell>
        </row>
        <row r="2790">
          <cell r="B2790" t="str">
            <v>小关村南混1102728586</v>
          </cell>
          <cell r="C2790">
            <v>1102728586</v>
          </cell>
          <cell r="D2790" t="str">
            <v>小关村南混1102728586</v>
          </cell>
          <cell r="E2790" t="str">
            <v>400</v>
          </cell>
          <cell r="F2790" t="str">
            <v>10kV五变五关524线</v>
          </cell>
          <cell r="G2790" t="str">
            <v>迁安县.五重安站</v>
          </cell>
          <cell r="H2790" t="str">
            <v>大崔庄镇供电所</v>
          </cell>
          <cell r="I2790" t="str">
            <v>公变</v>
          </cell>
          <cell r="J2790" t="str">
            <v>2025-09-12</v>
          </cell>
          <cell r="K2790" t="str">
            <v>2019-07-01</v>
          </cell>
          <cell r="L2790">
            <v>43.6</v>
          </cell>
        </row>
        <row r="2790">
          <cell r="N2790">
            <v>43.6</v>
          </cell>
        </row>
        <row r="2791">
          <cell r="B2791" t="str">
            <v>小何庄北混1102861539</v>
          </cell>
          <cell r="C2791">
            <v>1102891352</v>
          </cell>
          <cell r="D2791" t="str">
            <v>电网_小何庄北混1102861539</v>
          </cell>
          <cell r="E2791" t="str">
            <v>100</v>
          </cell>
          <cell r="F2791" t="str">
            <v>10kV五变杏山513线</v>
          </cell>
          <cell r="G2791" t="str">
            <v>迁安县.五重安站</v>
          </cell>
          <cell r="H2791" t="str">
            <v>大崔庄镇供电所</v>
          </cell>
          <cell r="I2791" t="str">
            <v>公变</v>
          </cell>
          <cell r="J2791" t="str">
            <v>2025-05-31</v>
          </cell>
          <cell r="K2791" t="str">
            <v>2016-04-30</v>
          </cell>
          <cell r="L2791">
            <v>79.435</v>
          </cell>
        </row>
        <row r="2791">
          <cell r="N2791">
            <v>79.435</v>
          </cell>
        </row>
        <row r="2792">
          <cell r="B2792" t="str">
            <v>红峪口村东南混1102796049</v>
          </cell>
          <cell r="C2792">
            <v>1102796049</v>
          </cell>
          <cell r="D2792" t="str">
            <v>红峪口村东南混1102796049</v>
          </cell>
          <cell r="E2792" t="str">
            <v>200</v>
          </cell>
          <cell r="F2792" t="str">
            <v>10kV五变协兴522线</v>
          </cell>
          <cell r="G2792" t="str">
            <v>迁安县.五重安站</v>
          </cell>
          <cell r="H2792" t="str">
            <v>大崔庄镇供电所</v>
          </cell>
          <cell r="I2792" t="str">
            <v>公变</v>
          </cell>
          <cell r="J2792" t="str">
            <v>2024-12-13</v>
          </cell>
          <cell r="K2792" t="str">
            <v>2016-12-22</v>
          </cell>
          <cell r="L2792">
            <v>34.02</v>
          </cell>
        </row>
        <row r="2792">
          <cell r="N2792">
            <v>34.02</v>
          </cell>
        </row>
        <row r="2793">
          <cell r="B2793" t="str">
            <v>大崔庄供电所门前公用1100813630</v>
          </cell>
          <cell r="C2793">
            <v>1102731888</v>
          </cell>
          <cell r="D2793" t="str">
            <v>大崔庄供电所门前公用1100813630</v>
          </cell>
          <cell r="E2793" t="str">
            <v>400</v>
          </cell>
          <cell r="F2793" t="str">
            <v>10kV大崔庄变擂鼓台512线</v>
          </cell>
          <cell r="G2793" t="str">
            <v>迁安县.大崔庄站</v>
          </cell>
          <cell r="H2793" t="str">
            <v>大崔庄镇供电所</v>
          </cell>
          <cell r="I2793" t="str">
            <v>公变</v>
          </cell>
          <cell r="J2793" t="str">
            <v>2025-07-29</v>
          </cell>
          <cell r="K2793" t="str">
            <v>2010-07-01</v>
          </cell>
          <cell r="L2793">
            <v>0</v>
          </cell>
        </row>
        <row r="2793">
          <cell r="N2793">
            <v>0</v>
          </cell>
        </row>
        <row r="2794">
          <cell r="B2794" t="str">
            <v>小何庄南混1102861479</v>
          </cell>
          <cell r="C2794">
            <v>1102891351</v>
          </cell>
          <cell r="D2794" t="str">
            <v>电网_小何庄南混1102861479</v>
          </cell>
          <cell r="E2794" t="str">
            <v>100</v>
          </cell>
          <cell r="F2794" t="str">
            <v>10kV五变杏山513线</v>
          </cell>
          <cell r="G2794" t="str">
            <v>迁安县.五重安站</v>
          </cell>
          <cell r="H2794" t="str">
            <v>大崔庄镇供电所</v>
          </cell>
          <cell r="I2794" t="str">
            <v>公变</v>
          </cell>
          <cell r="J2794" t="str">
            <v>2024-04-12</v>
          </cell>
          <cell r="K2794" t="str">
            <v>2016-04-30</v>
          </cell>
          <cell r="L2794">
            <v>78.44</v>
          </cell>
        </row>
        <row r="2794">
          <cell r="N2794">
            <v>78.44</v>
          </cell>
        </row>
        <row r="2795">
          <cell r="B2795" t="str">
            <v>宫上水混1102728626</v>
          </cell>
          <cell r="C2795">
            <v>1102728626</v>
          </cell>
          <cell r="D2795" t="str">
            <v>宫上水混1102728626</v>
          </cell>
          <cell r="E2795" t="str">
            <v>80</v>
          </cell>
          <cell r="F2795" t="str">
            <v>10kV五变协兴522线</v>
          </cell>
          <cell r="G2795" t="str">
            <v>迁安县.五重安站</v>
          </cell>
          <cell r="H2795" t="str">
            <v>大崔庄镇供电所</v>
          </cell>
          <cell r="I2795" t="str">
            <v>公变</v>
          </cell>
          <cell r="J2795" t="str">
            <v>2024-08-18</v>
          </cell>
          <cell r="K2795" t="str">
            <v>2014-07-10</v>
          </cell>
          <cell r="L2795">
            <v>0</v>
          </cell>
        </row>
        <row r="2795">
          <cell r="N2795">
            <v>0</v>
          </cell>
        </row>
        <row r="2796">
          <cell r="B2796" t="str">
            <v>迁安市大崔庄镇商庄子村1100811949</v>
          </cell>
          <cell r="C2796">
            <v>1102733229</v>
          </cell>
          <cell r="D2796" t="str">
            <v>迁安市大崔庄镇商庄子村1100811949</v>
          </cell>
          <cell r="E2796" t="str">
            <v>100</v>
          </cell>
          <cell r="F2796" t="str">
            <v>10kV大崔庄变商庄子522线</v>
          </cell>
          <cell r="G2796" t="str">
            <v>迁安县.大崔庄站</v>
          </cell>
          <cell r="H2796" t="str">
            <v>大崔庄镇供电所</v>
          </cell>
          <cell r="I2796" t="str">
            <v>公变</v>
          </cell>
          <cell r="J2796" t="str">
            <v>2025-11-08</v>
          </cell>
          <cell r="K2796" t="str">
            <v>2010-09-02</v>
          </cell>
          <cell r="L2796">
            <v>63.55</v>
          </cell>
        </row>
        <row r="2796">
          <cell r="N2796">
            <v>63.55</v>
          </cell>
        </row>
        <row r="2797">
          <cell r="B2797" t="str">
            <v>五重安政府公用1102759287</v>
          </cell>
          <cell r="C2797">
            <v>1102891349</v>
          </cell>
          <cell r="D2797" t="str">
            <v>电网_五重安政府公用1102759287</v>
          </cell>
          <cell r="E2797" t="str">
            <v>160</v>
          </cell>
          <cell r="F2797" t="str">
            <v>10kV五变杏山513线</v>
          </cell>
          <cell r="G2797" t="str">
            <v>迁安县.五重安站</v>
          </cell>
          <cell r="H2797" t="str">
            <v>大崔庄镇供电所</v>
          </cell>
          <cell r="I2797" t="str">
            <v>公变</v>
          </cell>
          <cell r="J2797" t="str">
            <v>2024-03-07</v>
          </cell>
          <cell r="K2797" t="str">
            <v>2012-05-09</v>
          </cell>
          <cell r="L2797">
            <v>0</v>
          </cell>
        </row>
        <row r="2797">
          <cell r="N2797">
            <v>0</v>
          </cell>
        </row>
        <row r="2798">
          <cell r="B2798" t="str">
            <v>石门村北混用1102728591</v>
          </cell>
          <cell r="C2798">
            <v>1102728591</v>
          </cell>
          <cell r="D2798" t="str">
            <v>石门村北混用1102728591</v>
          </cell>
          <cell r="E2798" t="str">
            <v>80</v>
          </cell>
          <cell r="F2798" t="str">
            <v>10kV五变五关524线</v>
          </cell>
          <cell r="G2798" t="str">
            <v>迁安县.五重安站</v>
          </cell>
          <cell r="H2798" t="str">
            <v>大崔庄镇供电所</v>
          </cell>
          <cell r="I2798" t="str">
            <v>公变</v>
          </cell>
          <cell r="J2798" t="str">
            <v>2025-10-17</v>
          </cell>
          <cell r="K2798" t="str">
            <v>2012-02-28</v>
          </cell>
          <cell r="L2798">
            <v>0</v>
          </cell>
        </row>
        <row r="2798">
          <cell r="N2798">
            <v>0</v>
          </cell>
        </row>
        <row r="2799">
          <cell r="B2799" t="str">
            <v>大崔庄西公用1100811605</v>
          </cell>
          <cell r="C2799">
            <v>1102732029</v>
          </cell>
          <cell r="D2799" t="str">
            <v>大崔庄西公用1100811605</v>
          </cell>
          <cell r="E2799" t="str">
            <v>400</v>
          </cell>
          <cell r="F2799" t="str">
            <v>10kV大崔庄变大崔庄513线</v>
          </cell>
          <cell r="G2799" t="str">
            <v>迁安县.大崔庄站</v>
          </cell>
          <cell r="H2799" t="str">
            <v>大崔庄镇供电所</v>
          </cell>
          <cell r="I2799" t="str">
            <v>公变</v>
          </cell>
          <cell r="J2799" t="str">
            <v>2025-05-25</v>
          </cell>
          <cell r="K2799" t="str">
            <v>2001-12-23</v>
          </cell>
          <cell r="L2799">
            <v>69.57</v>
          </cell>
        </row>
        <row r="2799">
          <cell r="N2799">
            <v>69.57</v>
          </cell>
        </row>
        <row r="2800">
          <cell r="B2800" t="str">
            <v>大崔庄街内公用1100811604</v>
          </cell>
          <cell r="C2800">
            <v>1102732046</v>
          </cell>
          <cell r="D2800" t="str">
            <v>大崔庄街内公用1100811604</v>
          </cell>
          <cell r="E2800" t="str">
            <v>250</v>
          </cell>
          <cell r="F2800" t="str">
            <v>10kV大崔庄变大崔庄513线</v>
          </cell>
          <cell r="G2800" t="str">
            <v>迁安县.大崔庄站</v>
          </cell>
          <cell r="H2800" t="str">
            <v>大崔庄镇供电所</v>
          </cell>
          <cell r="I2800" t="str">
            <v>公变</v>
          </cell>
          <cell r="J2800" t="str">
            <v>2025-08-22</v>
          </cell>
          <cell r="K2800" t="str">
            <v>2010-04-01</v>
          </cell>
          <cell r="L2800">
            <v>157.605</v>
          </cell>
        </row>
        <row r="2800">
          <cell r="N2800">
            <v>157.605</v>
          </cell>
        </row>
        <row r="2801">
          <cell r="B2801" t="str">
            <v>茶井沟混用1102728628</v>
          </cell>
          <cell r="C2801">
            <v>103306523</v>
          </cell>
          <cell r="D2801" t="str">
            <v>茶井沟混用1102728628</v>
          </cell>
          <cell r="E2801" t="str">
            <v>250</v>
          </cell>
          <cell r="F2801" t="str">
            <v>10kV五变协兴522线</v>
          </cell>
          <cell r="G2801" t="str">
            <v>迁安县.五重安站</v>
          </cell>
          <cell r="H2801" t="str">
            <v>大崔庄镇供电所</v>
          </cell>
          <cell r="I2801" t="str">
            <v>公变</v>
          </cell>
          <cell r="J2801" t="str">
            <v>2025-07-10</v>
          </cell>
          <cell r="K2801" t="str">
            <v>2020-12-08</v>
          </cell>
          <cell r="L2801">
            <v>121.695</v>
          </cell>
        </row>
        <row r="2801">
          <cell r="N2801">
            <v>121.695</v>
          </cell>
        </row>
        <row r="2802">
          <cell r="B2802" t="str">
            <v>白羊峪东混变压器</v>
          </cell>
          <cell r="C2802">
            <v>1102730372</v>
          </cell>
          <cell r="D2802" t="str">
            <v>白羊峪东混变压器</v>
          </cell>
          <cell r="E2802" t="str">
            <v>200</v>
          </cell>
          <cell r="F2802" t="str">
            <v>10kV大崔庄变白羊峪523线</v>
          </cell>
          <cell r="G2802" t="str">
            <v>迁安县.大崔庄站</v>
          </cell>
          <cell r="H2802" t="str">
            <v>大崔庄镇供电所</v>
          </cell>
          <cell r="I2802" t="str">
            <v>公变</v>
          </cell>
          <cell r="J2802" t="str">
            <v>2025-10-16</v>
          </cell>
          <cell r="K2802" t="str">
            <v>2020-10-08</v>
          </cell>
          <cell r="L2802">
            <v>33.39</v>
          </cell>
        </row>
        <row r="2802">
          <cell r="N2802">
            <v>33.39</v>
          </cell>
        </row>
        <row r="2803">
          <cell r="B2803" t="str">
            <v>黄金寨西北混1102628343</v>
          </cell>
          <cell r="C2803">
            <v>1102955117</v>
          </cell>
          <cell r="D2803" t="str">
            <v>黄金寨西北混1102628343</v>
          </cell>
          <cell r="E2803" t="str">
            <v>315</v>
          </cell>
          <cell r="F2803" t="str">
            <v>10kV五变张庄子512线</v>
          </cell>
          <cell r="G2803" t="str">
            <v>迁安县.五重安站</v>
          </cell>
          <cell r="H2803" t="str">
            <v>大崔庄镇供电所</v>
          </cell>
          <cell r="I2803" t="str">
            <v>公变</v>
          </cell>
          <cell r="J2803" t="str">
            <v>2025-11-07</v>
          </cell>
          <cell r="K2803" t="str">
            <v>2015-12-01</v>
          </cell>
          <cell r="L2803">
            <v>250.46</v>
          </cell>
        </row>
        <row r="2803">
          <cell r="N2803">
            <v>250.46</v>
          </cell>
        </row>
        <row r="2804">
          <cell r="B2804" t="str">
            <v>辛立庄混用1100811977</v>
          </cell>
          <cell r="C2804">
            <v>103429324</v>
          </cell>
          <cell r="D2804" t="str">
            <v>辛立庄混用1100811977</v>
          </cell>
          <cell r="E2804" t="str">
            <v>400</v>
          </cell>
          <cell r="F2804" t="str">
            <v>10kV大崔庄变大崔庄513线</v>
          </cell>
          <cell r="G2804" t="str">
            <v>迁安县.大崔庄站</v>
          </cell>
          <cell r="H2804" t="str">
            <v>大崔庄镇供电所</v>
          </cell>
          <cell r="I2804" t="str">
            <v>公变</v>
          </cell>
          <cell r="J2804" t="str">
            <v>2024-11-30</v>
          </cell>
          <cell r="K2804" t="str">
            <v>2019-12-29</v>
          </cell>
          <cell r="L2804">
            <v>32.7</v>
          </cell>
        </row>
        <row r="2804">
          <cell r="N2804">
            <v>32.7</v>
          </cell>
        </row>
        <row r="2805">
          <cell r="B2805" t="str">
            <v>擂鼓台西混1100811938</v>
          </cell>
          <cell r="C2805">
            <v>103306541</v>
          </cell>
          <cell r="D2805" t="str">
            <v>电网_擂鼓台西混1100811938</v>
          </cell>
          <cell r="E2805" t="str">
            <v>400</v>
          </cell>
          <cell r="F2805" t="str">
            <v>10kV大崔庄变擂鼓台512线</v>
          </cell>
          <cell r="G2805" t="str">
            <v>迁安县.大崔庄站</v>
          </cell>
          <cell r="H2805" t="str">
            <v>大崔庄镇供电所</v>
          </cell>
          <cell r="I2805" t="str">
            <v>公变</v>
          </cell>
          <cell r="J2805" t="str">
            <v>2025-09-07</v>
          </cell>
          <cell r="K2805" t="str">
            <v>2019-04-01</v>
          </cell>
          <cell r="L2805">
            <v>300.31</v>
          </cell>
        </row>
        <row r="2805">
          <cell r="N2805">
            <v>300.31</v>
          </cell>
        </row>
        <row r="2806">
          <cell r="B2806" t="str">
            <v>大庄北混1100811607</v>
          </cell>
          <cell r="C2806">
            <v>1102733247</v>
          </cell>
          <cell r="D2806" t="str">
            <v>大庄北混1100811607</v>
          </cell>
          <cell r="E2806" t="str">
            <v>200</v>
          </cell>
          <cell r="F2806" t="str">
            <v>10kV大崔庄变白羊峪523线</v>
          </cell>
          <cell r="G2806" t="str">
            <v>迁安县.大崔庄站</v>
          </cell>
          <cell r="H2806" t="str">
            <v>大崔庄镇供电所</v>
          </cell>
          <cell r="I2806" t="str">
            <v>公变</v>
          </cell>
          <cell r="J2806" t="str">
            <v>2025-10-19</v>
          </cell>
          <cell r="K2806" t="str">
            <v>2018-08-22</v>
          </cell>
          <cell r="L2806">
            <v>133.575</v>
          </cell>
        </row>
        <row r="2806">
          <cell r="N2806">
            <v>133.575</v>
          </cell>
        </row>
        <row r="2807">
          <cell r="B2807" t="str">
            <v>大何庄村东南混1102728583</v>
          </cell>
          <cell r="C2807">
            <v>1102728583</v>
          </cell>
          <cell r="D2807" t="str">
            <v>电网_大何庄村东南混1102728583</v>
          </cell>
          <cell r="E2807" t="str">
            <v>200</v>
          </cell>
          <cell r="F2807" t="str">
            <v>10kV五变五关524线</v>
          </cell>
          <cell r="G2807" t="str">
            <v>迁安县.五重安站</v>
          </cell>
          <cell r="H2807" t="str">
            <v>大崔庄镇供电所</v>
          </cell>
          <cell r="I2807" t="str">
            <v>公变</v>
          </cell>
          <cell r="J2807" t="str">
            <v>2025-05-31</v>
          </cell>
          <cell r="K2807" t="str">
            <v>2019-11-25</v>
          </cell>
          <cell r="L2807">
            <v>89.775</v>
          </cell>
        </row>
        <row r="2807">
          <cell r="N2807">
            <v>89.775</v>
          </cell>
        </row>
        <row r="2808">
          <cell r="B2808" t="str">
            <v>小关村东混</v>
          </cell>
          <cell r="C2808">
            <v>1103181048</v>
          </cell>
          <cell r="D2808" t="str">
            <v>电网_小关村东混</v>
          </cell>
          <cell r="E2808" t="str">
            <v>100</v>
          </cell>
          <cell r="F2808" t="str">
            <v>10kV五变五关524线</v>
          </cell>
          <cell r="G2808" t="str">
            <v>迁安县.五重安站</v>
          </cell>
          <cell r="H2808" t="str">
            <v>大崔庄镇供电所</v>
          </cell>
          <cell r="I2808" t="str">
            <v>公变</v>
          </cell>
          <cell r="J2808" t="str">
            <v>2024-11-08</v>
          </cell>
          <cell r="K2808" t="str">
            <v>2022-07-06</v>
          </cell>
          <cell r="L2808">
            <v>0</v>
          </cell>
        </row>
        <row r="2808">
          <cell r="N2808">
            <v>0</v>
          </cell>
        </row>
        <row r="2809">
          <cell r="B2809" t="str">
            <v>小关中混1102728581</v>
          </cell>
          <cell r="C2809">
            <v>1102728581</v>
          </cell>
          <cell r="D2809" t="str">
            <v>电网_小关中混1102728581</v>
          </cell>
          <cell r="E2809" t="str">
            <v>160</v>
          </cell>
          <cell r="F2809" t="str">
            <v>10kV五变五关524线</v>
          </cell>
          <cell r="G2809" t="str">
            <v>迁安县.五重安站</v>
          </cell>
          <cell r="H2809" t="str">
            <v>大崔庄镇供电所</v>
          </cell>
          <cell r="I2809" t="str">
            <v>公变</v>
          </cell>
          <cell r="J2809" t="str">
            <v>2025-10-30</v>
          </cell>
          <cell r="K2809" t="str">
            <v>2012-02-28</v>
          </cell>
          <cell r="L2809">
            <v>48.63</v>
          </cell>
        </row>
        <row r="2809">
          <cell r="N2809">
            <v>48.63</v>
          </cell>
        </row>
        <row r="2810">
          <cell r="B2810" t="str">
            <v>财家沟混用1102728619</v>
          </cell>
          <cell r="C2810">
            <v>1102728619</v>
          </cell>
          <cell r="D2810" t="str">
            <v>财家沟混用1102728619</v>
          </cell>
          <cell r="E2810" t="str">
            <v>80</v>
          </cell>
          <cell r="F2810" t="str">
            <v>10kV五变红峪口521线</v>
          </cell>
          <cell r="G2810" t="str">
            <v>迁安县.五重安站</v>
          </cell>
          <cell r="H2810" t="str">
            <v>大崔庄镇供电所</v>
          </cell>
          <cell r="I2810" t="str">
            <v>公变</v>
          </cell>
          <cell r="J2810" t="str">
            <v>2024-08-09</v>
          </cell>
          <cell r="K2810" t="str">
            <v>2007-11-09</v>
          </cell>
          <cell r="L2810">
            <v>0</v>
          </cell>
        </row>
        <row r="2810">
          <cell r="N2810">
            <v>0</v>
          </cell>
        </row>
        <row r="2811">
          <cell r="B2811" t="str">
            <v>新开岭村混1102861739</v>
          </cell>
          <cell r="C2811">
            <v>1102891354</v>
          </cell>
          <cell r="D2811" t="str">
            <v>新开岭村混1102861739</v>
          </cell>
          <cell r="E2811" t="str">
            <v>50</v>
          </cell>
          <cell r="F2811" t="str">
            <v>10kV五变五关524线</v>
          </cell>
          <cell r="G2811" t="str">
            <v>迁安县.五重安站</v>
          </cell>
          <cell r="H2811" t="str">
            <v>大崔庄镇供电所</v>
          </cell>
          <cell r="I2811" t="str">
            <v>公变</v>
          </cell>
          <cell r="J2811" t="str">
            <v>2025-09-26</v>
          </cell>
          <cell r="K2811" t="str">
            <v>2016-04-30</v>
          </cell>
          <cell r="L2811">
            <v>43.35</v>
          </cell>
        </row>
        <row r="2811">
          <cell r="N2811">
            <v>43.35</v>
          </cell>
        </row>
        <row r="2812">
          <cell r="B2812" t="str">
            <v>大何庄北混1102728582</v>
          </cell>
          <cell r="C2812">
            <v>1102826109</v>
          </cell>
          <cell r="D2812" t="str">
            <v>电网_大何庄北混1102728582</v>
          </cell>
          <cell r="E2812" t="str">
            <v>80</v>
          </cell>
          <cell r="F2812" t="str">
            <v>10kV五变五关524线</v>
          </cell>
          <cell r="G2812" t="str">
            <v>迁安县.五重安站</v>
          </cell>
          <cell r="H2812" t="str">
            <v>大崔庄镇供电所</v>
          </cell>
          <cell r="I2812" t="str">
            <v>公变</v>
          </cell>
          <cell r="J2812" t="str">
            <v>2024-04-12</v>
          </cell>
          <cell r="K2812" t="str">
            <v>2005-08-18</v>
          </cell>
          <cell r="L2812">
            <v>49.875</v>
          </cell>
        </row>
        <row r="2812">
          <cell r="N2812">
            <v>49.875</v>
          </cell>
        </row>
        <row r="2813">
          <cell r="B2813" t="str">
            <v>王古庄西北混</v>
          </cell>
          <cell r="C2813">
            <v>1103430926</v>
          </cell>
          <cell r="D2813" t="str">
            <v>王古庄西北混</v>
          </cell>
          <cell r="E2813" t="str">
            <v>400</v>
          </cell>
          <cell r="F2813" t="str">
            <v>10kV大崔庄变大崔庄513线</v>
          </cell>
          <cell r="G2813" t="str">
            <v>迁安县.大崔庄站</v>
          </cell>
          <cell r="H2813" t="str">
            <v>大崔庄镇供电所</v>
          </cell>
          <cell r="I2813" t="str">
            <v>公变</v>
          </cell>
          <cell r="J2813" t="str">
            <v>2025-10-31</v>
          </cell>
          <cell r="K2813" t="str">
            <v>2019-12-29</v>
          </cell>
          <cell r="L2813">
            <v>252.16</v>
          </cell>
          <cell r="M2813">
            <v>30</v>
          </cell>
          <cell r="N2813">
            <v>282.16</v>
          </cell>
        </row>
        <row r="2814">
          <cell r="B2814" t="str">
            <v>红玉口混用1102728622</v>
          </cell>
          <cell r="C2814">
            <v>103084625</v>
          </cell>
          <cell r="D2814" t="str">
            <v>红玉口混用1102728622</v>
          </cell>
          <cell r="E2814" t="str">
            <v>200</v>
          </cell>
          <cell r="F2814" t="str">
            <v>10kV五变协兴522线</v>
          </cell>
          <cell r="G2814" t="str">
            <v>迁安县.五重安站</v>
          </cell>
          <cell r="H2814" t="str">
            <v>大崔庄镇供电所</v>
          </cell>
          <cell r="I2814" t="str">
            <v>公变</v>
          </cell>
          <cell r="J2814" t="str">
            <v>2025-09-25</v>
          </cell>
          <cell r="K2814" t="str">
            <v>2017-01-10</v>
          </cell>
          <cell r="L2814">
            <v>121.875</v>
          </cell>
        </row>
        <row r="2814">
          <cell r="N2814">
            <v>121.875</v>
          </cell>
        </row>
        <row r="2815">
          <cell r="B2815" t="str">
            <v>四道沟南光1100811964</v>
          </cell>
          <cell r="C2815">
            <v>103084634</v>
          </cell>
          <cell r="D2815" t="str">
            <v>电网_四道沟南光1100811964</v>
          </cell>
          <cell r="E2815" t="str">
            <v>315</v>
          </cell>
          <cell r="F2815" t="str">
            <v>10kV大崔庄变商庄子522线</v>
          </cell>
          <cell r="G2815" t="str">
            <v>迁安县.大崔庄站</v>
          </cell>
          <cell r="H2815" t="str">
            <v>大崔庄镇供电所</v>
          </cell>
          <cell r="I2815" t="str">
            <v>公变</v>
          </cell>
          <cell r="J2815" t="str">
            <v>2025-11-08</v>
          </cell>
          <cell r="K2815" t="str">
            <v>2016-12-27</v>
          </cell>
          <cell r="L2815">
            <v>243.115</v>
          </cell>
        </row>
        <row r="2815">
          <cell r="N2815">
            <v>243.115</v>
          </cell>
        </row>
        <row r="2816">
          <cell r="B2816" t="str">
            <v>黄金寨村西混</v>
          </cell>
          <cell r="C2816">
            <v>103603252</v>
          </cell>
          <cell r="D2816" t="str">
            <v>黄金寨村西混</v>
          </cell>
          <cell r="E2816" t="str">
            <v>100</v>
          </cell>
          <cell r="F2816" t="str">
            <v>10kV五变张庄子512线</v>
          </cell>
          <cell r="G2816" t="str">
            <v>迁安县.五重安站</v>
          </cell>
          <cell r="H2816" t="str">
            <v>大崔庄镇供电所</v>
          </cell>
          <cell r="I2816" t="str">
            <v>公变</v>
          </cell>
          <cell r="J2816" t="str">
            <v>2025-11-26</v>
          </cell>
          <cell r="K2816" t="str">
            <v>2021-12-22</v>
          </cell>
          <cell r="L2816">
            <v>61.62</v>
          </cell>
        </row>
        <row r="2816">
          <cell r="N2816">
            <v>61.62</v>
          </cell>
        </row>
        <row r="2817">
          <cell r="B2817" t="str">
            <v>石门中混</v>
          </cell>
          <cell r="C2817">
            <v>1608251505009820</v>
          </cell>
          <cell r="D2817" t="str">
            <v>石门中混</v>
          </cell>
          <cell r="E2817" t="str">
            <v>200</v>
          </cell>
          <cell r="F2817" t="str">
            <v>10kV五变五关524线</v>
          </cell>
          <cell r="G2817" t="str">
            <v>迁安县.五重安站</v>
          </cell>
          <cell r="H2817" t="str">
            <v>大崔庄镇供电所</v>
          </cell>
          <cell r="I2817" t="str">
            <v>公变</v>
          </cell>
          <cell r="J2817" t="str">
            <v>2025-10-16</v>
          </cell>
          <cell r="K2817" t="str">
            <v>2025-08-15</v>
          </cell>
          <cell r="L2817">
            <v>53.79</v>
          </cell>
          <cell r="M2817">
            <v>60</v>
          </cell>
          <cell r="N2817">
            <v>113.79</v>
          </cell>
        </row>
        <row r="2818">
          <cell r="B2818" t="str">
            <v>石门村东混</v>
          </cell>
          <cell r="C2818">
            <v>1608251505009400</v>
          </cell>
          <cell r="D2818" t="str">
            <v>石门村东混</v>
          </cell>
          <cell r="E2818" t="str">
            <v>200</v>
          </cell>
          <cell r="F2818" t="str">
            <v>10kV五变五关524线</v>
          </cell>
          <cell r="G2818" t="str">
            <v>迁安县.五重安站</v>
          </cell>
          <cell r="H2818" t="str">
            <v>大崔庄镇供电所</v>
          </cell>
          <cell r="I2818" t="str">
            <v>公变</v>
          </cell>
          <cell r="J2818" t="str">
            <v>2025-10-17</v>
          </cell>
          <cell r="K2818" t="str">
            <v>2025-08-15</v>
          </cell>
          <cell r="L2818">
            <v>64.66</v>
          </cell>
        </row>
        <row r="2818">
          <cell r="N2818">
            <v>64.66</v>
          </cell>
        </row>
        <row r="2819">
          <cell r="B2819" t="str">
            <v>新开岭北山混用</v>
          </cell>
          <cell r="C2819">
            <v>1608251505011650</v>
          </cell>
          <cell r="D2819" t="str">
            <v>新开岭北山混用</v>
          </cell>
          <cell r="E2819" t="str">
            <v>100</v>
          </cell>
          <cell r="F2819" t="str">
            <v>10kV五变五关524线</v>
          </cell>
          <cell r="G2819" t="str">
            <v>迁安县.五重安站</v>
          </cell>
          <cell r="H2819" t="str">
            <v>大崔庄镇供电所</v>
          </cell>
          <cell r="I2819" t="str">
            <v>公变</v>
          </cell>
          <cell r="J2819" t="str">
            <v>2025-10-18</v>
          </cell>
          <cell r="K2819" t="str">
            <v>2025-08-15</v>
          </cell>
          <cell r="L2819">
            <v>0</v>
          </cell>
        </row>
        <row r="2819">
          <cell r="N2819">
            <v>0</v>
          </cell>
        </row>
        <row r="2820">
          <cell r="B2820" t="str">
            <v>新开岭南混</v>
          </cell>
          <cell r="C2820">
            <v>1608251505029270</v>
          </cell>
          <cell r="D2820" t="str">
            <v>新开岭南混</v>
          </cell>
          <cell r="E2820" t="str">
            <v>200</v>
          </cell>
          <cell r="F2820" t="str">
            <v>10kV五变五关524线</v>
          </cell>
          <cell r="G2820" t="str">
            <v>迁安县.五重安站</v>
          </cell>
          <cell r="H2820" t="str">
            <v>大崔庄镇供电所</v>
          </cell>
          <cell r="I2820" t="str">
            <v>公变</v>
          </cell>
          <cell r="J2820" t="str">
            <v>2025-09-21</v>
          </cell>
          <cell r="K2820" t="str">
            <v>2025-08-15</v>
          </cell>
          <cell r="L2820">
            <v>0</v>
          </cell>
          <cell r="M2820">
            <v>60</v>
          </cell>
          <cell r="N2820">
            <v>60</v>
          </cell>
        </row>
        <row r="2821">
          <cell r="B2821" t="str">
            <v>新开岭中混</v>
          </cell>
          <cell r="C2821">
            <v>1608251505023910</v>
          </cell>
          <cell r="D2821" t="str">
            <v>新开岭中混</v>
          </cell>
          <cell r="E2821" t="str">
            <v>200</v>
          </cell>
          <cell r="F2821" t="str">
            <v>10kV五变五关524线</v>
          </cell>
          <cell r="G2821" t="str">
            <v>迁安县.五重安站</v>
          </cell>
          <cell r="H2821" t="str">
            <v>大崔庄镇供电所</v>
          </cell>
          <cell r="I2821" t="str">
            <v>公变</v>
          </cell>
          <cell r="J2821" t="str">
            <v>2025-09-26</v>
          </cell>
          <cell r="K2821" t="str">
            <v>2025-08-15</v>
          </cell>
          <cell r="L2821">
            <v>54.35</v>
          </cell>
          <cell r="M2821">
            <v>70</v>
          </cell>
          <cell r="N2821">
            <v>124.35</v>
          </cell>
        </row>
        <row r="2822">
          <cell r="B2822" t="str">
            <v>大崔庄镇供电所电锅炉</v>
          </cell>
          <cell r="C2822">
            <v>1610252805007360</v>
          </cell>
          <cell r="D2822" t="str">
            <v>大崔庄镇供电所电锅炉</v>
          </cell>
          <cell r="E2822" t="str">
            <v>200</v>
          </cell>
          <cell r="F2822" t="str">
            <v>10kV大崔庄变擂鼓台512线</v>
          </cell>
          <cell r="G2822" t="str">
            <v>迁安县.大崔庄站</v>
          </cell>
          <cell r="H2822" t="str">
            <v>大崔庄镇供电所</v>
          </cell>
          <cell r="I2822" t="str">
            <v>公变</v>
          </cell>
          <cell r="J2822" t="str">
            <v>2025-11-14</v>
          </cell>
          <cell r="K2822" t="str">
            <v>2025-10-28</v>
          </cell>
          <cell r="L2822">
            <v>0</v>
          </cell>
        </row>
        <row r="2822">
          <cell r="N2822">
            <v>0</v>
          </cell>
        </row>
        <row r="2823">
          <cell r="B2823" t="str">
            <v>小何庄西南混用</v>
          </cell>
          <cell r="C2823">
            <v>1610252405048250</v>
          </cell>
          <cell r="D2823" t="str">
            <v>小何庄西南混用</v>
          </cell>
          <cell r="E2823" t="str">
            <v>200</v>
          </cell>
          <cell r="F2823" t="str">
            <v>10kV五变杏山513线</v>
          </cell>
          <cell r="G2823" t="str">
            <v>迁安县.五重安站</v>
          </cell>
          <cell r="H2823" t="str">
            <v>大崔庄镇供电所</v>
          </cell>
          <cell r="I2823" t="str">
            <v>公变</v>
          </cell>
          <cell r="J2823" t="str">
            <v>2025-11-02</v>
          </cell>
          <cell r="K2823" t="str">
            <v>2025-10-24</v>
          </cell>
          <cell r="L2823">
            <v>0</v>
          </cell>
        </row>
        <row r="2823">
          <cell r="N2823">
            <v>0</v>
          </cell>
        </row>
        <row r="2824">
          <cell r="B2824" t="str">
            <v>沙河庄北混</v>
          </cell>
          <cell r="C2824">
            <v>1607251105021090</v>
          </cell>
          <cell r="D2824" t="str">
            <v>沙河庄北混</v>
          </cell>
          <cell r="E2824" t="str">
            <v>200</v>
          </cell>
          <cell r="F2824" t="str">
            <v>10kV五变红峪口521线</v>
          </cell>
          <cell r="G2824" t="str">
            <v>迁安县.五重安站</v>
          </cell>
          <cell r="H2824" t="str">
            <v>大崔庄镇供电所</v>
          </cell>
          <cell r="I2824" t="str">
            <v>公变</v>
          </cell>
          <cell r="J2824" t="str">
            <v>2025-11-07</v>
          </cell>
          <cell r="K2824" t="str">
            <v>2025-07-11</v>
          </cell>
          <cell r="L2824">
            <v>0</v>
          </cell>
        </row>
        <row r="2824">
          <cell r="N2824">
            <v>0</v>
          </cell>
        </row>
        <row r="2825">
          <cell r="B2825" t="str">
            <v>小关北混二</v>
          </cell>
          <cell r="C2825">
            <v>1607251305003380</v>
          </cell>
          <cell r="D2825" t="str">
            <v>小关北混二</v>
          </cell>
          <cell r="E2825" t="str">
            <v>200</v>
          </cell>
          <cell r="F2825" t="str">
            <v>10kV五变五关524线</v>
          </cell>
          <cell r="G2825" t="str">
            <v>迁安县.五重安站</v>
          </cell>
          <cell r="H2825" t="str">
            <v>大崔庄镇供电所</v>
          </cell>
          <cell r="I2825" t="str">
            <v>公变</v>
          </cell>
          <cell r="J2825" t="str">
            <v>2025-10-24</v>
          </cell>
          <cell r="K2825" t="str">
            <v>2025-07-13</v>
          </cell>
          <cell r="L2825">
            <v>0</v>
          </cell>
          <cell r="M2825">
            <v>66</v>
          </cell>
          <cell r="N2825">
            <v>66</v>
          </cell>
        </row>
        <row r="2826">
          <cell r="B2826" t="str">
            <v>小何庄东混二</v>
          </cell>
          <cell r="C2826">
            <v>1607251305002560</v>
          </cell>
          <cell r="D2826" t="str">
            <v>小何庄东混二</v>
          </cell>
          <cell r="E2826" t="str">
            <v>200</v>
          </cell>
          <cell r="F2826" t="str">
            <v>10kV五变杏山513线</v>
          </cell>
          <cell r="G2826" t="str">
            <v>迁安县.五重安站</v>
          </cell>
          <cell r="H2826" t="str">
            <v>大崔庄镇供电所</v>
          </cell>
          <cell r="I2826" t="str">
            <v>公变</v>
          </cell>
          <cell r="J2826" t="str">
            <v>2025-08-24</v>
          </cell>
          <cell r="K2826" t="str">
            <v>2025-07-13</v>
          </cell>
          <cell r="L2826">
            <v>0</v>
          </cell>
        </row>
        <row r="2826">
          <cell r="N2826">
            <v>0</v>
          </cell>
        </row>
        <row r="2827">
          <cell r="B2827" t="str">
            <v>大庄新增3号</v>
          </cell>
          <cell r="C2827">
            <v>1606253005120090</v>
          </cell>
          <cell r="D2827" t="str">
            <v>大庄新增3号</v>
          </cell>
          <cell r="E2827" t="str">
            <v>200</v>
          </cell>
          <cell r="F2827" t="str">
            <v>10kV大崔庄变白羊峪523线</v>
          </cell>
          <cell r="G2827" t="str">
            <v>迁安县.大崔庄站</v>
          </cell>
          <cell r="H2827" t="str">
            <v>大崔庄镇供电所</v>
          </cell>
          <cell r="I2827" t="str">
            <v>公变</v>
          </cell>
          <cell r="J2827" t="str">
            <v>2025-07-06</v>
          </cell>
          <cell r="K2827" t="str">
            <v>2025-06-30</v>
          </cell>
          <cell r="L2827">
            <v>0</v>
          </cell>
        </row>
        <row r="2827">
          <cell r="N2827">
            <v>0</v>
          </cell>
        </row>
        <row r="2828">
          <cell r="B2828" t="str">
            <v>大庄桥头新增</v>
          </cell>
          <cell r="C2828">
            <v>1607250705016580</v>
          </cell>
          <cell r="D2828" t="str">
            <v>大庄桥头新增</v>
          </cell>
          <cell r="E2828" t="str">
            <v>200</v>
          </cell>
          <cell r="F2828" t="str">
            <v>10kV大崔庄变白羊峪523线</v>
          </cell>
          <cell r="G2828" t="str">
            <v>迁安县.大崔庄站</v>
          </cell>
          <cell r="H2828" t="str">
            <v>大崔庄镇供电所</v>
          </cell>
          <cell r="I2828" t="str">
            <v>公变</v>
          </cell>
          <cell r="J2828" t="str">
            <v>2025-10-26</v>
          </cell>
          <cell r="K2828" t="str">
            <v>2025-07-07</v>
          </cell>
          <cell r="L2828">
            <v>0</v>
          </cell>
        </row>
        <row r="2828">
          <cell r="N2828">
            <v>0</v>
          </cell>
        </row>
        <row r="2829">
          <cell r="B2829" t="str">
            <v>大庄2号变</v>
          </cell>
          <cell r="C2829">
            <v>1607250705017020</v>
          </cell>
          <cell r="D2829" t="str">
            <v>大庄2号变</v>
          </cell>
          <cell r="E2829" t="str">
            <v>400</v>
          </cell>
          <cell r="F2829" t="str">
            <v>10kV大崔庄变白羊峪523线</v>
          </cell>
          <cell r="G2829" t="str">
            <v>迁安县.大崔庄站</v>
          </cell>
          <cell r="H2829" t="str">
            <v>大崔庄镇供电所</v>
          </cell>
          <cell r="I2829" t="str">
            <v>公变</v>
          </cell>
          <cell r="J2829" t="str">
            <v>2025-11-07</v>
          </cell>
          <cell r="K2829" t="str">
            <v>2025-07-07</v>
          </cell>
          <cell r="L2829">
            <v>0</v>
          </cell>
        </row>
        <row r="2829">
          <cell r="N2829">
            <v>0</v>
          </cell>
        </row>
        <row r="2830">
          <cell r="B2830" t="str">
            <v>白羊峪新增2号</v>
          </cell>
          <cell r="C2830">
            <v>1607250705009620</v>
          </cell>
          <cell r="D2830" t="str">
            <v>白羊峪新增2号</v>
          </cell>
          <cell r="E2830" t="str">
            <v>400</v>
          </cell>
          <cell r="F2830" t="str">
            <v>10kV大崔庄变白羊峪523线</v>
          </cell>
          <cell r="G2830" t="str">
            <v>迁安县.大崔庄站</v>
          </cell>
          <cell r="H2830" t="str">
            <v>大崔庄镇供电所</v>
          </cell>
          <cell r="I2830" t="str">
            <v>公变</v>
          </cell>
          <cell r="J2830" t="str">
            <v>2025-11-23</v>
          </cell>
          <cell r="K2830" t="str">
            <v>2025-07-07</v>
          </cell>
          <cell r="L2830">
            <v>0</v>
          </cell>
        </row>
        <row r="2830">
          <cell r="N2830">
            <v>0</v>
          </cell>
        </row>
        <row r="2831">
          <cell r="B2831" t="str">
            <v>范家沟东混</v>
          </cell>
          <cell r="C2831">
            <v>1607251005038180</v>
          </cell>
          <cell r="D2831" t="str">
            <v>范家沟东混</v>
          </cell>
          <cell r="E2831" t="str">
            <v>200</v>
          </cell>
          <cell r="F2831" t="str">
            <v>10kV五变协兴522线</v>
          </cell>
          <cell r="G2831" t="str">
            <v>迁安县.五重安站</v>
          </cell>
          <cell r="H2831" t="str">
            <v>大崔庄镇供电所</v>
          </cell>
          <cell r="I2831" t="str">
            <v>公变</v>
          </cell>
          <cell r="J2831" t="str">
            <v>2025-08-30</v>
          </cell>
          <cell r="K2831" t="str">
            <v>2025-07-10</v>
          </cell>
          <cell r="L2831">
            <v>0</v>
          </cell>
        </row>
        <row r="2831">
          <cell r="N2831">
            <v>0</v>
          </cell>
        </row>
        <row r="2832">
          <cell r="B2832" t="str">
            <v>杏山村中混</v>
          </cell>
          <cell r="C2832">
            <v>1607251205000640</v>
          </cell>
          <cell r="D2832" t="str">
            <v>杏山村中混</v>
          </cell>
          <cell r="E2832" t="str">
            <v>200</v>
          </cell>
          <cell r="F2832" t="str">
            <v>10kV五变杏山513线</v>
          </cell>
          <cell r="G2832" t="str">
            <v>迁安县.五重安站</v>
          </cell>
          <cell r="H2832" t="str">
            <v>大崔庄镇供电所</v>
          </cell>
          <cell r="I2832" t="str">
            <v>公变</v>
          </cell>
          <cell r="J2832" t="str">
            <v>2025-10-23</v>
          </cell>
          <cell r="K2832" t="str">
            <v>2025-07-12</v>
          </cell>
          <cell r="L2832">
            <v>29.11</v>
          </cell>
        </row>
        <row r="2832">
          <cell r="N2832">
            <v>29.11</v>
          </cell>
        </row>
        <row r="2833">
          <cell r="B2833" t="str">
            <v>小关中混二</v>
          </cell>
          <cell r="C2833">
            <v>1607251205000120</v>
          </cell>
          <cell r="D2833" t="str">
            <v>小关中混二</v>
          </cell>
          <cell r="E2833" t="str">
            <v>200</v>
          </cell>
          <cell r="F2833" t="str">
            <v>10kV五变五关524线</v>
          </cell>
          <cell r="G2833" t="str">
            <v>迁安县.五重安站</v>
          </cell>
          <cell r="H2833" t="str">
            <v>大崔庄镇供电所</v>
          </cell>
          <cell r="I2833" t="str">
            <v>公变</v>
          </cell>
          <cell r="J2833" t="str">
            <v>2025-11-09</v>
          </cell>
          <cell r="K2833" t="str">
            <v>2025-07-12</v>
          </cell>
          <cell r="L2833">
            <v>0</v>
          </cell>
        </row>
        <row r="2833">
          <cell r="N2833">
            <v>0</v>
          </cell>
        </row>
        <row r="2834">
          <cell r="B2834" t="str">
            <v>小关村南混二</v>
          </cell>
          <cell r="C2834">
            <v>1607251205001060</v>
          </cell>
          <cell r="D2834" t="str">
            <v>小关村南混二</v>
          </cell>
          <cell r="E2834" t="str">
            <v>200</v>
          </cell>
          <cell r="F2834" t="str">
            <v>10kV五变五关524线</v>
          </cell>
          <cell r="G2834" t="str">
            <v>迁安县.五重安站</v>
          </cell>
          <cell r="H2834" t="str">
            <v>大崔庄镇供电所</v>
          </cell>
          <cell r="I2834" t="str">
            <v>公变</v>
          </cell>
          <cell r="J2834" t="str">
            <v>2025-07-26</v>
          </cell>
          <cell r="K2834" t="str">
            <v>2025-07-12</v>
          </cell>
          <cell r="L2834">
            <v>21.24</v>
          </cell>
        </row>
        <row r="2834">
          <cell r="N2834">
            <v>21.24</v>
          </cell>
        </row>
        <row r="2835">
          <cell r="B2835" t="str">
            <v>沙河庄中混</v>
          </cell>
          <cell r="C2835">
            <v>1607251205000050</v>
          </cell>
          <cell r="D2835" t="str">
            <v>沙河庄中混</v>
          </cell>
          <cell r="E2835" t="str">
            <v>200</v>
          </cell>
          <cell r="F2835" t="str">
            <v>10kV五变红峪口521线</v>
          </cell>
          <cell r="G2835" t="str">
            <v>迁安县.五重安站</v>
          </cell>
          <cell r="H2835" t="str">
            <v>大崔庄镇供电所</v>
          </cell>
          <cell r="I2835" t="str">
            <v>公变</v>
          </cell>
          <cell r="J2835" t="str">
            <v>2025-11-24</v>
          </cell>
          <cell r="K2835" t="str">
            <v>2025-07-12</v>
          </cell>
          <cell r="L2835">
            <v>106.85</v>
          </cell>
        </row>
        <row r="2835">
          <cell r="N2835">
            <v>106.85</v>
          </cell>
        </row>
        <row r="2836">
          <cell r="B2836" t="str">
            <v>沙河庄南混</v>
          </cell>
          <cell r="C2836">
            <v>1607252705000640</v>
          </cell>
          <cell r="D2836" t="str">
            <v>沙河庄南混</v>
          </cell>
          <cell r="E2836" t="str">
            <v>200</v>
          </cell>
          <cell r="F2836" t="str">
            <v>10kV五变红峪口521线</v>
          </cell>
          <cell r="G2836" t="str">
            <v>迁安县.五重安站</v>
          </cell>
          <cell r="H2836" t="str">
            <v>大崔庄镇供电所</v>
          </cell>
          <cell r="I2836" t="str">
            <v>公变</v>
          </cell>
          <cell r="J2836" t="str">
            <v>2025-11-09</v>
          </cell>
          <cell r="K2836" t="str">
            <v>2025-07-27</v>
          </cell>
          <cell r="L2836">
            <v>0</v>
          </cell>
        </row>
        <row r="2836">
          <cell r="N2836">
            <v>0</v>
          </cell>
        </row>
        <row r="2837">
          <cell r="B2837" t="str">
            <v>楼子山1号变</v>
          </cell>
          <cell r="C2837">
            <v>1607252905001560</v>
          </cell>
          <cell r="D2837" t="str">
            <v>楼子山1号变</v>
          </cell>
          <cell r="E2837" t="str">
            <v>200</v>
          </cell>
          <cell r="F2837" t="str">
            <v>10kV大崔庄变商庄子522线</v>
          </cell>
          <cell r="G2837" t="str">
            <v>迁安县.大崔庄站</v>
          </cell>
          <cell r="H2837" t="str">
            <v>大崔庄镇供电所</v>
          </cell>
          <cell r="I2837" t="str">
            <v>公变</v>
          </cell>
          <cell r="J2837" t="str">
            <v>2025-11-22</v>
          </cell>
          <cell r="K2837" t="str">
            <v>2025-07-29</v>
          </cell>
          <cell r="L2837">
            <v>0</v>
          </cell>
          <cell r="M2837">
            <v>60</v>
          </cell>
          <cell r="N2837">
            <v>60</v>
          </cell>
        </row>
        <row r="2838">
          <cell r="B2838" t="str">
            <v>石门村南混</v>
          </cell>
          <cell r="C2838">
            <v>1607252205015570</v>
          </cell>
          <cell r="D2838" t="str">
            <v>石门村南混</v>
          </cell>
          <cell r="E2838" t="str">
            <v>200</v>
          </cell>
          <cell r="F2838" t="str">
            <v>10kV五变五关524线</v>
          </cell>
          <cell r="G2838" t="str">
            <v>迁安县.五重安站</v>
          </cell>
          <cell r="H2838" t="str">
            <v>大崔庄镇供电所</v>
          </cell>
          <cell r="I2838" t="str">
            <v>公变</v>
          </cell>
          <cell r="J2838" t="str">
            <v>2025-10-16</v>
          </cell>
          <cell r="K2838" t="str">
            <v>2025-07-16</v>
          </cell>
          <cell r="L2838">
            <v>61.445</v>
          </cell>
        </row>
        <row r="2838">
          <cell r="N2838">
            <v>61.445</v>
          </cell>
        </row>
        <row r="2839">
          <cell r="B2839" t="str">
            <v>大何庄北混二</v>
          </cell>
          <cell r="C2839">
            <v>1602240505027380</v>
          </cell>
          <cell r="D2839" t="str">
            <v>大何庄北混二</v>
          </cell>
          <cell r="E2839" t="str">
            <v>200</v>
          </cell>
          <cell r="F2839" t="str">
            <v>10kV五变五关524线</v>
          </cell>
          <cell r="G2839" t="str">
            <v>迁安县.五重安站</v>
          </cell>
          <cell r="H2839" t="str">
            <v>大崔庄镇供电所</v>
          </cell>
          <cell r="I2839" t="str">
            <v>公变</v>
          </cell>
          <cell r="J2839" t="str">
            <v>2025-08-14</v>
          </cell>
          <cell r="K2839" t="str">
            <v>2024-02-05</v>
          </cell>
          <cell r="L2839">
            <v>18.29</v>
          </cell>
        </row>
        <row r="2839">
          <cell r="N2839">
            <v>18.29</v>
          </cell>
        </row>
        <row r="2840">
          <cell r="B2840" t="str">
            <v>大何庄水混</v>
          </cell>
          <cell r="C2840">
            <v>1612231505126870</v>
          </cell>
          <cell r="D2840" t="str">
            <v>大何庄水混</v>
          </cell>
          <cell r="E2840" t="str">
            <v>100</v>
          </cell>
          <cell r="F2840" t="str">
            <v>10kV五变五关524线</v>
          </cell>
          <cell r="G2840" t="str">
            <v>迁安县.五重安站</v>
          </cell>
          <cell r="H2840" t="str">
            <v>大崔庄镇供电所</v>
          </cell>
          <cell r="I2840" t="str">
            <v>公变</v>
          </cell>
          <cell r="J2840" t="str">
            <v>2024-11-17</v>
          </cell>
          <cell r="K2840" t="str">
            <v>2023-12-15</v>
          </cell>
          <cell r="L2840">
            <v>63.3</v>
          </cell>
        </row>
        <row r="2840">
          <cell r="N2840">
            <v>63.3</v>
          </cell>
        </row>
        <row r="2841">
          <cell r="B2841" t="str">
            <v>茶井沟南混</v>
          </cell>
          <cell r="C2841">
            <v>1605241305220370</v>
          </cell>
          <cell r="D2841" t="str">
            <v>茶井沟南混</v>
          </cell>
          <cell r="E2841" t="str">
            <v>400</v>
          </cell>
          <cell r="F2841" t="str">
            <v>10kV五变协兴522线</v>
          </cell>
          <cell r="G2841" t="str">
            <v>迁安县.五重安站</v>
          </cell>
          <cell r="H2841" t="str">
            <v>大崔庄镇供电所</v>
          </cell>
          <cell r="I2841" t="str">
            <v>公变</v>
          </cell>
          <cell r="J2841" t="str">
            <v>2024-05-18</v>
          </cell>
          <cell r="K2841" t="str">
            <v>2024-05-13</v>
          </cell>
          <cell r="L2841">
            <v>0</v>
          </cell>
        </row>
        <row r="2841">
          <cell r="N2841">
            <v>0</v>
          </cell>
        </row>
        <row r="2842">
          <cell r="B2842" t="str">
            <v>商庄子村西沟新增200kVA配变</v>
          </cell>
          <cell r="C2842">
            <v>1606240505047370</v>
          </cell>
          <cell r="D2842" t="str">
            <v>商庄子村西沟新增200kVA配变</v>
          </cell>
          <cell r="E2842" t="str">
            <v>200</v>
          </cell>
          <cell r="F2842" t="str">
            <v>10kV大崔庄变商庄子522线</v>
          </cell>
          <cell r="G2842" t="str">
            <v>迁安县.大崔庄站</v>
          </cell>
          <cell r="H2842" t="str">
            <v>大崔庄镇供电所</v>
          </cell>
          <cell r="I2842" t="str">
            <v>公变</v>
          </cell>
          <cell r="J2842" t="str">
            <v>2025-07-27</v>
          </cell>
          <cell r="K2842" t="str">
            <v>2024-06-05</v>
          </cell>
          <cell r="L2842">
            <v>159.45</v>
          </cell>
        </row>
        <row r="2842">
          <cell r="N2842">
            <v>159.45</v>
          </cell>
        </row>
        <row r="2843">
          <cell r="B2843" t="str">
            <v>红峪口西南混</v>
          </cell>
          <cell r="C2843">
            <v>1603241205019270</v>
          </cell>
          <cell r="D2843" t="str">
            <v>红峪口西南混</v>
          </cell>
          <cell r="E2843" t="str">
            <v>200</v>
          </cell>
          <cell r="F2843" t="str">
            <v>10kV五变协兴522线</v>
          </cell>
          <cell r="G2843" t="str">
            <v>迁安县.五重安站</v>
          </cell>
          <cell r="H2843" t="str">
            <v>大崔庄镇供电所</v>
          </cell>
          <cell r="I2843" t="str">
            <v>公变</v>
          </cell>
          <cell r="J2843" t="str">
            <v>2024-11-07</v>
          </cell>
          <cell r="K2843" t="str">
            <v>2024-03-12</v>
          </cell>
          <cell r="L2843">
            <v>0</v>
          </cell>
        </row>
        <row r="2843">
          <cell r="N2843">
            <v>0</v>
          </cell>
        </row>
        <row r="2844">
          <cell r="B2844" t="str">
            <v>黄金寨南混</v>
          </cell>
          <cell r="C2844">
            <v>1601241105021840</v>
          </cell>
          <cell r="D2844" t="str">
            <v>黄金寨南混</v>
          </cell>
          <cell r="E2844" t="str">
            <v>80</v>
          </cell>
          <cell r="F2844" t="str">
            <v>10kV五变张庄子512线</v>
          </cell>
          <cell r="G2844" t="str">
            <v>迁安县.五重安站</v>
          </cell>
          <cell r="H2844" t="str">
            <v>大崔庄镇供电所</v>
          </cell>
          <cell r="I2844" t="str">
            <v>公变</v>
          </cell>
          <cell r="J2844" t="str">
            <v>2025-11-29</v>
          </cell>
          <cell r="K2844" t="str">
            <v>2024-01-11</v>
          </cell>
          <cell r="L2844">
            <v>63</v>
          </cell>
        </row>
        <row r="2844">
          <cell r="N2844">
            <v>63</v>
          </cell>
        </row>
        <row r="2845">
          <cell r="B2845" t="str">
            <v>黄金寨东北混</v>
          </cell>
          <cell r="C2845">
            <v>1606242405023390</v>
          </cell>
          <cell r="D2845" t="str">
            <v>黄金寨东北混</v>
          </cell>
          <cell r="E2845" t="str">
            <v>100</v>
          </cell>
          <cell r="F2845" t="str">
            <v>10kV五变张庄子512线</v>
          </cell>
          <cell r="G2845" t="str">
            <v>迁安县.五重安站</v>
          </cell>
          <cell r="H2845" t="str">
            <v>大崔庄镇供电所</v>
          </cell>
          <cell r="I2845" t="str">
            <v>公变</v>
          </cell>
          <cell r="J2845" t="str">
            <v>2025-02-16</v>
          </cell>
          <cell r="K2845" t="str">
            <v>2024-06-24</v>
          </cell>
          <cell r="L2845">
            <v>72.335</v>
          </cell>
        </row>
        <row r="2845">
          <cell r="N2845">
            <v>72.335</v>
          </cell>
        </row>
        <row r="2846">
          <cell r="B2846" t="str">
            <v>步步川1号新增</v>
          </cell>
          <cell r="C2846">
            <v>1604240805207180</v>
          </cell>
          <cell r="D2846" t="str">
            <v>步步川1号新增</v>
          </cell>
          <cell r="E2846" t="str">
            <v>200</v>
          </cell>
          <cell r="F2846" t="str">
            <v>10kV大崔庄变白羊峪523线</v>
          </cell>
          <cell r="G2846" t="str">
            <v>迁安县.大崔庄站</v>
          </cell>
          <cell r="H2846" t="str">
            <v>大崔庄镇供电所</v>
          </cell>
          <cell r="I2846" t="str">
            <v>公变</v>
          </cell>
          <cell r="J2846" t="str">
            <v>2025-10-19</v>
          </cell>
          <cell r="K2846" t="str">
            <v>2024-04-08</v>
          </cell>
          <cell r="L2846">
            <v>160.64</v>
          </cell>
        </row>
        <row r="2846">
          <cell r="N2846">
            <v>160.64</v>
          </cell>
        </row>
        <row r="2847">
          <cell r="B2847" t="str">
            <v>步步川混用</v>
          </cell>
          <cell r="C2847">
            <v>103675822</v>
          </cell>
          <cell r="D2847" t="str">
            <v>步步川混用</v>
          </cell>
          <cell r="E2847" t="str">
            <v>400</v>
          </cell>
          <cell r="F2847" t="str">
            <v>10kV大崔庄变白羊峪523线</v>
          </cell>
          <cell r="G2847" t="str">
            <v>迁安县.大崔庄站</v>
          </cell>
          <cell r="H2847" t="str">
            <v>大崔庄镇供电所</v>
          </cell>
          <cell r="I2847" t="str">
            <v>公变</v>
          </cell>
          <cell r="J2847" t="str">
            <v>2025-11-22</v>
          </cell>
          <cell r="K2847" t="str">
            <v>2023-05-24</v>
          </cell>
          <cell r="L2847">
            <v>153.85</v>
          </cell>
        </row>
        <row r="2847">
          <cell r="N2847">
            <v>153.85</v>
          </cell>
        </row>
        <row r="2848">
          <cell r="B2848" t="str">
            <v>步步川水混</v>
          </cell>
          <cell r="C2848">
            <v>103675823</v>
          </cell>
          <cell r="D2848" t="str">
            <v>步步川水混</v>
          </cell>
          <cell r="E2848" t="str">
            <v>400</v>
          </cell>
          <cell r="F2848" t="str">
            <v>10kV大崔庄变白羊峪523线</v>
          </cell>
          <cell r="G2848" t="str">
            <v>迁安县.大崔庄站</v>
          </cell>
          <cell r="H2848" t="str">
            <v>大崔庄镇供电所</v>
          </cell>
          <cell r="I2848" t="str">
            <v>公变</v>
          </cell>
          <cell r="J2848" t="str">
            <v>2025-07-31</v>
          </cell>
          <cell r="K2848" t="str">
            <v>2023-05-24</v>
          </cell>
          <cell r="L2848">
            <v>159.475</v>
          </cell>
        </row>
        <row r="2848">
          <cell r="N2848">
            <v>159.475</v>
          </cell>
        </row>
        <row r="2849">
          <cell r="B2849" t="str">
            <v>擂鼓台小微</v>
          </cell>
          <cell r="C2849">
            <v>103683669</v>
          </cell>
          <cell r="D2849" t="str">
            <v>擂鼓台小微</v>
          </cell>
          <cell r="E2849" t="str">
            <v>200</v>
          </cell>
          <cell r="F2849" t="str">
            <v>10kV大崔庄变擂鼓台512线</v>
          </cell>
          <cell r="G2849" t="str">
            <v>迁安县.大崔庄站</v>
          </cell>
          <cell r="H2849" t="str">
            <v>大崔庄镇供电所</v>
          </cell>
          <cell r="I2849" t="str">
            <v>公变</v>
          </cell>
          <cell r="J2849" t="str">
            <v>2024-03-07</v>
          </cell>
          <cell r="K2849" t="str">
            <v>2023-08-11</v>
          </cell>
          <cell r="L2849">
            <v>0</v>
          </cell>
        </row>
        <row r="2849">
          <cell r="N2849">
            <v>0</v>
          </cell>
        </row>
        <row r="2850">
          <cell r="B2850" t="str">
            <v>大庄东混用增容</v>
          </cell>
          <cell r="C2850">
            <v>103682838</v>
          </cell>
          <cell r="D2850" t="str">
            <v>大庄东混用增容</v>
          </cell>
          <cell r="E2850" t="str">
            <v>400</v>
          </cell>
          <cell r="F2850" t="str">
            <v>10kV大崔庄变白羊峪523线</v>
          </cell>
          <cell r="G2850" t="str">
            <v>迁安县.大崔庄站</v>
          </cell>
          <cell r="H2850" t="str">
            <v>大崔庄镇供电所</v>
          </cell>
          <cell r="I2850" t="str">
            <v>公变</v>
          </cell>
          <cell r="J2850" t="str">
            <v>2025-11-22</v>
          </cell>
          <cell r="K2850" t="str">
            <v>2023-08-02</v>
          </cell>
          <cell r="L2850">
            <v>158.24</v>
          </cell>
        </row>
        <row r="2850">
          <cell r="N2850">
            <v>158.24</v>
          </cell>
        </row>
        <row r="2851">
          <cell r="B2851" t="str">
            <v>更新庄水混</v>
          </cell>
          <cell r="C2851">
            <v>103681718</v>
          </cell>
          <cell r="D2851" t="str">
            <v>更新庄水混</v>
          </cell>
          <cell r="E2851" t="str">
            <v>200</v>
          </cell>
          <cell r="F2851" t="str">
            <v>10kV五变协兴522线</v>
          </cell>
          <cell r="G2851" t="str">
            <v>迁安县.五重安站</v>
          </cell>
          <cell r="H2851" t="str">
            <v>大崔庄镇供电所</v>
          </cell>
          <cell r="I2851" t="str">
            <v>公变</v>
          </cell>
          <cell r="J2851" t="str">
            <v>2024-03-07</v>
          </cell>
          <cell r="K2851" t="str">
            <v>2023-07-21</v>
          </cell>
          <cell r="L2851">
            <v>0</v>
          </cell>
        </row>
        <row r="2851">
          <cell r="N2851">
            <v>0</v>
          </cell>
        </row>
        <row r="2852">
          <cell r="B2852" t="str">
            <v>大崔庄园区公用</v>
          </cell>
          <cell r="C2852">
            <v>103678119</v>
          </cell>
          <cell r="D2852" t="str">
            <v>大崔庄园区公用</v>
          </cell>
          <cell r="E2852" t="str">
            <v>400</v>
          </cell>
          <cell r="F2852" t="str">
            <v>10kV大崔庄变擂鼓台512线</v>
          </cell>
          <cell r="G2852" t="str">
            <v>迁安县.大崔庄站</v>
          </cell>
          <cell r="H2852" t="str">
            <v>大崔庄镇供电所</v>
          </cell>
          <cell r="I2852" t="str">
            <v>公变</v>
          </cell>
          <cell r="J2852" t="str">
            <v>2025-07-10</v>
          </cell>
          <cell r="K2852" t="str">
            <v>2023-06-16</v>
          </cell>
          <cell r="L2852">
            <v>0</v>
          </cell>
        </row>
        <row r="2852">
          <cell r="N2852">
            <v>0</v>
          </cell>
        </row>
        <row r="2853">
          <cell r="B2853" t="str">
            <v>娄子山混用新增</v>
          </cell>
          <cell r="C2853">
            <v>103673975</v>
          </cell>
          <cell r="D2853" t="str">
            <v>电网_娄子山混用新增</v>
          </cell>
          <cell r="E2853" t="str">
            <v>315</v>
          </cell>
          <cell r="F2853" t="str">
            <v>10kV大崔庄变商庄子522线</v>
          </cell>
          <cell r="G2853" t="str">
            <v>迁安县.大崔庄站</v>
          </cell>
          <cell r="H2853" t="str">
            <v>大崔庄镇供电所</v>
          </cell>
          <cell r="I2853" t="str">
            <v>公变</v>
          </cell>
          <cell r="J2853" t="str">
            <v>2025-11-29</v>
          </cell>
          <cell r="K2853" t="str">
            <v>2023-04-26</v>
          </cell>
          <cell r="L2853">
            <v>251.81</v>
          </cell>
        </row>
        <row r="2853">
          <cell r="N2853">
            <v>251.81</v>
          </cell>
        </row>
        <row r="2854">
          <cell r="B2854" t="str">
            <v>商庄子中混</v>
          </cell>
          <cell r="C2854">
            <v>103676003</v>
          </cell>
          <cell r="D2854" t="str">
            <v>电网_商庄子中混</v>
          </cell>
          <cell r="E2854" t="str">
            <v>200</v>
          </cell>
          <cell r="F2854" t="str">
            <v>10kV大崔庄变商庄子522线</v>
          </cell>
          <cell r="G2854" t="str">
            <v>迁安县.大崔庄站</v>
          </cell>
          <cell r="H2854" t="str">
            <v>大崔庄镇供电所</v>
          </cell>
          <cell r="I2854" t="str">
            <v>公变</v>
          </cell>
          <cell r="J2854" t="str">
            <v>2025-03-08</v>
          </cell>
          <cell r="K2854" t="str">
            <v>2023-05-25</v>
          </cell>
          <cell r="L2854">
            <v>100.57</v>
          </cell>
          <cell r="M2854">
            <v>50</v>
          </cell>
          <cell r="N2854">
            <v>150.57</v>
          </cell>
        </row>
        <row r="2855">
          <cell r="B2855" t="str">
            <v>大崔庄新增1#</v>
          </cell>
          <cell r="C2855">
            <v>103675960</v>
          </cell>
          <cell r="D2855" t="str">
            <v>大崔庄新增1#</v>
          </cell>
          <cell r="E2855" t="str">
            <v>400</v>
          </cell>
          <cell r="F2855" t="str">
            <v>10kV大崔庄变大崔庄513线</v>
          </cell>
          <cell r="G2855" t="str">
            <v>迁安县.大崔庄站</v>
          </cell>
          <cell r="H2855" t="str">
            <v>大崔庄镇供电所</v>
          </cell>
          <cell r="I2855" t="str">
            <v>公变</v>
          </cell>
          <cell r="J2855" t="str">
            <v>2025-11-22</v>
          </cell>
          <cell r="K2855" t="str">
            <v>2023-05-25</v>
          </cell>
          <cell r="L2855">
            <v>146.16</v>
          </cell>
        </row>
        <row r="2855">
          <cell r="N2855">
            <v>146.16</v>
          </cell>
        </row>
        <row r="2856">
          <cell r="B2856" t="str">
            <v>王古庄2#变</v>
          </cell>
          <cell r="C2856">
            <v>103658461</v>
          </cell>
          <cell r="D2856" t="str">
            <v>王古庄2#变</v>
          </cell>
          <cell r="E2856" t="str">
            <v>400</v>
          </cell>
          <cell r="F2856" t="str">
            <v>10kV大崔庄变大崔庄513线</v>
          </cell>
          <cell r="G2856" t="str">
            <v>迁安县.大崔庄站</v>
          </cell>
          <cell r="H2856" t="str">
            <v>大崔庄镇供电所</v>
          </cell>
          <cell r="I2856" t="str">
            <v>公变</v>
          </cell>
          <cell r="J2856" t="str">
            <v>2025-11-22</v>
          </cell>
          <cell r="K2856" t="str">
            <v>2022-11-07</v>
          </cell>
          <cell r="L2856">
            <v>284.6</v>
          </cell>
        </row>
        <row r="2856">
          <cell r="N2856">
            <v>284.6</v>
          </cell>
        </row>
        <row r="2857">
          <cell r="B2857" t="str">
            <v>西密坞7#变</v>
          </cell>
          <cell r="C2857">
            <v>103658462</v>
          </cell>
          <cell r="D2857" t="str">
            <v>西密坞7#变</v>
          </cell>
          <cell r="E2857" t="str">
            <v>200</v>
          </cell>
          <cell r="F2857" t="str">
            <v>10kV大崔庄变白羊峪523线</v>
          </cell>
          <cell r="G2857" t="str">
            <v>迁安县.大崔庄站</v>
          </cell>
          <cell r="H2857" t="str">
            <v>大崔庄镇供电所</v>
          </cell>
          <cell r="I2857" t="str">
            <v>公变</v>
          </cell>
          <cell r="J2857" t="str">
            <v>2025-07-20</v>
          </cell>
          <cell r="K2857" t="str">
            <v>2022-11-07</v>
          </cell>
          <cell r="L2857">
            <v>138.955</v>
          </cell>
        </row>
        <row r="2857">
          <cell r="N2857">
            <v>138.955</v>
          </cell>
        </row>
        <row r="2858">
          <cell r="B2858" t="str">
            <v>西密坞8#变</v>
          </cell>
          <cell r="C2858">
            <v>103658464</v>
          </cell>
          <cell r="D2858" t="str">
            <v>西密坞8#变</v>
          </cell>
          <cell r="E2858" t="str">
            <v>400</v>
          </cell>
          <cell r="F2858" t="str">
            <v>10kV大崔庄变白羊峪523线</v>
          </cell>
          <cell r="G2858" t="str">
            <v>迁安县.大崔庄站</v>
          </cell>
          <cell r="H2858" t="str">
            <v>大崔庄镇供电所</v>
          </cell>
          <cell r="I2858" t="str">
            <v>公变</v>
          </cell>
          <cell r="J2858" t="str">
            <v>2025-08-01</v>
          </cell>
          <cell r="K2858" t="str">
            <v>2022-11-07</v>
          </cell>
          <cell r="L2858">
            <v>302.59</v>
          </cell>
        </row>
        <row r="2858">
          <cell r="N2858">
            <v>302.59</v>
          </cell>
        </row>
        <row r="2859">
          <cell r="B2859" t="str">
            <v>西密坞3#变</v>
          </cell>
          <cell r="C2859">
            <v>103658465</v>
          </cell>
          <cell r="D2859" t="str">
            <v>西密坞3#变</v>
          </cell>
          <cell r="E2859" t="str">
            <v>200</v>
          </cell>
          <cell r="F2859" t="str">
            <v>10kV大崔庄变白羊峪523线</v>
          </cell>
          <cell r="G2859" t="str">
            <v>迁安县.大崔庄站</v>
          </cell>
          <cell r="H2859" t="str">
            <v>大崔庄镇供电所</v>
          </cell>
          <cell r="I2859" t="str">
            <v>公变</v>
          </cell>
          <cell r="J2859" t="str">
            <v>2024-06-01</v>
          </cell>
          <cell r="K2859" t="str">
            <v>2022-11-07</v>
          </cell>
          <cell r="L2859">
            <v>152.52</v>
          </cell>
        </row>
        <row r="2859">
          <cell r="N2859">
            <v>152.52</v>
          </cell>
        </row>
        <row r="2860">
          <cell r="B2860" t="str">
            <v>西密坞2#变</v>
          </cell>
          <cell r="C2860">
            <v>103658466</v>
          </cell>
          <cell r="D2860" t="str">
            <v>西密坞2#变</v>
          </cell>
          <cell r="E2860" t="str">
            <v>200</v>
          </cell>
          <cell r="F2860" t="str">
            <v>10kV大崔庄变白羊峪523线</v>
          </cell>
          <cell r="G2860" t="str">
            <v>迁安县.大崔庄站</v>
          </cell>
          <cell r="H2860" t="str">
            <v>大崔庄镇供电所</v>
          </cell>
          <cell r="I2860" t="str">
            <v>公变</v>
          </cell>
          <cell r="J2860" t="str">
            <v>2025-08-01</v>
          </cell>
          <cell r="K2860" t="str">
            <v>2022-11-07</v>
          </cell>
          <cell r="L2860">
            <v>156.94</v>
          </cell>
        </row>
        <row r="2860">
          <cell r="N2860">
            <v>156.94</v>
          </cell>
        </row>
        <row r="2861">
          <cell r="B2861" t="str">
            <v>西密坞10#变</v>
          </cell>
          <cell r="C2861">
            <v>103658468</v>
          </cell>
          <cell r="D2861" t="str">
            <v>西密坞10#变</v>
          </cell>
          <cell r="E2861" t="str">
            <v>100</v>
          </cell>
          <cell r="F2861" t="str">
            <v>10kV大崔庄变白羊峪523线</v>
          </cell>
          <cell r="G2861" t="str">
            <v>迁安县.大崔庄站</v>
          </cell>
          <cell r="H2861" t="str">
            <v>大崔庄镇供电所</v>
          </cell>
          <cell r="I2861" t="str">
            <v>公变</v>
          </cell>
          <cell r="J2861" t="str">
            <v>2025-11-08</v>
          </cell>
          <cell r="K2861" t="str">
            <v>2022-11-07</v>
          </cell>
          <cell r="L2861">
            <v>0</v>
          </cell>
          <cell r="M2861">
            <v>66</v>
          </cell>
          <cell r="N2861">
            <v>66</v>
          </cell>
        </row>
        <row r="2862">
          <cell r="B2862" t="str">
            <v>西密坞4#变</v>
          </cell>
          <cell r="C2862">
            <v>103658469</v>
          </cell>
          <cell r="D2862" t="str">
            <v>西密坞4#变</v>
          </cell>
          <cell r="E2862" t="str">
            <v>400</v>
          </cell>
          <cell r="F2862" t="str">
            <v>10kV大崔庄变白羊峪523线</v>
          </cell>
          <cell r="G2862" t="str">
            <v>迁安县.大崔庄站</v>
          </cell>
          <cell r="H2862" t="str">
            <v>大崔庄镇供电所</v>
          </cell>
          <cell r="I2862" t="str">
            <v>公变</v>
          </cell>
          <cell r="J2862" t="str">
            <v>2025-06-29</v>
          </cell>
          <cell r="K2862" t="str">
            <v>2022-11-07</v>
          </cell>
          <cell r="L2862">
            <v>13.12</v>
          </cell>
        </row>
        <row r="2862">
          <cell r="N2862">
            <v>13.12</v>
          </cell>
        </row>
        <row r="2863">
          <cell r="B2863" t="str">
            <v>西密坞1#变</v>
          </cell>
          <cell r="C2863">
            <v>103658470</v>
          </cell>
          <cell r="D2863" t="str">
            <v>电网_西密坞1#变</v>
          </cell>
          <cell r="E2863" t="str">
            <v>400</v>
          </cell>
          <cell r="F2863" t="str">
            <v>10kV大崔庄变白羊峪523线</v>
          </cell>
          <cell r="G2863" t="str">
            <v>迁安县.大崔庄站</v>
          </cell>
          <cell r="H2863" t="str">
            <v>大崔庄镇供电所</v>
          </cell>
          <cell r="I2863" t="str">
            <v>公变</v>
          </cell>
          <cell r="J2863" t="str">
            <v>2025-11-22</v>
          </cell>
          <cell r="K2863" t="str">
            <v>2022-11-07</v>
          </cell>
          <cell r="L2863">
            <v>245.885</v>
          </cell>
        </row>
        <row r="2863">
          <cell r="N2863">
            <v>245.885</v>
          </cell>
        </row>
        <row r="2864">
          <cell r="B2864" t="str">
            <v>西密坞9#变</v>
          </cell>
          <cell r="C2864">
            <v>103658471</v>
          </cell>
          <cell r="D2864" t="str">
            <v>西密坞9#变</v>
          </cell>
          <cell r="E2864" t="str">
            <v>400</v>
          </cell>
          <cell r="F2864" t="str">
            <v>10kV大崔庄变白羊峪523线</v>
          </cell>
          <cell r="G2864" t="str">
            <v>迁安县.大崔庄站</v>
          </cell>
          <cell r="H2864" t="str">
            <v>大崔庄镇供电所</v>
          </cell>
          <cell r="I2864" t="str">
            <v>公变</v>
          </cell>
          <cell r="J2864" t="str">
            <v>2025-04-05</v>
          </cell>
          <cell r="K2864" t="str">
            <v>2022-11-07</v>
          </cell>
          <cell r="L2864">
            <v>78.75</v>
          </cell>
        </row>
        <row r="2864">
          <cell r="N2864">
            <v>78.75</v>
          </cell>
        </row>
        <row r="2865">
          <cell r="B2865" t="str">
            <v>黄金寨东沟混用二</v>
          </cell>
          <cell r="C2865">
            <v>103673475</v>
          </cell>
          <cell r="D2865" t="str">
            <v>黄金寨东沟混用二</v>
          </cell>
          <cell r="E2865" t="str">
            <v>100</v>
          </cell>
          <cell r="F2865" t="str">
            <v>10kV五变张庄子512线</v>
          </cell>
          <cell r="G2865" t="str">
            <v>迁安县.五重安站</v>
          </cell>
          <cell r="H2865" t="str">
            <v>大崔庄镇供电所</v>
          </cell>
          <cell r="I2865" t="str">
            <v>公变</v>
          </cell>
          <cell r="J2865" t="str">
            <v>2024-07-20</v>
          </cell>
          <cell r="K2865" t="str">
            <v>2023-04-20</v>
          </cell>
          <cell r="L2865">
            <v>0</v>
          </cell>
        </row>
        <row r="2865">
          <cell r="N2865">
            <v>0</v>
          </cell>
        </row>
        <row r="2866">
          <cell r="B2866" t="str">
            <v>五重安混用一#</v>
          </cell>
          <cell r="C2866">
            <v>103659222</v>
          </cell>
          <cell r="D2866" t="str">
            <v>电网_五重安混用一#</v>
          </cell>
          <cell r="E2866" t="str">
            <v>400</v>
          </cell>
          <cell r="F2866" t="str">
            <v>10kV五变杏山513线</v>
          </cell>
          <cell r="G2866" t="str">
            <v>迁安县.五重安站</v>
          </cell>
          <cell r="H2866" t="str">
            <v>大崔庄镇供电所</v>
          </cell>
          <cell r="I2866" t="str">
            <v>公变</v>
          </cell>
          <cell r="J2866" t="str">
            <v>2025-10-02</v>
          </cell>
          <cell r="K2866" t="str">
            <v>2022-11-14</v>
          </cell>
          <cell r="L2866">
            <v>40.92</v>
          </cell>
        </row>
        <row r="2866">
          <cell r="N2866">
            <v>40.92</v>
          </cell>
        </row>
        <row r="2867">
          <cell r="B2867" t="str">
            <v>五重安混用八#</v>
          </cell>
          <cell r="C2867">
            <v>103659223</v>
          </cell>
          <cell r="D2867" t="str">
            <v>电网_五重安混用八#</v>
          </cell>
          <cell r="E2867" t="str">
            <v>400</v>
          </cell>
          <cell r="F2867" t="str">
            <v>10kV五变杏山513线</v>
          </cell>
          <cell r="G2867" t="str">
            <v>迁安县.五重安站</v>
          </cell>
          <cell r="H2867" t="str">
            <v>大崔庄镇供电所</v>
          </cell>
          <cell r="I2867" t="str">
            <v>公变</v>
          </cell>
          <cell r="J2867" t="str">
            <v>2024-07-20</v>
          </cell>
          <cell r="K2867" t="str">
            <v>2022-11-14</v>
          </cell>
          <cell r="L2867">
            <v>21.25</v>
          </cell>
        </row>
        <row r="2867">
          <cell r="N2867">
            <v>21.25</v>
          </cell>
        </row>
        <row r="2868">
          <cell r="B2868" t="str">
            <v>五重安混用十#</v>
          </cell>
          <cell r="C2868">
            <v>103659224</v>
          </cell>
          <cell r="D2868" t="str">
            <v>电网_五重安混用十#</v>
          </cell>
          <cell r="E2868" t="str">
            <v>400</v>
          </cell>
          <cell r="F2868" t="str">
            <v>10kV五变杏山513线</v>
          </cell>
          <cell r="G2868" t="str">
            <v>迁安县.五重安站</v>
          </cell>
          <cell r="H2868" t="str">
            <v>大崔庄镇供电所</v>
          </cell>
          <cell r="I2868" t="str">
            <v>公变</v>
          </cell>
          <cell r="J2868" t="str">
            <v>2025-11-14</v>
          </cell>
          <cell r="K2868" t="str">
            <v>2022-11-14</v>
          </cell>
          <cell r="L2868">
            <v>176.84</v>
          </cell>
        </row>
        <row r="2868">
          <cell r="N2868">
            <v>176.84</v>
          </cell>
        </row>
        <row r="2869">
          <cell r="B2869" t="str">
            <v>五重安混用十四#</v>
          </cell>
          <cell r="C2869">
            <v>103659225</v>
          </cell>
          <cell r="D2869" t="str">
            <v>电网_五重安混用十四#</v>
          </cell>
          <cell r="E2869" t="str">
            <v>400</v>
          </cell>
          <cell r="F2869" t="str">
            <v>10kV五变杏山513线</v>
          </cell>
          <cell r="G2869" t="str">
            <v>迁安县.五重安站</v>
          </cell>
          <cell r="H2869" t="str">
            <v>大崔庄镇供电所</v>
          </cell>
          <cell r="I2869" t="str">
            <v>公变</v>
          </cell>
          <cell r="J2869" t="str">
            <v>2025-04-30</v>
          </cell>
          <cell r="K2869" t="str">
            <v>2022-11-14</v>
          </cell>
          <cell r="L2869">
            <v>275.32</v>
          </cell>
        </row>
        <row r="2869">
          <cell r="N2869">
            <v>275.32</v>
          </cell>
        </row>
        <row r="2870">
          <cell r="B2870" t="str">
            <v>五重安混用三#</v>
          </cell>
          <cell r="C2870">
            <v>103659165</v>
          </cell>
          <cell r="D2870" t="str">
            <v>电网_五重安混用三#</v>
          </cell>
          <cell r="E2870" t="str">
            <v>200</v>
          </cell>
          <cell r="F2870" t="str">
            <v>10kV五变红峪口521线</v>
          </cell>
          <cell r="G2870" t="str">
            <v>迁安县.五重安站</v>
          </cell>
          <cell r="H2870" t="str">
            <v>大崔庄镇供电所</v>
          </cell>
          <cell r="I2870" t="str">
            <v>公变</v>
          </cell>
          <cell r="J2870" t="str">
            <v>2024-03-07</v>
          </cell>
          <cell r="K2870" t="str">
            <v>2022-11-14</v>
          </cell>
          <cell r="L2870">
            <v>0</v>
          </cell>
        </row>
        <row r="2870">
          <cell r="N2870">
            <v>0</v>
          </cell>
        </row>
        <row r="2871">
          <cell r="B2871" t="str">
            <v>五重安混用七#</v>
          </cell>
          <cell r="C2871">
            <v>103659166</v>
          </cell>
          <cell r="D2871" t="str">
            <v>电网_五重安混用七#</v>
          </cell>
          <cell r="E2871" t="str">
            <v>400</v>
          </cell>
          <cell r="F2871" t="str">
            <v>10kV五变杏山513线</v>
          </cell>
          <cell r="G2871" t="str">
            <v>迁安县.五重安站</v>
          </cell>
          <cell r="H2871" t="str">
            <v>大崔庄镇供电所</v>
          </cell>
          <cell r="I2871" t="str">
            <v>公变</v>
          </cell>
          <cell r="J2871" t="str">
            <v>2024-06-30</v>
          </cell>
          <cell r="K2871" t="str">
            <v>2022-11-14</v>
          </cell>
          <cell r="L2871">
            <v>69.42</v>
          </cell>
        </row>
        <row r="2871">
          <cell r="N2871">
            <v>69.42</v>
          </cell>
        </row>
        <row r="2872">
          <cell r="B2872" t="str">
            <v>五重安混用十三#</v>
          </cell>
          <cell r="C2872">
            <v>103659167</v>
          </cell>
          <cell r="D2872" t="str">
            <v>电网_五重安混用十三#</v>
          </cell>
          <cell r="E2872" t="str">
            <v>400</v>
          </cell>
          <cell r="F2872" t="str">
            <v>10kV五变杏山513线</v>
          </cell>
          <cell r="G2872" t="str">
            <v>迁安县.五重安站</v>
          </cell>
          <cell r="H2872" t="str">
            <v>大崔庄镇供电所</v>
          </cell>
          <cell r="I2872" t="str">
            <v>公变</v>
          </cell>
          <cell r="J2872" t="str">
            <v>2025-08-17</v>
          </cell>
          <cell r="K2872" t="str">
            <v>2022-11-14</v>
          </cell>
          <cell r="L2872">
            <v>204.16</v>
          </cell>
        </row>
        <row r="2872">
          <cell r="N2872">
            <v>204.16</v>
          </cell>
        </row>
        <row r="2873">
          <cell r="B2873" t="str">
            <v>五重安混用九#</v>
          </cell>
          <cell r="C2873">
            <v>103659168</v>
          </cell>
          <cell r="D2873" t="str">
            <v>电网_五重安混用九#</v>
          </cell>
          <cell r="E2873" t="str">
            <v>400</v>
          </cell>
          <cell r="F2873" t="str">
            <v>10kV五变杏山513线</v>
          </cell>
          <cell r="G2873" t="str">
            <v>迁安县.五重安站</v>
          </cell>
          <cell r="H2873" t="str">
            <v>大崔庄镇供电所</v>
          </cell>
          <cell r="I2873" t="str">
            <v>公变</v>
          </cell>
          <cell r="J2873" t="str">
            <v>2025-10-15</v>
          </cell>
          <cell r="K2873" t="str">
            <v>2022-11-14</v>
          </cell>
          <cell r="L2873">
            <v>69.16</v>
          </cell>
        </row>
        <row r="2873">
          <cell r="N2873">
            <v>69.16</v>
          </cell>
        </row>
        <row r="2874">
          <cell r="B2874" t="str">
            <v>五重安混用五#</v>
          </cell>
          <cell r="C2874">
            <v>103659169</v>
          </cell>
          <cell r="D2874" t="str">
            <v>电网_五重安混用五#</v>
          </cell>
          <cell r="E2874" t="str">
            <v>400</v>
          </cell>
          <cell r="F2874" t="str">
            <v>10kV五变杏山513线</v>
          </cell>
          <cell r="G2874" t="str">
            <v>迁安县.五重安站</v>
          </cell>
          <cell r="H2874" t="str">
            <v>大崔庄镇供电所</v>
          </cell>
          <cell r="I2874" t="str">
            <v>公变</v>
          </cell>
          <cell r="J2874" t="str">
            <v>2024-03-07</v>
          </cell>
          <cell r="K2874" t="str">
            <v>2022-11-14</v>
          </cell>
          <cell r="L2874">
            <v>40.92</v>
          </cell>
        </row>
        <row r="2874">
          <cell r="N2874">
            <v>40.92</v>
          </cell>
        </row>
        <row r="2875">
          <cell r="B2875" t="str">
            <v>五重安混用十二#</v>
          </cell>
          <cell r="C2875">
            <v>103659170</v>
          </cell>
          <cell r="D2875" t="str">
            <v>电网_五重安混用十二#</v>
          </cell>
          <cell r="E2875" t="str">
            <v>200</v>
          </cell>
          <cell r="F2875" t="str">
            <v>10kV五变杏山513线</v>
          </cell>
          <cell r="G2875" t="str">
            <v>迁安县.五重安站</v>
          </cell>
          <cell r="H2875" t="str">
            <v>大崔庄镇供电所</v>
          </cell>
          <cell r="I2875" t="str">
            <v>公变</v>
          </cell>
          <cell r="J2875" t="str">
            <v>2024-03-07</v>
          </cell>
          <cell r="K2875" t="str">
            <v>2022-11-14</v>
          </cell>
          <cell r="L2875">
            <v>0</v>
          </cell>
        </row>
        <row r="2875">
          <cell r="N2875">
            <v>0</v>
          </cell>
        </row>
        <row r="2876">
          <cell r="B2876" t="str">
            <v>五重安混用十一#</v>
          </cell>
          <cell r="C2876">
            <v>103659171</v>
          </cell>
          <cell r="D2876" t="str">
            <v>电网_五重安混用十一#</v>
          </cell>
          <cell r="E2876" t="str">
            <v>200</v>
          </cell>
          <cell r="F2876" t="str">
            <v>10kV五变杏山513线</v>
          </cell>
          <cell r="G2876" t="str">
            <v>迁安县.五重安站</v>
          </cell>
          <cell r="H2876" t="str">
            <v>大崔庄镇供电所</v>
          </cell>
          <cell r="I2876" t="str">
            <v>公变</v>
          </cell>
          <cell r="J2876" t="str">
            <v>2025-07-19</v>
          </cell>
          <cell r="K2876" t="str">
            <v>2022-11-14</v>
          </cell>
          <cell r="L2876">
            <v>99.6</v>
          </cell>
        </row>
        <row r="2876">
          <cell r="N2876">
            <v>99.6</v>
          </cell>
        </row>
        <row r="2877">
          <cell r="B2877" t="str">
            <v>下金山院5#变</v>
          </cell>
          <cell r="C2877">
            <v>103659390</v>
          </cell>
          <cell r="D2877" t="str">
            <v>下金山院5#变</v>
          </cell>
          <cell r="E2877" t="str">
            <v>400</v>
          </cell>
          <cell r="F2877" t="str">
            <v>10kV大崔庄变擂鼓台512线</v>
          </cell>
          <cell r="G2877" t="str">
            <v>迁安县.大崔庄站</v>
          </cell>
          <cell r="H2877" t="str">
            <v>大崔庄镇供电所</v>
          </cell>
          <cell r="I2877" t="str">
            <v>公变</v>
          </cell>
          <cell r="J2877" t="str">
            <v>2025-01-11</v>
          </cell>
          <cell r="K2877" t="str">
            <v>2022-11-14</v>
          </cell>
          <cell r="L2877">
            <v>136.955</v>
          </cell>
        </row>
        <row r="2877">
          <cell r="N2877">
            <v>136.955</v>
          </cell>
        </row>
        <row r="2878">
          <cell r="B2878" t="str">
            <v>上金山院4#变</v>
          </cell>
          <cell r="C2878">
            <v>103659392</v>
          </cell>
          <cell r="D2878" t="str">
            <v>上金山院4#变</v>
          </cell>
          <cell r="E2878" t="str">
            <v>400</v>
          </cell>
          <cell r="F2878" t="str">
            <v>10kV大崔庄变擂鼓台512线</v>
          </cell>
          <cell r="G2878" t="str">
            <v>迁安县.大崔庄站</v>
          </cell>
          <cell r="H2878" t="str">
            <v>大崔庄镇供电所</v>
          </cell>
          <cell r="I2878" t="str">
            <v>公变</v>
          </cell>
          <cell r="J2878" t="str">
            <v>2024-06-28</v>
          </cell>
          <cell r="K2878" t="str">
            <v>2022-11-14</v>
          </cell>
          <cell r="L2878">
            <v>0</v>
          </cell>
        </row>
        <row r="2878">
          <cell r="N2878">
            <v>0</v>
          </cell>
        </row>
        <row r="2879">
          <cell r="B2879" t="str">
            <v>沙坨子4#变</v>
          </cell>
          <cell r="C2879">
            <v>103659393</v>
          </cell>
          <cell r="D2879" t="str">
            <v>沙坨子4#变</v>
          </cell>
          <cell r="E2879" t="str">
            <v>400</v>
          </cell>
          <cell r="F2879" t="str">
            <v>10kV大崔庄变商庄子522线</v>
          </cell>
          <cell r="G2879" t="str">
            <v>迁安县.大崔庄站</v>
          </cell>
          <cell r="H2879" t="str">
            <v>大崔庄镇供电所</v>
          </cell>
          <cell r="I2879" t="str">
            <v>公变</v>
          </cell>
          <cell r="J2879" t="str">
            <v>2025-09-07</v>
          </cell>
          <cell r="K2879" t="str">
            <v>2022-11-14</v>
          </cell>
          <cell r="L2879">
            <v>298.75</v>
          </cell>
        </row>
        <row r="2879">
          <cell r="N2879">
            <v>298.75</v>
          </cell>
        </row>
        <row r="2880">
          <cell r="B2880" t="str">
            <v>上金山院5#变</v>
          </cell>
          <cell r="C2880">
            <v>103659394</v>
          </cell>
          <cell r="D2880" t="str">
            <v>上金山院5#变</v>
          </cell>
          <cell r="E2880" t="str">
            <v>400</v>
          </cell>
          <cell r="F2880" t="str">
            <v>10kV大崔庄变擂鼓台512线</v>
          </cell>
          <cell r="G2880" t="str">
            <v>迁安县.大崔庄站</v>
          </cell>
          <cell r="H2880" t="str">
            <v>大崔庄镇供电所</v>
          </cell>
          <cell r="I2880" t="str">
            <v>公变</v>
          </cell>
          <cell r="J2880" t="str">
            <v>2024-03-07</v>
          </cell>
          <cell r="K2880" t="str">
            <v>2022-11-14</v>
          </cell>
          <cell r="L2880">
            <v>0</v>
          </cell>
        </row>
        <row r="2880">
          <cell r="N2880">
            <v>0</v>
          </cell>
        </row>
        <row r="2881">
          <cell r="B2881" t="str">
            <v>凤凰山1#变</v>
          </cell>
          <cell r="C2881">
            <v>103659455</v>
          </cell>
          <cell r="D2881" t="str">
            <v>凤凰山1#变</v>
          </cell>
          <cell r="E2881" t="str">
            <v>400</v>
          </cell>
          <cell r="F2881" t="str">
            <v>10kV大崔庄变擂鼓台512线</v>
          </cell>
          <cell r="G2881" t="str">
            <v>迁安县.大崔庄站</v>
          </cell>
          <cell r="H2881" t="str">
            <v>大崔庄镇供电所</v>
          </cell>
          <cell r="I2881" t="str">
            <v>公变</v>
          </cell>
          <cell r="J2881" t="str">
            <v>2025-10-17</v>
          </cell>
          <cell r="K2881" t="str">
            <v>2022-11-14</v>
          </cell>
          <cell r="L2881">
            <v>200.055</v>
          </cell>
        </row>
        <row r="2881">
          <cell r="N2881">
            <v>200.055</v>
          </cell>
        </row>
        <row r="2882">
          <cell r="B2882" t="str">
            <v>擂鼓台3#变</v>
          </cell>
          <cell r="C2882">
            <v>103659456</v>
          </cell>
          <cell r="D2882" t="str">
            <v>擂鼓台3#变</v>
          </cell>
          <cell r="E2882" t="str">
            <v>400</v>
          </cell>
          <cell r="F2882" t="str">
            <v>10kV大崔庄变擂鼓台512线</v>
          </cell>
          <cell r="G2882" t="str">
            <v>迁安县.大崔庄站</v>
          </cell>
          <cell r="H2882" t="str">
            <v>大崔庄镇供电所</v>
          </cell>
          <cell r="I2882" t="str">
            <v>公变</v>
          </cell>
          <cell r="J2882" t="str">
            <v>2024-04-21</v>
          </cell>
          <cell r="K2882" t="str">
            <v>2022-11-14</v>
          </cell>
          <cell r="L2882">
            <v>58.25</v>
          </cell>
        </row>
        <row r="2882">
          <cell r="N2882">
            <v>58.25</v>
          </cell>
        </row>
        <row r="2883">
          <cell r="B2883" t="str">
            <v>下金山院7#变</v>
          </cell>
          <cell r="C2883">
            <v>103659460</v>
          </cell>
          <cell r="D2883" t="str">
            <v>下金山院7#变</v>
          </cell>
          <cell r="E2883" t="str">
            <v>400</v>
          </cell>
          <cell r="F2883" t="str">
            <v>10kV大崔庄变擂鼓台512线</v>
          </cell>
          <cell r="G2883" t="str">
            <v>迁安县.大崔庄站</v>
          </cell>
          <cell r="H2883" t="str">
            <v>大崔庄镇供电所</v>
          </cell>
          <cell r="I2883" t="str">
            <v>公变</v>
          </cell>
          <cell r="J2883" t="str">
            <v>2025-04-04</v>
          </cell>
          <cell r="K2883" t="str">
            <v>2022-11-14</v>
          </cell>
          <cell r="L2883">
            <v>92.645</v>
          </cell>
        </row>
        <row r="2883">
          <cell r="N2883">
            <v>92.645</v>
          </cell>
        </row>
        <row r="2884">
          <cell r="B2884" t="str">
            <v>下金山院3#变</v>
          </cell>
          <cell r="C2884">
            <v>103659462</v>
          </cell>
          <cell r="D2884" t="str">
            <v>下金山院3#变</v>
          </cell>
          <cell r="E2884" t="str">
            <v>400</v>
          </cell>
          <cell r="F2884" t="str">
            <v>10kV大崔庄变擂鼓台512线</v>
          </cell>
          <cell r="G2884" t="str">
            <v>迁安县.大崔庄站</v>
          </cell>
          <cell r="H2884" t="str">
            <v>大崔庄镇供电所</v>
          </cell>
          <cell r="I2884" t="str">
            <v>公变</v>
          </cell>
          <cell r="J2884" t="str">
            <v>2025-10-19</v>
          </cell>
          <cell r="K2884" t="str">
            <v>2022-11-14</v>
          </cell>
          <cell r="L2884">
            <v>318.275</v>
          </cell>
        </row>
        <row r="2884">
          <cell r="N2884">
            <v>318.275</v>
          </cell>
        </row>
        <row r="2885">
          <cell r="B2885" t="str">
            <v>沙坨子3#变</v>
          </cell>
          <cell r="C2885">
            <v>103659408</v>
          </cell>
          <cell r="D2885" t="str">
            <v>沙坨子3#变</v>
          </cell>
          <cell r="E2885" t="str">
            <v>400</v>
          </cell>
          <cell r="F2885" t="str">
            <v>10kV大崔庄变商庄子522线</v>
          </cell>
          <cell r="G2885" t="str">
            <v>迁安县.大崔庄站</v>
          </cell>
          <cell r="H2885" t="str">
            <v>大崔庄镇供电所</v>
          </cell>
          <cell r="I2885" t="str">
            <v>公变</v>
          </cell>
          <cell r="J2885" t="str">
            <v>2025-11-08</v>
          </cell>
          <cell r="K2885" t="str">
            <v>2022-11-14</v>
          </cell>
          <cell r="L2885">
            <v>303.49</v>
          </cell>
        </row>
        <row r="2885">
          <cell r="N2885">
            <v>303.49</v>
          </cell>
        </row>
        <row r="2886">
          <cell r="B2886" t="str">
            <v>侯庄户6#变</v>
          </cell>
          <cell r="C2886">
            <v>103659409</v>
          </cell>
          <cell r="D2886" t="str">
            <v>电网_侯庄户6#变</v>
          </cell>
          <cell r="E2886" t="str">
            <v>400</v>
          </cell>
          <cell r="F2886" t="str">
            <v>10kV大崔庄变大崔庄513线</v>
          </cell>
          <cell r="G2886" t="str">
            <v>迁安县.大崔庄站</v>
          </cell>
          <cell r="H2886" t="str">
            <v>大崔庄镇供电所</v>
          </cell>
          <cell r="I2886" t="str">
            <v>公变</v>
          </cell>
          <cell r="J2886" t="str">
            <v>2024-03-07</v>
          </cell>
          <cell r="K2886" t="str">
            <v>2022-11-14</v>
          </cell>
          <cell r="L2886">
            <v>0</v>
          </cell>
        </row>
        <row r="2886">
          <cell r="N2886">
            <v>0</v>
          </cell>
        </row>
        <row r="2887">
          <cell r="B2887" t="str">
            <v>沙坨子2#变</v>
          </cell>
          <cell r="C2887">
            <v>103659410</v>
          </cell>
          <cell r="D2887" t="str">
            <v>沙坨子2#变</v>
          </cell>
          <cell r="E2887" t="str">
            <v>400</v>
          </cell>
          <cell r="F2887" t="str">
            <v>10kV大崔庄变商庄子522线</v>
          </cell>
          <cell r="G2887" t="str">
            <v>迁安县.大崔庄站</v>
          </cell>
          <cell r="H2887" t="str">
            <v>大崔庄镇供电所</v>
          </cell>
          <cell r="I2887" t="str">
            <v>公变</v>
          </cell>
          <cell r="J2887" t="str">
            <v>2024-12-14</v>
          </cell>
          <cell r="K2887" t="str">
            <v>2022-11-14</v>
          </cell>
          <cell r="L2887">
            <v>63.8</v>
          </cell>
        </row>
        <row r="2887">
          <cell r="N2887">
            <v>63.8</v>
          </cell>
        </row>
        <row r="2888">
          <cell r="B2888" t="str">
            <v>上金山院7#变</v>
          </cell>
          <cell r="C2888">
            <v>103659391</v>
          </cell>
          <cell r="D2888" t="str">
            <v>上金山院7#变</v>
          </cell>
          <cell r="E2888" t="str">
            <v>400</v>
          </cell>
          <cell r="F2888" t="str">
            <v>10kV大崔庄变擂鼓台512线</v>
          </cell>
          <cell r="G2888" t="str">
            <v>迁安县.大崔庄站</v>
          </cell>
          <cell r="H2888" t="str">
            <v>大崔庄镇供电所</v>
          </cell>
          <cell r="I2888" t="str">
            <v>公变</v>
          </cell>
          <cell r="J2888" t="str">
            <v>2025-11-08</v>
          </cell>
          <cell r="K2888" t="str">
            <v>2022-11-14</v>
          </cell>
          <cell r="L2888">
            <v>58.86</v>
          </cell>
        </row>
        <row r="2888">
          <cell r="N2888">
            <v>58.86</v>
          </cell>
        </row>
        <row r="2889">
          <cell r="B2889" t="str">
            <v>沙坨子1#变</v>
          </cell>
          <cell r="C2889">
            <v>103659411</v>
          </cell>
          <cell r="D2889" t="str">
            <v>沙坨子1#变</v>
          </cell>
          <cell r="E2889" t="str">
            <v>400</v>
          </cell>
          <cell r="F2889" t="str">
            <v>10kV大崔庄变商庄子522线</v>
          </cell>
          <cell r="G2889" t="str">
            <v>迁安县.大崔庄站</v>
          </cell>
          <cell r="H2889" t="str">
            <v>大崔庄镇供电所</v>
          </cell>
          <cell r="I2889" t="str">
            <v>公变</v>
          </cell>
          <cell r="J2889" t="str">
            <v>2024-03-07</v>
          </cell>
          <cell r="K2889" t="str">
            <v>2022-11-14</v>
          </cell>
          <cell r="L2889">
            <v>0</v>
          </cell>
        </row>
        <row r="2889">
          <cell r="N2889">
            <v>0</v>
          </cell>
        </row>
        <row r="2890">
          <cell r="B2890" t="str">
            <v>擂鼓台7#变</v>
          </cell>
          <cell r="C2890">
            <v>103659412</v>
          </cell>
          <cell r="D2890" t="str">
            <v>擂鼓台7#变</v>
          </cell>
          <cell r="E2890" t="str">
            <v>400</v>
          </cell>
          <cell r="F2890" t="str">
            <v>10kV大崔庄变擂鼓台512线</v>
          </cell>
          <cell r="G2890" t="str">
            <v>迁安县.大崔庄站</v>
          </cell>
          <cell r="H2890" t="str">
            <v>大崔庄镇供电所</v>
          </cell>
          <cell r="I2890" t="str">
            <v>公变</v>
          </cell>
          <cell r="J2890" t="str">
            <v>2024-06-16</v>
          </cell>
          <cell r="K2890" t="str">
            <v>2022-11-14</v>
          </cell>
          <cell r="L2890">
            <v>47.88</v>
          </cell>
        </row>
        <row r="2890">
          <cell r="N2890">
            <v>47.88</v>
          </cell>
        </row>
        <row r="2891">
          <cell r="B2891" t="str">
            <v>上金山院2#变</v>
          </cell>
          <cell r="C2891">
            <v>103659413</v>
          </cell>
          <cell r="D2891" t="str">
            <v>上金山院2#变</v>
          </cell>
          <cell r="E2891" t="str">
            <v>400</v>
          </cell>
          <cell r="F2891" t="str">
            <v>10kV大崔庄变擂鼓台512线</v>
          </cell>
          <cell r="G2891" t="str">
            <v>迁安县.大崔庄站</v>
          </cell>
          <cell r="H2891" t="str">
            <v>大崔庄镇供电所</v>
          </cell>
          <cell r="I2891" t="str">
            <v>公变</v>
          </cell>
          <cell r="J2891" t="str">
            <v>2024-03-07</v>
          </cell>
          <cell r="K2891" t="str">
            <v>2022-11-14</v>
          </cell>
          <cell r="L2891">
            <v>0</v>
          </cell>
        </row>
        <row r="2891">
          <cell r="N2891">
            <v>0</v>
          </cell>
        </row>
        <row r="2892">
          <cell r="B2892" t="str">
            <v>擂鼓台6#变</v>
          </cell>
          <cell r="C2892">
            <v>103659414</v>
          </cell>
          <cell r="D2892" t="str">
            <v>擂鼓台6#变</v>
          </cell>
          <cell r="E2892" t="str">
            <v>400</v>
          </cell>
          <cell r="F2892" t="str">
            <v>10kV大崔庄变擂鼓台512线</v>
          </cell>
          <cell r="G2892" t="str">
            <v>迁安县.大崔庄站</v>
          </cell>
          <cell r="H2892" t="str">
            <v>大崔庄镇供电所</v>
          </cell>
          <cell r="I2892" t="str">
            <v>公变</v>
          </cell>
          <cell r="J2892" t="str">
            <v>2025-04-26</v>
          </cell>
          <cell r="K2892" t="str">
            <v>2022-11-14</v>
          </cell>
          <cell r="L2892">
            <v>88.03</v>
          </cell>
        </row>
        <row r="2892">
          <cell r="N2892">
            <v>88.03</v>
          </cell>
        </row>
        <row r="2893">
          <cell r="B2893" t="str">
            <v>侯庄户2#变</v>
          </cell>
          <cell r="C2893">
            <v>103659415</v>
          </cell>
          <cell r="D2893" t="str">
            <v>电网_侯庄户2#变</v>
          </cell>
          <cell r="E2893" t="str">
            <v>400</v>
          </cell>
          <cell r="F2893" t="str">
            <v>10kV大崔庄变大崔庄513线</v>
          </cell>
          <cell r="G2893" t="str">
            <v>迁安县.大崔庄站</v>
          </cell>
          <cell r="H2893" t="str">
            <v>大崔庄镇供电所</v>
          </cell>
          <cell r="I2893" t="str">
            <v>公变</v>
          </cell>
          <cell r="J2893" t="str">
            <v>2025-10-16</v>
          </cell>
          <cell r="K2893" t="str">
            <v>2022-11-14</v>
          </cell>
          <cell r="L2893">
            <v>219.665</v>
          </cell>
        </row>
        <row r="2893">
          <cell r="N2893">
            <v>219.665</v>
          </cell>
        </row>
        <row r="2894">
          <cell r="B2894" t="str">
            <v>新立庄2#变</v>
          </cell>
          <cell r="C2894">
            <v>103659416</v>
          </cell>
          <cell r="D2894" t="str">
            <v>新立庄2#变</v>
          </cell>
          <cell r="E2894" t="str">
            <v>400</v>
          </cell>
          <cell r="F2894" t="str">
            <v>10kV大崔庄变大崔庄513线</v>
          </cell>
          <cell r="G2894" t="str">
            <v>迁安县.大崔庄站</v>
          </cell>
          <cell r="H2894" t="str">
            <v>大崔庄镇供电所</v>
          </cell>
          <cell r="I2894" t="str">
            <v>公变</v>
          </cell>
          <cell r="J2894" t="str">
            <v>2024-03-07</v>
          </cell>
          <cell r="K2894" t="str">
            <v>2022-11-14</v>
          </cell>
          <cell r="L2894">
            <v>0</v>
          </cell>
        </row>
        <row r="2894">
          <cell r="N2894">
            <v>0</v>
          </cell>
        </row>
        <row r="2895">
          <cell r="B2895" t="str">
            <v>上金山院3#变</v>
          </cell>
          <cell r="C2895">
            <v>103659417</v>
          </cell>
          <cell r="D2895" t="str">
            <v>上金山院3#变</v>
          </cell>
          <cell r="E2895" t="str">
            <v>400</v>
          </cell>
          <cell r="F2895" t="str">
            <v>10kV大崔庄变擂鼓台512线</v>
          </cell>
          <cell r="G2895" t="str">
            <v>迁安县.大崔庄站</v>
          </cell>
          <cell r="H2895" t="str">
            <v>大崔庄镇供电所</v>
          </cell>
          <cell r="I2895" t="str">
            <v>公变</v>
          </cell>
          <cell r="J2895" t="str">
            <v>2025-01-17</v>
          </cell>
          <cell r="K2895" t="str">
            <v>2022-11-14</v>
          </cell>
          <cell r="L2895">
            <v>196.57</v>
          </cell>
        </row>
        <row r="2895">
          <cell r="N2895">
            <v>196.57</v>
          </cell>
        </row>
        <row r="2896">
          <cell r="B2896" t="str">
            <v>侯庄户5#变</v>
          </cell>
          <cell r="C2896">
            <v>103659418</v>
          </cell>
          <cell r="D2896" t="str">
            <v>电网_侯庄户5#变</v>
          </cell>
          <cell r="E2896" t="str">
            <v>400</v>
          </cell>
          <cell r="F2896" t="str">
            <v>10kV大崔庄变大崔庄513线</v>
          </cell>
          <cell r="G2896" t="str">
            <v>迁安县.大崔庄站</v>
          </cell>
          <cell r="H2896" t="str">
            <v>大崔庄镇供电所</v>
          </cell>
          <cell r="I2896" t="str">
            <v>公变</v>
          </cell>
          <cell r="J2896" t="str">
            <v>2025-06-15</v>
          </cell>
          <cell r="K2896" t="str">
            <v>2022-11-14</v>
          </cell>
          <cell r="L2896">
            <v>107.425</v>
          </cell>
        </row>
        <row r="2896">
          <cell r="N2896">
            <v>107.425</v>
          </cell>
        </row>
        <row r="2897">
          <cell r="B2897" t="str">
            <v>上金山院1#变</v>
          </cell>
          <cell r="C2897">
            <v>103659420</v>
          </cell>
          <cell r="D2897" t="str">
            <v>上金山院1#变</v>
          </cell>
          <cell r="E2897" t="str">
            <v>400</v>
          </cell>
          <cell r="F2897" t="str">
            <v>10kV大崔庄变擂鼓台512线</v>
          </cell>
          <cell r="G2897" t="str">
            <v>迁安县.大崔庄站</v>
          </cell>
          <cell r="H2897" t="str">
            <v>大崔庄镇供电所</v>
          </cell>
          <cell r="I2897" t="str">
            <v>公变</v>
          </cell>
          <cell r="J2897" t="str">
            <v>2024-03-07</v>
          </cell>
          <cell r="K2897" t="str">
            <v>2022-11-14</v>
          </cell>
          <cell r="L2897">
            <v>0</v>
          </cell>
        </row>
        <row r="2897">
          <cell r="N2897">
            <v>0</v>
          </cell>
        </row>
        <row r="2898">
          <cell r="B2898" t="str">
            <v>下金山院1#变</v>
          </cell>
          <cell r="C2898">
            <v>103659421</v>
          </cell>
          <cell r="D2898" t="str">
            <v>下金山院1#变</v>
          </cell>
          <cell r="E2898" t="str">
            <v>400</v>
          </cell>
          <cell r="F2898" t="str">
            <v>10kV大崔庄变擂鼓台512线</v>
          </cell>
          <cell r="G2898" t="str">
            <v>迁安县.大崔庄站</v>
          </cell>
          <cell r="H2898" t="str">
            <v>大崔庄镇供电所</v>
          </cell>
          <cell r="I2898" t="str">
            <v>公变</v>
          </cell>
          <cell r="J2898" t="str">
            <v>2024-03-07</v>
          </cell>
          <cell r="K2898" t="str">
            <v>2022-11-14</v>
          </cell>
          <cell r="L2898">
            <v>0</v>
          </cell>
        </row>
        <row r="2898">
          <cell r="N2898">
            <v>0</v>
          </cell>
        </row>
        <row r="2899">
          <cell r="B2899" t="str">
            <v>凤凰山4#变</v>
          </cell>
          <cell r="C2899">
            <v>103659424</v>
          </cell>
          <cell r="D2899" t="str">
            <v>凤凰山4#变</v>
          </cell>
          <cell r="E2899" t="str">
            <v>400</v>
          </cell>
          <cell r="F2899" t="str">
            <v>10kV大崔庄变擂鼓台512线</v>
          </cell>
          <cell r="G2899" t="str">
            <v>迁安县.大崔庄站</v>
          </cell>
          <cell r="H2899" t="str">
            <v>大崔庄镇供电所</v>
          </cell>
          <cell r="I2899" t="str">
            <v>公变</v>
          </cell>
          <cell r="J2899" t="str">
            <v>2025-11-14</v>
          </cell>
          <cell r="K2899" t="str">
            <v>2022-11-14</v>
          </cell>
          <cell r="L2899">
            <v>47.82</v>
          </cell>
        </row>
        <row r="2899">
          <cell r="N2899">
            <v>47.82</v>
          </cell>
        </row>
        <row r="2900">
          <cell r="B2900" t="str">
            <v>上金山院9#变</v>
          </cell>
          <cell r="C2900">
            <v>103659428</v>
          </cell>
          <cell r="D2900" t="str">
            <v>上金山院9#变</v>
          </cell>
          <cell r="E2900" t="str">
            <v>400</v>
          </cell>
          <cell r="F2900" t="str">
            <v>10kV大崔庄变擂鼓台512线</v>
          </cell>
          <cell r="G2900" t="str">
            <v>迁安县.大崔庄站</v>
          </cell>
          <cell r="H2900" t="str">
            <v>大崔庄镇供电所</v>
          </cell>
          <cell r="I2900" t="str">
            <v>公变</v>
          </cell>
          <cell r="J2900" t="str">
            <v>2025-08-13</v>
          </cell>
          <cell r="K2900" t="str">
            <v>2022-11-14</v>
          </cell>
          <cell r="L2900">
            <v>61.18</v>
          </cell>
        </row>
        <row r="2900">
          <cell r="N2900">
            <v>61.18</v>
          </cell>
        </row>
        <row r="2901">
          <cell r="B2901" t="str">
            <v>新立庄4#变</v>
          </cell>
          <cell r="C2901">
            <v>103659429</v>
          </cell>
          <cell r="D2901" t="str">
            <v>新立庄4#变</v>
          </cell>
          <cell r="E2901" t="str">
            <v>400</v>
          </cell>
          <cell r="F2901" t="str">
            <v>10kV大崔庄变大崔庄513线</v>
          </cell>
          <cell r="G2901" t="str">
            <v>迁安县.大崔庄站</v>
          </cell>
          <cell r="H2901" t="str">
            <v>大崔庄镇供电所</v>
          </cell>
          <cell r="I2901" t="str">
            <v>公变</v>
          </cell>
          <cell r="J2901" t="str">
            <v>2024-12-22</v>
          </cell>
          <cell r="K2901" t="str">
            <v>2022-11-14</v>
          </cell>
          <cell r="L2901">
            <v>319.45</v>
          </cell>
        </row>
        <row r="2901">
          <cell r="N2901">
            <v>319.45</v>
          </cell>
        </row>
        <row r="2902">
          <cell r="B2902" t="str">
            <v>凤凰山5#变</v>
          </cell>
          <cell r="C2902">
            <v>103659430</v>
          </cell>
          <cell r="D2902" t="str">
            <v>电网_凤凰山5#变</v>
          </cell>
          <cell r="E2902" t="str">
            <v>400</v>
          </cell>
          <cell r="F2902" t="str">
            <v>10kV大崔庄变擂鼓台512线</v>
          </cell>
          <cell r="G2902" t="str">
            <v>迁安县.大崔庄站</v>
          </cell>
          <cell r="H2902" t="str">
            <v>大崔庄镇供电所</v>
          </cell>
          <cell r="I2902" t="str">
            <v>公变</v>
          </cell>
          <cell r="J2902" t="str">
            <v>2025-10-17</v>
          </cell>
          <cell r="K2902" t="str">
            <v>2022-11-14</v>
          </cell>
          <cell r="L2902">
            <v>305.98</v>
          </cell>
        </row>
        <row r="2902">
          <cell r="N2902">
            <v>305.98</v>
          </cell>
        </row>
        <row r="2903">
          <cell r="B2903" t="str">
            <v>擂鼓台8#变</v>
          </cell>
          <cell r="C2903">
            <v>103659433</v>
          </cell>
          <cell r="D2903" t="str">
            <v>擂鼓台8#变</v>
          </cell>
          <cell r="E2903" t="str">
            <v>400</v>
          </cell>
          <cell r="F2903" t="str">
            <v>10kV大崔庄变擂鼓台512线</v>
          </cell>
          <cell r="G2903" t="str">
            <v>迁安县.大崔庄站</v>
          </cell>
          <cell r="H2903" t="str">
            <v>大崔庄镇供电所</v>
          </cell>
          <cell r="I2903" t="str">
            <v>公变</v>
          </cell>
          <cell r="J2903" t="str">
            <v>2024-03-07</v>
          </cell>
          <cell r="K2903" t="str">
            <v>2022-11-14</v>
          </cell>
          <cell r="L2903">
            <v>0</v>
          </cell>
        </row>
        <row r="2903">
          <cell r="N2903">
            <v>0</v>
          </cell>
        </row>
        <row r="2904">
          <cell r="B2904" t="str">
            <v>凤凰山3#变</v>
          </cell>
          <cell r="C2904">
            <v>103659434</v>
          </cell>
          <cell r="D2904" t="str">
            <v>凤凰山3#变</v>
          </cell>
          <cell r="E2904" t="str">
            <v>200</v>
          </cell>
          <cell r="F2904" t="str">
            <v>10kV大崔庄变擂鼓台512线</v>
          </cell>
          <cell r="G2904" t="str">
            <v>迁安县.大崔庄站</v>
          </cell>
          <cell r="H2904" t="str">
            <v>大崔庄镇供电所</v>
          </cell>
          <cell r="I2904" t="str">
            <v>公变</v>
          </cell>
          <cell r="J2904" t="str">
            <v>2024-03-07</v>
          </cell>
          <cell r="K2904" t="str">
            <v>2022-11-14</v>
          </cell>
          <cell r="L2904">
            <v>0</v>
          </cell>
        </row>
        <row r="2904">
          <cell r="N2904">
            <v>0</v>
          </cell>
        </row>
        <row r="2905">
          <cell r="B2905" t="str">
            <v>下金山院6#变</v>
          </cell>
          <cell r="C2905">
            <v>103659435</v>
          </cell>
          <cell r="D2905" t="str">
            <v>下金山院6#变</v>
          </cell>
          <cell r="E2905" t="str">
            <v>400</v>
          </cell>
          <cell r="F2905" t="str">
            <v>10kV大崔庄变擂鼓台512线</v>
          </cell>
          <cell r="G2905" t="str">
            <v>迁安县.大崔庄站</v>
          </cell>
          <cell r="H2905" t="str">
            <v>大崔庄镇供电所</v>
          </cell>
          <cell r="I2905" t="str">
            <v>公变</v>
          </cell>
          <cell r="J2905" t="str">
            <v>2025-07-31</v>
          </cell>
          <cell r="K2905" t="str">
            <v>2022-11-14</v>
          </cell>
          <cell r="L2905">
            <v>158.145</v>
          </cell>
          <cell r="M2905">
            <v>33</v>
          </cell>
          <cell r="N2905">
            <v>191.145</v>
          </cell>
        </row>
        <row r="2906">
          <cell r="B2906" t="str">
            <v>侯庄户3#变</v>
          </cell>
          <cell r="C2906">
            <v>103659437</v>
          </cell>
          <cell r="D2906" t="str">
            <v>电网_侯庄户3#变</v>
          </cell>
          <cell r="E2906" t="str">
            <v>400</v>
          </cell>
          <cell r="F2906" t="str">
            <v>10kV大崔庄变大崔庄513线</v>
          </cell>
          <cell r="G2906" t="str">
            <v>迁安县.大崔庄站</v>
          </cell>
          <cell r="H2906" t="str">
            <v>大崔庄镇供电所</v>
          </cell>
          <cell r="I2906" t="str">
            <v>公变</v>
          </cell>
          <cell r="J2906" t="str">
            <v>2024-03-07</v>
          </cell>
          <cell r="K2906" t="str">
            <v>2022-11-14</v>
          </cell>
          <cell r="L2906">
            <v>0</v>
          </cell>
        </row>
        <row r="2906">
          <cell r="N2906">
            <v>0</v>
          </cell>
        </row>
        <row r="2907">
          <cell r="B2907" t="str">
            <v>擂鼓台2#变</v>
          </cell>
          <cell r="C2907">
            <v>103659438</v>
          </cell>
          <cell r="D2907" t="str">
            <v>擂鼓台2#变</v>
          </cell>
          <cell r="E2907" t="str">
            <v>400</v>
          </cell>
          <cell r="F2907" t="str">
            <v>10kV大崔庄变擂鼓台512线</v>
          </cell>
          <cell r="G2907" t="str">
            <v>迁安县.大崔庄站</v>
          </cell>
          <cell r="H2907" t="str">
            <v>大崔庄镇供电所</v>
          </cell>
          <cell r="I2907" t="str">
            <v>公变</v>
          </cell>
          <cell r="J2907" t="str">
            <v>2025-02-14</v>
          </cell>
          <cell r="K2907" t="str">
            <v>2022-11-14</v>
          </cell>
          <cell r="L2907">
            <v>221.445</v>
          </cell>
        </row>
        <row r="2907">
          <cell r="N2907">
            <v>221.445</v>
          </cell>
        </row>
        <row r="2908">
          <cell r="B2908" t="str">
            <v>侯庄户4#变</v>
          </cell>
          <cell r="C2908">
            <v>103659439</v>
          </cell>
          <cell r="D2908" t="str">
            <v>电网_侯庄户4#变</v>
          </cell>
          <cell r="E2908" t="str">
            <v>400</v>
          </cell>
          <cell r="F2908" t="str">
            <v>10kV大崔庄变大崔庄513线</v>
          </cell>
          <cell r="G2908" t="str">
            <v>迁安县.大崔庄站</v>
          </cell>
          <cell r="H2908" t="str">
            <v>大崔庄镇供电所</v>
          </cell>
          <cell r="I2908" t="str">
            <v>公变</v>
          </cell>
          <cell r="J2908" t="str">
            <v>2024-03-07</v>
          </cell>
          <cell r="K2908" t="str">
            <v>2022-11-14</v>
          </cell>
          <cell r="L2908">
            <v>0</v>
          </cell>
        </row>
        <row r="2908">
          <cell r="N2908">
            <v>0</v>
          </cell>
        </row>
        <row r="2909">
          <cell r="B2909" t="str">
            <v>侯庄户1#变</v>
          </cell>
          <cell r="C2909">
            <v>103659440</v>
          </cell>
          <cell r="D2909" t="str">
            <v>电网_侯庄户1#变</v>
          </cell>
          <cell r="E2909" t="str">
            <v>400</v>
          </cell>
          <cell r="F2909" t="str">
            <v>10kV大崔庄变大崔庄513线</v>
          </cell>
          <cell r="G2909" t="str">
            <v>迁安县.大崔庄站</v>
          </cell>
          <cell r="H2909" t="str">
            <v>大崔庄镇供电所</v>
          </cell>
          <cell r="I2909" t="str">
            <v>公变</v>
          </cell>
          <cell r="J2909" t="str">
            <v>2024-03-07</v>
          </cell>
          <cell r="K2909" t="str">
            <v>2022-11-14</v>
          </cell>
          <cell r="L2909">
            <v>0</v>
          </cell>
        </row>
        <row r="2909">
          <cell r="N2909">
            <v>0</v>
          </cell>
        </row>
        <row r="2910">
          <cell r="B2910" t="str">
            <v>黄金寨东混1</v>
          </cell>
          <cell r="C2910">
            <v>103679012</v>
          </cell>
          <cell r="D2910" t="str">
            <v>黄金寨东混1</v>
          </cell>
          <cell r="E2910" t="str">
            <v>80</v>
          </cell>
          <cell r="F2910" t="str">
            <v>10kV五变张庄子512线</v>
          </cell>
          <cell r="G2910" t="str">
            <v>迁安县.五重安站</v>
          </cell>
          <cell r="H2910" t="str">
            <v>大崔庄镇供电所</v>
          </cell>
          <cell r="I2910" t="str">
            <v>公变</v>
          </cell>
          <cell r="J2910" t="str">
            <v>2024-12-20</v>
          </cell>
          <cell r="K2910" t="str">
            <v>2023-06-27</v>
          </cell>
          <cell r="L2910">
            <v>0</v>
          </cell>
        </row>
        <row r="2910">
          <cell r="N2910">
            <v>0</v>
          </cell>
        </row>
        <row r="2911">
          <cell r="B2911" t="str">
            <v>万宝沟东混用</v>
          </cell>
          <cell r="C2911">
            <v>103679013</v>
          </cell>
          <cell r="D2911" t="str">
            <v>万宝沟东混用</v>
          </cell>
          <cell r="E2911" t="str">
            <v>200</v>
          </cell>
          <cell r="F2911" t="str">
            <v>10kV五变协兴522线</v>
          </cell>
          <cell r="G2911" t="str">
            <v>迁安县.五重安站</v>
          </cell>
          <cell r="H2911" t="str">
            <v>大崔庄镇供电所</v>
          </cell>
          <cell r="I2911" t="str">
            <v>公变</v>
          </cell>
          <cell r="J2911" t="str">
            <v>2024-03-14</v>
          </cell>
          <cell r="K2911" t="str">
            <v>2023-06-27</v>
          </cell>
          <cell r="L2911">
            <v>0</v>
          </cell>
        </row>
        <row r="2911">
          <cell r="N2911">
            <v>0</v>
          </cell>
        </row>
        <row r="2912">
          <cell r="B2912" t="str">
            <v>贺家沟西混</v>
          </cell>
          <cell r="C2912">
            <v>103678731</v>
          </cell>
          <cell r="D2912" t="str">
            <v>贺家沟西混</v>
          </cell>
          <cell r="E2912" t="str">
            <v>80</v>
          </cell>
          <cell r="F2912" t="str">
            <v>10kV五变红峪口521线</v>
          </cell>
          <cell r="G2912" t="str">
            <v>迁安县.五重安站</v>
          </cell>
          <cell r="H2912" t="str">
            <v>大崔庄镇供电所</v>
          </cell>
          <cell r="I2912" t="str">
            <v>公变</v>
          </cell>
          <cell r="J2912" t="str">
            <v>2024-05-23</v>
          </cell>
          <cell r="K2912" t="str">
            <v>2023-06-25</v>
          </cell>
          <cell r="L2912">
            <v>58.52</v>
          </cell>
        </row>
        <row r="2912">
          <cell r="N2912">
            <v>58.52</v>
          </cell>
        </row>
        <row r="2913">
          <cell r="B2913" t="str">
            <v>黄金寨东混2</v>
          </cell>
          <cell r="C2913">
            <v>103678732</v>
          </cell>
          <cell r="D2913" t="str">
            <v>黄金寨东混2</v>
          </cell>
          <cell r="E2913" t="str">
            <v>200</v>
          </cell>
          <cell r="F2913" t="str">
            <v>10kV五变张庄子512线</v>
          </cell>
          <cell r="G2913" t="str">
            <v>迁安县.五重安站</v>
          </cell>
          <cell r="H2913" t="str">
            <v>大崔庄镇供电所</v>
          </cell>
          <cell r="I2913" t="str">
            <v>公变</v>
          </cell>
          <cell r="J2913" t="str">
            <v>2025-11-14</v>
          </cell>
          <cell r="K2913" t="str">
            <v>2023-06-25</v>
          </cell>
          <cell r="L2913">
            <v>158.165</v>
          </cell>
        </row>
        <row r="2913">
          <cell r="N2913">
            <v>158.165</v>
          </cell>
        </row>
        <row r="2914">
          <cell r="B2914" t="str">
            <v>桑园北混</v>
          </cell>
          <cell r="C2914">
            <v>103676075</v>
          </cell>
          <cell r="D2914" t="str">
            <v>电网_桑园北混</v>
          </cell>
          <cell r="E2914" t="str">
            <v>200</v>
          </cell>
          <cell r="F2914" t="str">
            <v>10kV大崔庄变擂鼓台512线</v>
          </cell>
          <cell r="G2914" t="str">
            <v>迁安县.大崔庄站</v>
          </cell>
          <cell r="H2914" t="str">
            <v>大崔庄镇供电所</v>
          </cell>
          <cell r="I2914" t="str">
            <v>公变</v>
          </cell>
          <cell r="J2914" t="str">
            <v>2025-06-21</v>
          </cell>
          <cell r="K2914" t="str">
            <v>2023-05-26</v>
          </cell>
          <cell r="L2914">
            <v>0</v>
          </cell>
        </row>
        <row r="2914">
          <cell r="N2914">
            <v>0</v>
          </cell>
        </row>
        <row r="2915">
          <cell r="B2915" t="str">
            <v>大庄中混</v>
          </cell>
          <cell r="C2915">
            <v>103676052</v>
          </cell>
          <cell r="D2915" t="str">
            <v>电网_大庄中混</v>
          </cell>
          <cell r="E2915" t="str">
            <v>200</v>
          </cell>
          <cell r="F2915" t="str">
            <v>10kV大崔庄变白羊峪523线</v>
          </cell>
          <cell r="G2915" t="str">
            <v>迁安县.大崔庄站</v>
          </cell>
          <cell r="H2915" t="str">
            <v>大崔庄镇供电所</v>
          </cell>
          <cell r="I2915" t="str">
            <v>公变</v>
          </cell>
          <cell r="J2915" t="str">
            <v>2025-11-07</v>
          </cell>
          <cell r="K2915" t="str">
            <v>2023-05-26</v>
          </cell>
          <cell r="L2915">
            <v>130.55</v>
          </cell>
        </row>
        <row r="2915">
          <cell r="N2915">
            <v>130.55</v>
          </cell>
        </row>
        <row r="2916">
          <cell r="B2916" t="str">
            <v>大庄西水混</v>
          </cell>
          <cell r="C2916">
            <v>103676053</v>
          </cell>
          <cell r="D2916" t="str">
            <v>电网_大庄西水混</v>
          </cell>
          <cell r="E2916" t="str">
            <v>200</v>
          </cell>
          <cell r="F2916" t="str">
            <v>10kV大崔庄变白羊峪523线</v>
          </cell>
          <cell r="G2916" t="str">
            <v>迁安县.大崔庄站</v>
          </cell>
          <cell r="H2916" t="str">
            <v>大崔庄镇供电所</v>
          </cell>
          <cell r="I2916" t="str">
            <v>公变</v>
          </cell>
          <cell r="J2916" t="str">
            <v>2025-06-08</v>
          </cell>
          <cell r="K2916" t="str">
            <v>2023-05-26</v>
          </cell>
          <cell r="L2916">
            <v>33.84</v>
          </cell>
          <cell r="M2916">
            <v>50</v>
          </cell>
          <cell r="N2916">
            <v>83.84</v>
          </cell>
        </row>
        <row r="2917">
          <cell r="B2917" t="str">
            <v>杏山村南混用</v>
          </cell>
          <cell r="C2917">
            <v>103676087</v>
          </cell>
          <cell r="D2917" t="str">
            <v>电网_杏山村南混用</v>
          </cell>
          <cell r="E2917" t="str">
            <v>200</v>
          </cell>
          <cell r="F2917" t="str">
            <v>10kV五变杏山513线</v>
          </cell>
          <cell r="G2917" t="str">
            <v>迁安县.五重安站</v>
          </cell>
          <cell r="H2917" t="str">
            <v>大崔庄镇供电所</v>
          </cell>
          <cell r="I2917" t="str">
            <v>公变</v>
          </cell>
          <cell r="J2917" t="str">
            <v>2025-10-23</v>
          </cell>
          <cell r="K2917" t="str">
            <v>2023-05-26</v>
          </cell>
          <cell r="L2917">
            <v>130.3</v>
          </cell>
        </row>
        <row r="2917">
          <cell r="N2917">
            <v>130.3</v>
          </cell>
        </row>
        <row r="2918">
          <cell r="B2918" t="str">
            <v>台头岭混用</v>
          </cell>
          <cell r="C2918">
            <v>103676050</v>
          </cell>
          <cell r="D2918" t="str">
            <v>电网_台头岭混用</v>
          </cell>
          <cell r="E2918" t="str">
            <v>200</v>
          </cell>
          <cell r="F2918" t="str">
            <v>10kV大崔庄变白羊峪523线</v>
          </cell>
          <cell r="G2918" t="str">
            <v>迁安县.大崔庄站</v>
          </cell>
          <cell r="H2918" t="str">
            <v>大崔庄镇供电所</v>
          </cell>
          <cell r="I2918" t="str">
            <v>公变</v>
          </cell>
          <cell r="J2918" t="str">
            <v>2025-09-12</v>
          </cell>
          <cell r="K2918" t="str">
            <v>2023-05-26</v>
          </cell>
          <cell r="L2918">
            <v>157.5</v>
          </cell>
        </row>
        <row r="2918">
          <cell r="N2918">
            <v>157.5</v>
          </cell>
        </row>
        <row r="2919">
          <cell r="B2919" t="str">
            <v>大河庄西混</v>
          </cell>
          <cell r="C2919">
            <v>103676088</v>
          </cell>
          <cell r="D2919" t="str">
            <v>电网_大河庄西混</v>
          </cell>
          <cell r="E2919" t="str">
            <v>200</v>
          </cell>
          <cell r="F2919" t="str">
            <v>10kV五变五关524线</v>
          </cell>
          <cell r="G2919" t="str">
            <v>迁安县.五重安站</v>
          </cell>
          <cell r="H2919" t="str">
            <v>大崔庄镇供电所</v>
          </cell>
          <cell r="I2919" t="str">
            <v>公变</v>
          </cell>
          <cell r="J2919" t="str">
            <v>2025-11-09</v>
          </cell>
          <cell r="K2919" t="str">
            <v>2023-05-26</v>
          </cell>
          <cell r="L2919">
            <v>46.71</v>
          </cell>
          <cell r="M2919">
            <v>66</v>
          </cell>
          <cell r="N2919">
            <v>112.71</v>
          </cell>
        </row>
        <row r="2920">
          <cell r="B2920" t="str">
            <v>步步川西新增</v>
          </cell>
          <cell r="C2920">
            <v>103676040</v>
          </cell>
          <cell r="D2920" t="str">
            <v>电网_步步川西新增</v>
          </cell>
          <cell r="E2920" t="str">
            <v>200</v>
          </cell>
          <cell r="F2920" t="str">
            <v>10kV大崔庄变白羊峪523线</v>
          </cell>
          <cell r="G2920" t="str">
            <v>迁安县.大崔庄站</v>
          </cell>
          <cell r="H2920" t="str">
            <v>大崔庄镇供电所</v>
          </cell>
          <cell r="I2920" t="str">
            <v>公变</v>
          </cell>
          <cell r="J2920" t="str">
            <v>2025-09-07</v>
          </cell>
          <cell r="K2920" t="str">
            <v>2023-05-25</v>
          </cell>
          <cell r="L2920">
            <v>156.24</v>
          </cell>
        </row>
        <row r="2920">
          <cell r="N2920">
            <v>156.24</v>
          </cell>
        </row>
        <row r="2921">
          <cell r="B2921" t="str">
            <v>小关北混</v>
          </cell>
          <cell r="C2921">
            <v>103676090</v>
          </cell>
          <cell r="D2921" t="str">
            <v>电网_小关北混</v>
          </cell>
          <cell r="E2921" t="str">
            <v>200</v>
          </cell>
          <cell r="F2921" t="str">
            <v>10kV五变五关524线</v>
          </cell>
          <cell r="G2921" t="str">
            <v>迁安县.五重安站</v>
          </cell>
          <cell r="H2921" t="str">
            <v>大崔庄镇供电所</v>
          </cell>
          <cell r="I2921" t="str">
            <v>公变</v>
          </cell>
          <cell r="J2921" t="str">
            <v>2025-10-24</v>
          </cell>
          <cell r="K2921" t="str">
            <v>2023-05-26</v>
          </cell>
          <cell r="L2921">
            <v>60.48</v>
          </cell>
        </row>
        <row r="2921">
          <cell r="N2921">
            <v>60.48</v>
          </cell>
        </row>
        <row r="2922">
          <cell r="B2922" t="str">
            <v>肖家庄7#变</v>
          </cell>
          <cell r="C2922">
            <v>103659548</v>
          </cell>
          <cell r="D2922" t="str">
            <v>肖家庄7#变</v>
          </cell>
          <cell r="E2922" t="str">
            <v>400</v>
          </cell>
          <cell r="F2922" t="str">
            <v>10kV大崔庄变大崔庄513线</v>
          </cell>
          <cell r="G2922" t="str">
            <v>迁安县.大崔庄站</v>
          </cell>
          <cell r="H2922" t="str">
            <v>大崔庄镇供电所</v>
          </cell>
          <cell r="I2922" t="str">
            <v>公变</v>
          </cell>
          <cell r="J2922" t="str">
            <v>2024-07-11</v>
          </cell>
          <cell r="K2922" t="str">
            <v>2022-11-15</v>
          </cell>
          <cell r="L2922">
            <v>0</v>
          </cell>
        </row>
        <row r="2922">
          <cell r="N2922">
            <v>0</v>
          </cell>
        </row>
        <row r="2923">
          <cell r="B2923" t="str">
            <v>西陈庄混用二#</v>
          </cell>
          <cell r="C2923">
            <v>103658916</v>
          </cell>
          <cell r="D2923" t="str">
            <v>西陈庄混用二#</v>
          </cell>
          <cell r="E2923" t="str">
            <v>400</v>
          </cell>
          <cell r="F2923" t="str">
            <v>10kV五变红峪口521线</v>
          </cell>
          <cell r="G2923" t="str">
            <v>迁安县.五重安站</v>
          </cell>
          <cell r="H2923" t="str">
            <v>大崔庄镇供电所</v>
          </cell>
          <cell r="I2923" t="str">
            <v>公变</v>
          </cell>
          <cell r="J2923" t="str">
            <v>2025-11-07</v>
          </cell>
          <cell r="K2923" t="str">
            <v>2022-11-11</v>
          </cell>
          <cell r="L2923">
            <v>271.24</v>
          </cell>
        </row>
        <row r="2923">
          <cell r="N2923">
            <v>271.24</v>
          </cell>
        </row>
        <row r="2924">
          <cell r="B2924" t="str">
            <v>刘皮庄混用三#</v>
          </cell>
          <cell r="C2924">
            <v>103658917</v>
          </cell>
          <cell r="D2924" t="str">
            <v>电网_刘皮庄混用三#</v>
          </cell>
          <cell r="E2924" t="str">
            <v>400</v>
          </cell>
          <cell r="F2924" t="str">
            <v>10kV五变红峪口521线</v>
          </cell>
          <cell r="G2924" t="str">
            <v>迁安县.五重安站</v>
          </cell>
          <cell r="H2924" t="str">
            <v>大崔庄镇供电所</v>
          </cell>
          <cell r="I2924" t="str">
            <v>公变</v>
          </cell>
          <cell r="J2924" t="str">
            <v>2024-10-12</v>
          </cell>
          <cell r="K2924" t="str">
            <v>2022-11-11</v>
          </cell>
          <cell r="L2924">
            <v>309.51</v>
          </cell>
        </row>
        <row r="2924">
          <cell r="N2924">
            <v>309.51</v>
          </cell>
        </row>
        <row r="2925">
          <cell r="B2925" t="str">
            <v>贺庄混用五#</v>
          </cell>
          <cell r="C2925">
            <v>103658918</v>
          </cell>
          <cell r="D2925" t="str">
            <v>电网_贺庄混用五#</v>
          </cell>
          <cell r="E2925" t="str">
            <v>400</v>
          </cell>
          <cell r="F2925" t="str">
            <v>10kV五变红峪口521线</v>
          </cell>
          <cell r="G2925" t="str">
            <v>迁安县.五重安站</v>
          </cell>
          <cell r="H2925" t="str">
            <v>大崔庄镇供电所</v>
          </cell>
          <cell r="I2925" t="str">
            <v>公变</v>
          </cell>
          <cell r="J2925" t="str">
            <v>2024-12-25</v>
          </cell>
          <cell r="K2925" t="str">
            <v>2022-11-11</v>
          </cell>
          <cell r="L2925">
            <v>288.15</v>
          </cell>
        </row>
        <row r="2925">
          <cell r="N2925">
            <v>288.15</v>
          </cell>
        </row>
        <row r="2926">
          <cell r="B2926" t="str">
            <v>贺庄混用一#</v>
          </cell>
          <cell r="C2926">
            <v>103658919</v>
          </cell>
          <cell r="D2926" t="str">
            <v>电网_贺庄混用一#</v>
          </cell>
          <cell r="E2926" t="str">
            <v>400</v>
          </cell>
          <cell r="F2926" t="str">
            <v>10kV五变红峪口521线</v>
          </cell>
          <cell r="G2926" t="str">
            <v>迁安县.五重安站</v>
          </cell>
          <cell r="H2926" t="str">
            <v>大崔庄镇供电所</v>
          </cell>
          <cell r="I2926" t="str">
            <v>公变</v>
          </cell>
          <cell r="J2926" t="str">
            <v>2024-08-17</v>
          </cell>
          <cell r="K2926" t="str">
            <v>2022-11-11</v>
          </cell>
          <cell r="L2926">
            <v>284.13</v>
          </cell>
        </row>
        <row r="2926">
          <cell r="N2926">
            <v>284.13</v>
          </cell>
        </row>
        <row r="2927">
          <cell r="B2927" t="str">
            <v>西陈庄混用三#</v>
          </cell>
          <cell r="C2927">
            <v>103658920</v>
          </cell>
          <cell r="D2927" t="str">
            <v>西陈庄混用三#</v>
          </cell>
          <cell r="E2927" t="str">
            <v>400</v>
          </cell>
          <cell r="F2927" t="str">
            <v>10kV五变红峪口521线</v>
          </cell>
          <cell r="G2927" t="str">
            <v>迁安县.五重安站</v>
          </cell>
          <cell r="H2927" t="str">
            <v>大崔庄镇供电所</v>
          </cell>
          <cell r="I2927" t="str">
            <v>公变</v>
          </cell>
          <cell r="J2927" t="str">
            <v>2024-11-10</v>
          </cell>
          <cell r="K2927" t="str">
            <v>2022-11-11</v>
          </cell>
          <cell r="L2927">
            <v>0</v>
          </cell>
        </row>
        <row r="2927">
          <cell r="N2927">
            <v>0</v>
          </cell>
        </row>
        <row r="2928">
          <cell r="B2928" t="str">
            <v>曹古庄混用二#</v>
          </cell>
          <cell r="C2928">
            <v>103658921</v>
          </cell>
          <cell r="D2928" t="str">
            <v>曹古庄混用二#</v>
          </cell>
          <cell r="E2928" t="str">
            <v>400</v>
          </cell>
          <cell r="F2928" t="str">
            <v>10kV五变红峪口521线</v>
          </cell>
          <cell r="G2928" t="str">
            <v>迁安县.五重安站</v>
          </cell>
          <cell r="H2928" t="str">
            <v>大崔庄镇供电所</v>
          </cell>
          <cell r="I2928" t="str">
            <v>公变</v>
          </cell>
          <cell r="J2928" t="str">
            <v>2024-12-25</v>
          </cell>
          <cell r="K2928" t="str">
            <v>2022-11-11</v>
          </cell>
          <cell r="L2928">
            <v>235.585</v>
          </cell>
        </row>
        <row r="2928">
          <cell r="N2928">
            <v>235.585</v>
          </cell>
        </row>
        <row r="2929">
          <cell r="B2929" t="str">
            <v>母庄混用二#</v>
          </cell>
          <cell r="C2929">
            <v>103658922</v>
          </cell>
          <cell r="D2929" t="str">
            <v>电网_母庄混用二#</v>
          </cell>
          <cell r="E2929" t="str">
            <v>400</v>
          </cell>
          <cell r="F2929" t="str">
            <v>10kV五变红峪口521线</v>
          </cell>
          <cell r="G2929" t="str">
            <v>迁安县.五重安站</v>
          </cell>
          <cell r="H2929" t="str">
            <v>大崔庄镇供电所</v>
          </cell>
          <cell r="I2929" t="str">
            <v>公变</v>
          </cell>
          <cell r="J2929" t="str">
            <v>2024-12-26</v>
          </cell>
          <cell r="K2929" t="str">
            <v>2022-11-11</v>
          </cell>
          <cell r="L2929">
            <v>319.78</v>
          </cell>
        </row>
        <row r="2929">
          <cell r="N2929">
            <v>319.78</v>
          </cell>
        </row>
        <row r="2930">
          <cell r="B2930" t="str">
            <v>贺庄混用二#</v>
          </cell>
          <cell r="C2930">
            <v>103658923</v>
          </cell>
          <cell r="D2930" t="str">
            <v>电网_贺庄混用二#</v>
          </cell>
          <cell r="E2930" t="str">
            <v>400</v>
          </cell>
          <cell r="F2930" t="str">
            <v>10kV五变红峪口521线</v>
          </cell>
          <cell r="G2930" t="str">
            <v>迁安县.五重安站</v>
          </cell>
          <cell r="H2930" t="str">
            <v>大崔庄镇供电所</v>
          </cell>
          <cell r="I2930" t="str">
            <v>公变</v>
          </cell>
          <cell r="J2930" t="str">
            <v>2025-06-15</v>
          </cell>
          <cell r="K2930" t="str">
            <v>2022-11-11</v>
          </cell>
          <cell r="L2930">
            <v>248.57</v>
          </cell>
        </row>
        <row r="2930">
          <cell r="N2930">
            <v>248.57</v>
          </cell>
        </row>
        <row r="2931">
          <cell r="B2931" t="str">
            <v>刘皮庄混用一#</v>
          </cell>
          <cell r="C2931">
            <v>103658924</v>
          </cell>
          <cell r="D2931" t="str">
            <v>电网_刘皮庄混用一#</v>
          </cell>
          <cell r="E2931" t="str">
            <v>400</v>
          </cell>
          <cell r="F2931" t="str">
            <v>10kV五变红峪口521线</v>
          </cell>
          <cell r="G2931" t="str">
            <v>迁安县.五重安站</v>
          </cell>
          <cell r="H2931" t="str">
            <v>大崔庄镇供电所</v>
          </cell>
          <cell r="I2931" t="str">
            <v>公变</v>
          </cell>
          <cell r="J2931" t="str">
            <v>2025-04-30</v>
          </cell>
          <cell r="K2931" t="str">
            <v>2022-11-11</v>
          </cell>
          <cell r="L2931">
            <v>326.985</v>
          </cell>
        </row>
        <row r="2931">
          <cell r="N2931">
            <v>326.985</v>
          </cell>
        </row>
        <row r="2932">
          <cell r="B2932" t="str">
            <v>贺庄混用六#</v>
          </cell>
          <cell r="C2932">
            <v>103658925</v>
          </cell>
          <cell r="D2932" t="str">
            <v>电网_贺庄混用六#</v>
          </cell>
          <cell r="E2932" t="str">
            <v>400</v>
          </cell>
          <cell r="F2932" t="str">
            <v>10kV五变红峪口521线</v>
          </cell>
          <cell r="G2932" t="str">
            <v>迁安县.五重安站</v>
          </cell>
          <cell r="H2932" t="str">
            <v>大崔庄镇供电所</v>
          </cell>
          <cell r="I2932" t="str">
            <v>公变</v>
          </cell>
          <cell r="J2932" t="str">
            <v>2024-04-11</v>
          </cell>
          <cell r="K2932" t="str">
            <v>2022-11-11</v>
          </cell>
          <cell r="L2932">
            <v>270.26</v>
          </cell>
          <cell r="M2932">
            <v>40</v>
          </cell>
          <cell r="N2932">
            <v>310.26</v>
          </cell>
        </row>
        <row r="2933">
          <cell r="B2933" t="str">
            <v>曹古庄混用三#</v>
          </cell>
          <cell r="C2933">
            <v>103658926</v>
          </cell>
          <cell r="D2933" t="str">
            <v>曹古庄混用三#</v>
          </cell>
          <cell r="E2933" t="str">
            <v>400</v>
          </cell>
          <cell r="F2933" t="str">
            <v>10kV五变红峪口521线</v>
          </cell>
          <cell r="G2933" t="str">
            <v>迁安县.五重安站</v>
          </cell>
          <cell r="H2933" t="str">
            <v>大崔庄镇供电所</v>
          </cell>
          <cell r="I2933" t="str">
            <v>公变</v>
          </cell>
          <cell r="J2933" t="str">
            <v>2024-09-29</v>
          </cell>
          <cell r="K2933" t="str">
            <v>2022-11-11</v>
          </cell>
          <cell r="L2933">
            <v>222.57</v>
          </cell>
          <cell r="M2933">
            <v>70</v>
          </cell>
          <cell r="N2933">
            <v>292.57</v>
          </cell>
        </row>
        <row r="2934">
          <cell r="B2934" t="str">
            <v>贺庄混用四#</v>
          </cell>
          <cell r="C2934">
            <v>103658927</v>
          </cell>
          <cell r="D2934" t="str">
            <v>电网_贺庄混用四#</v>
          </cell>
          <cell r="E2934" t="str">
            <v>400</v>
          </cell>
          <cell r="F2934" t="str">
            <v>10kV五变红峪口521线</v>
          </cell>
          <cell r="G2934" t="str">
            <v>迁安县.五重安站</v>
          </cell>
          <cell r="H2934" t="str">
            <v>大崔庄镇供电所</v>
          </cell>
          <cell r="I2934" t="str">
            <v>公变</v>
          </cell>
          <cell r="J2934" t="str">
            <v>2024-12-26</v>
          </cell>
          <cell r="K2934" t="str">
            <v>2022-11-11</v>
          </cell>
          <cell r="L2934">
            <v>229.535</v>
          </cell>
        </row>
        <row r="2934">
          <cell r="N2934">
            <v>229.535</v>
          </cell>
        </row>
        <row r="2935">
          <cell r="B2935" t="str">
            <v>母庄混用三#</v>
          </cell>
          <cell r="C2935">
            <v>103658928</v>
          </cell>
          <cell r="D2935" t="str">
            <v>电网_母庄混用三#</v>
          </cell>
          <cell r="E2935" t="str">
            <v>400</v>
          </cell>
          <cell r="F2935" t="str">
            <v>10kV五变红峪口521线</v>
          </cell>
          <cell r="G2935" t="str">
            <v>迁安县.五重安站</v>
          </cell>
          <cell r="H2935" t="str">
            <v>大崔庄镇供电所</v>
          </cell>
          <cell r="I2935" t="str">
            <v>公变</v>
          </cell>
          <cell r="J2935" t="str">
            <v>2025-08-16</v>
          </cell>
          <cell r="K2935" t="str">
            <v>2022-11-11</v>
          </cell>
          <cell r="L2935">
            <v>307.39</v>
          </cell>
        </row>
        <row r="2935">
          <cell r="N2935">
            <v>307.39</v>
          </cell>
        </row>
        <row r="2936">
          <cell r="B2936" t="str">
            <v>曹古庄混用四#</v>
          </cell>
          <cell r="C2936">
            <v>103658929</v>
          </cell>
          <cell r="D2936" t="str">
            <v>曹古庄混用四#</v>
          </cell>
          <cell r="E2936" t="str">
            <v>400</v>
          </cell>
          <cell r="F2936" t="str">
            <v>10kV五变红峪口521线</v>
          </cell>
          <cell r="G2936" t="str">
            <v>迁安县.五重安站</v>
          </cell>
          <cell r="H2936" t="str">
            <v>大崔庄镇供电所</v>
          </cell>
          <cell r="I2936" t="str">
            <v>公变</v>
          </cell>
          <cell r="J2936" t="str">
            <v>2024-06-23</v>
          </cell>
          <cell r="K2936" t="str">
            <v>2022-11-11</v>
          </cell>
          <cell r="L2936">
            <v>76.82</v>
          </cell>
        </row>
        <row r="2936">
          <cell r="N2936">
            <v>76.82</v>
          </cell>
        </row>
        <row r="2937">
          <cell r="B2937" t="str">
            <v>贺庄混用三#</v>
          </cell>
          <cell r="C2937">
            <v>103658930</v>
          </cell>
          <cell r="D2937" t="str">
            <v>电网_贺庄混用三#</v>
          </cell>
          <cell r="E2937" t="str">
            <v>400</v>
          </cell>
          <cell r="F2937" t="str">
            <v>10kV五变红峪口521线</v>
          </cell>
          <cell r="G2937" t="str">
            <v>迁安县.五重安站</v>
          </cell>
          <cell r="H2937" t="str">
            <v>大崔庄镇供电所</v>
          </cell>
          <cell r="I2937" t="str">
            <v>公变</v>
          </cell>
          <cell r="J2937" t="str">
            <v>2024-08-16</v>
          </cell>
          <cell r="K2937" t="str">
            <v>2022-11-11</v>
          </cell>
          <cell r="L2937">
            <v>250.82</v>
          </cell>
        </row>
        <row r="2937">
          <cell r="N2937">
            <v>250.82</v>
          </cell>
        </row>
        <row r="2938">
          <cell r="B2938" t="str">
            <v>曹古庄混用一#</v>
          </cell>
          <cell r="C2938">
            <v>103658931</v>
          </cell>
          <cell r="D2938" t="str">
            <v>曹古庄混用一#</v>
          </cell>
          <cell r="E2938" t="str">
            <v>400</v>
          </cell>
          <cell r="F2938" t="str">
            <v>10kV五变红峪口521线</v>
          </cell>
          <cell r="G2938" t="str">
            <v>迁安县.五重安站</v>
          </cell>
          <cell r="H2938" t="str">
            <v>大崔庄镇供电所</v>
          </cell>
          <cell r="I2938" t="str">
            <v>公变</v>
          </cell>
          <cell r="J2938" t="str">
            <v>2025-09-20</v>
          </cell>
          <cell r="K2938" t="str">
            <v>2022-11-11</v>
          </cell>
          <cell r="L2938">
            <v>215.46</v>
          </cell>
          <cell r="M2938">
            <v>30</v>
          </cell>
          <cell r="N2938">
            <v>245.46</v>
          </cell>
        </row>
        <row r="2939">
          <cell r="B2939" t="str">
            <v>刘皮庄混用二#</v>
          </cell>
          <cell r="C2939">
            <v>103658932</v>
          </cell>
          <cell r="D2939" t="str">
            <v>电网_刘皮庄混用二#</v>
          </cell>
          <cell r="E2939" t="str">
            <v>400</v>
          </cell>
          <cell r="F2939" t="str">
            <v>10kV五变红峪口521线</v>
          </cell>
          <cell r="G2939" t="str">
            <v>迁安县.五重安站</v>
          </cell>
          <cell r="H2939" t="str">
            <v>大崔庄镇供电所</v>
          </cell>
          <cell r="I2939" t="str">
            <v>公变</v>
          </cell>
          <cell r="J2939" t="str">
            <v>2025-08-28</v>
          </cell>
          <cell r="K2939" t="str">
            <v>2022-11-11</v>
          </cell>
          <cell r="L2939">
            <v>317.235</v>
          </cell>
        </row>
        <row r="2939">
          <cell r="N2939">
            <v>317.235</v>
          </cell>
        </row>
        <row r="2940">
          <cell r="B2940" t="str">
            <v>西陈庄混用一#</v>
          </cell>
          <cell r="C2940">
            <v>103658933</v>
          </cell>
          <cell r="D2940" t="str">
            <v>西陈庄混用一#</v>
          </cell>
          <cell r="E2940" t="str">
            <v>400</v>
          </cell>
          <cell r="F2940" t="str">
            <v>10kV五变红峪口521线</v>
          </cell>
          <cell r="G2940" t="str">
            <v>迁安县.五重安站</v>
          </cell>
          <cell r="H2940" t="str">
            <v>大崔庄镇供电所</v>
          </cell>
          <cell r="I2940" t="str">
            <v>公变</v>
          </cell>
          <cell r="J2940" t="str">
            <v>2024-06-28</v>
          </cell>
          <cell r="K2940" t="str">
            <v>2022-11-11</v>
          </cell>
          <cell r="L2940">
            <v>190.505</v>
          </cell>
        </row>
        <row r="2940">
          <cell r="N2940">
            <v>190.505</v>
          </cell>
        </row>
        <row r="2941">
          <cell r="B2941" t="str">
            <v>贺庄混用七#</v>
          </cell>
          <cell r="C2941">
            <v>103658934</v>
          </cell>
          <cell r="D2941" t="str">
            <v>电网_贺庄混用七#</v>
          </cell>
          <cell r="E2941" t="str">
            <v>400</v>
          </cell>
          <cell r="F2941" t="str">
            <v>10kV五变红峪口521线</v>
          </cell>
          <cell r="G2941" t="str">
            <v>迁安县.五重安站</v>
          </cell>
          <cell r="H2941" t="str">
            <v>大崔庄镇供电所</v>
          </cell>
          <cell r="I2941" t="str">
            <v>公变</v>
          </cell>
          <cell r="J2941" t="str">
            <v>2025-04-29</v>
          </cell>
          <cell r="K2941" t="str">
            <v>2022-11-11</v>
          </cell>
          <cell r="L2941">
            <v>96.125</v>
          </cell>
        </row>
        <row r="2941">
          <cell r="N2941">
            <v>96.125</v>
          </cell>
        </row>
        <row r="2942">
          <cell r="B2942" t="str">
            <v>母庄混用一#</v>
          </cell>
          <cell r="C2942">
            <v>103658935</v>
          </cell>
          <cell r="D2942" t="str">
            <v>电网_母庄混用一#</v>
          </cell>
          <cell r="E2942" t="str">
            <v>400</v>
          </cell>
          <cell r="F2942" t="str">
            <v>10kV五变红峪口521线</v>
          </cell>
          <cell r="G2942" t="str">
            <v>迁安县.五重安站</v>
          </cell>
          <cell r="H2942" t="str">
            <v>大崔庄镇供电所</v>
          </cell>
          <cell r="I2942" t="str">
            <v>公变</v>
          </cell>
          <cell r="J2942" t="str">
            <v>2024-12-25</v>
          </cell>
          <cell r="K2942" t="str">
            <v>2022-11-11</v>
          </cell>
          <cell r="L2942">
            <v>319.48</v>
          </cell>
        </row>
        <row r="2942">
          <cell r="N2942">
            <v>319.48</v>
          </cell>
        </row>
        <row r="2943">
          <cell r="B2943" t="str">
            <v>更新庄混用一#</v>
          </cell>
          <cell r="C2943">
            <v>103659568</v>
          </cell>
          <cell r="D2943" t="str">
            <v>电网_更新庄混用一#</v>
          </cell>
          <cell r="E2943" t="str">
            <v>200</v>
          </cell>
          <cell r="F2943" t="str">
            <v>10kV五变协兴522线</v>
          </cell>
          <cell r="G2943" t="str">
            <v>迁安县.五重安站</v>
          </cell>
          <cell r="H2943" t="str">
            <v>大崔庄镇供电所</v>
          </cell>
          <cell r="I2943" t="str">
            <v>公变</v>
          </cell>
          <cell r="J2943" t="str">
            <v>2025-10-30</v>
          </cell>
          <cell r="K2943" t="str">
            <v>2022-11-14</v>
          </cell>
          <cell r="L2943">
            <v>50.65</v>
          </cell>
        </row>
        <row r="2943">
          <cell r="N2943">
            <v>50.65</v>
          </cell>
        </row>
        <row r="2944">
          <cell r="B2944" t="str">
            <v>更新庄混用七#</v>
          </cell>
          <cell r="C2944">
            <v>103659569</v>
          </cell>
          <cell r="D2944" t="str">
            <v>电网_更新庄混用七#</v>
          </cell>
          <cell r="E2944" t="str">
            <v>200</v>
          </cell>
          <cell r="F2944" t="str">
            <v>10kV五变协兴522线</v>
          </cell>
          <cell r="G2944" t="str">
            <v>迁安县.五重安站</v>
          </cell>
          <cell r="H2944" t="str">
            <v>大崔庄镇供电所</v>
          </cell>
          <cell r="I2944" t="str">
            <v>公变</v>
          </cell>
          <cell r="J2944" t="str">
            <v>2025-05-31</v>
          </cell>
          <cell r="K2944" t="str">
            <v>2022-11-14</v>
          </cell>
          <cell r="L2944">
            <v>44.63</v>
          </cell>
        </row>
        <row r="2944">
          <cell r="N2944">
            <v>44.63</v>
          </cell>
        </row>
        <row r="2945">
          <cell r="B2945" t="str">
            <v>更新庄混用六#</v>
          </cell>
          <cell r="C2945">
            <v>103659570</v>
          </cell>
          <cell r="D2945" t="str">
            <v>电网_更新庄混用六#</v>
          </cell>
          <cell r="E2945" t="str">
            <v>200</v>
          </cell>
          <cell r="F2945" t="str">
            <v>10kV五变协兴522线</v>
          </cell>
          <cell r="G2945" t="str">
            <v>迁安县.五重安站</v>
          </cell>
          <cell r="H2945" t="str">
            <v>大崔庄镇供电所</v>
          </cell>
          <cell r="I2945" t="str">
            <v>公变</v>
          </cell>
          <cell r="J2945" t="str">
            <v>2024-06-13</v>
          </cell>
          <cell r="K2945" t="str">
            <v>2022-11-14</v>
          </cell>
          <cell r="L2945">
            <v>105.735</v>
          </cell>
        </row>
        <row r="2945">
          <cell r="N2945">
            <v>105.735</v>
          </cell>
        </row>
        <row r="2946">
          <cell r="B2946" t="str">
            <v>更新庄混用三#</v>
          </cell>
          <cell r="C2946">
            <v>103659571</v>
          </cell>
          <cell r="D2946" t="str">
            <v>电网_更新庄混用三#</v>
          </cell>
          <cell r="E2946" t="str">
            <v>200</v>
          </cell>
          <cell r="F2946" t="str">
            <v>10kV五变协兴522线</v>
          </cell>
          <cell r="G2946" t="str">
            <v>迁安县.五重安站</v>
          </cell>
          <cell r="H2946" t="str">
            <v>大崔庄镇供电所</v>
          </cell>
          <cell r="I2946" t="str">
            <v>公变</v>
          </cell>
          <cell r="J2946" t="str">
            <v>2025-04-29</v>
          </cell>
          <cell r="K2946" t="str">
            <v>2022-11-14</v>
          </cell>
          <cell r="L2946">
            <v>23.2</v>
          </cell>
        </row>
        <row r="2946">
          <cell r="N2946">
            <v>23.2</v>
          </cell>
        </row>
        <row r="2947">
          <cell r="B2947" t="str">
            <v>更新庄混用九#</v>
          </cell>
          <cell r="C2947">
            <v>103659572</v>
          </cell>
          <cell r="D2947" t="str">
            <v>电网_更新庄混用九#</v>
          </cell>
          <cell r="E2947" t="str">
            <v>200</v>
          </cell>
          <cell r="F2947" t="str">
            <v>10kV五变协兴522线</v>
          </cell>
          <cell r="G2947" t="str">
            <v>迁安县.五重安站</v>
          </cell>
          <cell r="H2947" t="str">
            <v>大崔庄镇供电所</v>
          </cell>
          <cell r="I2947" t="str">
            <v>公变</v>
          </cell>
          <cell r="J2947" t="str">
            <v>2025-10-18</v>
          </cell>
          <cell r="K2947" t="str">
            <v>2022-11-14</v>
          </cell>
          <cell r="L2947">
            <v>102.205</v>
          </cell>
        </row>
        <row r="2947">
          <cell r="N2947">
            <v>102.205</v>
          </cell>
        </row>
        <row r="2948">
          <cell r="B2948" t="str">
            <v>更新庄混用五#</v>
          </cell>
          <cell r="C2948">
            <v>103659573</v>
          </cell>
          <cell r="D2948" t="str">
            <v>电网_更新庄混用五#</v>
          </cell>
          <cell r="E2948" t="str">
            <v>200</v>
          </cell>
          <cell r="F2948" t="str">
            <v>10kV五变协兴522线</v>
          </cell>
          <cell r="G2948" t="str">
            <v>迁安县.五重安站</v>
          </cell>
          <cell r="H2948" t="str">
            <v>大崔庄镇供电所</v>
          </cell>
          <cell r="I2948" t="str">
            <v>公变</v>
          </cell>
          <cell r="J2948" t="str">
            <v>2025-09-20</v>
          </cell>
          <cell r="K2948" t="str">
            <v>2022-11-14</v>
          </cell>
          <cell r="L2948">
            <v>148.21</v>
          </cell>
        </row>
        <row r="2948">
          <cell r="N2948">
            <v>148.21</v>
          </cell>
        </row>
        <row r="2949">
          <cell r="B2949" t="str">
            <v>更新庄混用八#</v>
          </cell>
          <cell r="C2949">
            <v>103659574</v>
          </cell>
          <cell r="D2949" t="str">
            <v>电网_更新庄混用八#</v>
          </cell>
          <cell r="E2949" t="str">
            <v>400</v>
          </cell>
          <cell r="F2949" t="str">
            <v>10kV五变协兴522线</v>
          </cell>
          <cell r="G2949" t="str">
            <v>迁安县.五重安站</v>
          </cell>
          <cell r="H2949" t="str">
            <v>大崔庄镇供电所</v>
          </cell>
          <cell r="I2949" t="str">
            <v>公变</v>
          </cell>
          <cell r="J2949" t="str">
            <v>2025-05-31</v>
          </cell>
          <cell r="K2949" t="str">
            <v>2022-11-14</v>
          </cell>
          <cell r="L2949">
            <v>264.82</v>
          </cell>
        </row>
        <row r="2949">
          <cell r="N2949">
            <v>264.82</v>
          </cell>
        </row>
        <row r="2950">
          <cell r="B2950" t="str">
            <v>更新庄混用二#</v>
          </cell>
          <cell r="C2950">
            <v>103659575</v>
          </cell>
          <cell r="D2950" t="str">
            <v>电网_更新庄混用二#</v>
          </cell>
          <cell r="E2950" t="str">
            <v>200</v>
          </cell>
          <cell r="F2950" t="str">
            <v>10kV五变协兴522线</v>
          </cell>
          <cell r="G2950" t="str">
            <v>迁安县.五重安站</v>
          </cell>
          <cell r="H2950" t="str">
            <v>大崔庄镇供电所</v>
          </cell>
          <cell r="I2950" t="str">
            <v>公变</v>
          </cell>
          <cell r="J2950" t="str">
            <v>2024-03-07</v>
          </cell>
          <cell r="K2950" t="str">
            <v>2022-11-14</v>
          </cell>
          <cell r="L2950">
            <v>109.2</v>
          </cell>
        </row>
        <row r="2950">
          <cell r="N2950">
            <v>109.2</v>
          </cell>
        </row>
        <row r="2951">
          <cell r="B2951" t="str">
            <v>更新庄混用四#</v>
          </cell>
          <cell r="C2951">
            <v>103659576</v>
          </cell>
          <cell r="D2951" t="str">
            <v>电网_更新庄混用四#</v>
          </cell>
          <cell r="E2951" t="str">
            <v>200</v>
          </cell>
          <cell r="F2951" t="str">
            <v>10kV五变协兴522线</v>
          </cell>
          <cell r="G2951" t="str">
            <v>迁安县.五重安站</v>
          </cell>
          <cell r="H2951" t="str">
            <v>大崔庄镇供电所</v>
          </cell>
          <cell r="I2951" t="str">
            <v>公变</v>
          </cell>
          <cell r="J2951" t="str">
            <v>2024-12-22</v>
          </cell>
          <cell r="K2951" t="str">
            <v>2022-11-14</v>
          </cell>
          <cell r="L2951">
            <v>29.5</v>
          </cell>
        </row>
        <row r="2951">
          <cell r="N2951">
            <v>29.5</v>
          </cell>
        </row>
        <row r="2952">
          <cell r="B2952" t="str">
            <v>小崔庄混用七#</v>
          </cell>
          <cell r="C2952">
            <v>103658955</v>
          </cell>
          <cell r="D2952" t="str">
            <v>电网_小崔庄混用七#</v>
          </cell>
          <cell r="E2952" t="str">
            <v>400</v>
          </cell>
          <cell r="F2952" t="str">
            <v>10kV五变协兴522线</v>
          </cell>
          <cell r="G2952" t="str">
            <v>迁安县.五重安站</v>
          </cell>
          <cell r="H2952" t="str">
            <v>大崔庄镇供电所</v>
          </cell>
          <cell r="I2952" t="str">
            <v>公变</v>
          </cell>
          <cell r="J2952" t="str">
            <v>2025-07-27</v>
          </cell>
          <cell r="K2952" t="str">
            <v>2022-11-12</v>
          </cell>
          <cell r="L2952">
            <v>314.865</v>
          </cell>
        </row>
        <row r="2952">
          <cell r="N2952">
            <v>314.865</v>
          </cell>
        </row>
        <row r="2953">
          <cell r="B2953" t="str">
            <v>东陈庄混用四#</v>
          </cell>
          <cell r="C2953">
            <v>103658956</v>
          </cell>
          <cell r="D2953" t="str">
            <v>电网_东陈庄混用四#</v>
          </cell>
          <cell r="E2953" t="str">
            <v>200</v>
          </cell>
          <cell r="F2953" t="str">
            <v>10kV五变协兴522线</v>
          </cell>
          <cell r="G2953" t="str">
            <v>迁安县.五重安站</v>
          </cell>
          <cell r="H2953" t="str">
            <v>大崔庄镇供电所</v>
          </cell>
          <cell r="I2953" t="str">
            <v>公变</v>
          </cell>
          <cell r="J2953" t="str">
            <v>2024-08-08</v>
          </cell>
          <cell r="K2953" t="str">
            <v>2022-11-12</v>
          </cell>
          <cell r="L2953">
            <v>206.56</v>
          </cell>
        </row>
        <row r="2953">
          <cell r="N2953">
            <v>206.56</v>
          </cell>
        </row>
        <row r="2954">
          <cell r="B2954" t="str">
            <v>宫上混用一#</v>
          </cell>
          <cell r="C2954">
            <v>103658957</v>
          </cell>
          <cell r="D2954" t="str">
            <v>电网_宫上混用一#</v>
          </cell>
          <cell r="E2954" t="str">
            <v>400</v>
          </cell>
          <cell r="F2954" t="str">
            <v>10kV五变协兴522线</v>
          </cell>
          <cell r="G2954" t="str">
            <v>迁安县.五重安站</v>
          </cell>
          <cell r="H2954" t="str">
            <v>大崔庄镇供电所</v>
          </cell>
          <cell r="I2954" t="str">
            <v>公变</v>
          </cell>
          <cell r="J2954" t="str">
            <v>2024-12-08</v>
          </cell>
          <cell r="K2954" t="str">
            <v>2022-11-12</v>
          </cell>
          <cell r="L2954">
            <v>167.74</v>
          </cell>
        </row>
        <row r="2954">
          <cell r="N2954">
            <v>167.74</v>
          </cell>
        </row>
        <row r="2955">
          <cell r="B2955" t="str">
            <v>小崔庄混用一#</v>
          </cell>
          <cell r="C2955">
            <v>103658958</v>
          </cell>
          <cell r="D2955" t="str">
            <v>电网_小崔庄混用一#</v>
          </cell>
          <cell r="E2955" t="str">
            <v>400</v>
          </cell>
          <cell r="F2955" t="str">
            <v>10kV五变协兴522线</v>
          </cell>
          <cell r="G2955" t="str">
            <v>迁安县.五重安站</v>
          </cell>
          <cell r="H2955" t="str">
            <v>大崔庄镇供电所</v>
          </cell>
          <cell r="I2955" t="str">
            <v>公变</v>
          </cell>
          <cell r="J2955" t="str">
            <v>2025-11-10</v>
          </cell>
          <cell r="K2955" t="str">
            <v>2022-11-12</v>
          </cell>
          <cell r="L2955">
            <v>173.155</v>
          </cell>
        </row>
        <row r="2955">
          <cell r="N2955">
            <v>173.155</v>
          </cell>
        </row>
        <row r="2956">
          <cell r="B2956" t="str">
            <v>小崔庄混用六#</v>
          </cell>
          <cell r="C2956">
            <v>103658959</v>
          </cell>
          <cell r="D2956" t="str">
            <v>电网_小崔庄混用六#</v>
          </cell>
          <cell r="E2956" t="str">
            <v>400</v>
          </cell>
          <cell r="F2956" t="str">
            <v>10kV五变协兴522线</v>
          </cell>
          <cell r="G2956" t="str">
            <v>迁安县.五重安站</v>
          </cell>
          <cell r="H2956" t="str">
            <v>大崔庄镇供电所</v>
          </cell>
          <cell r="I2956" t="str">
            <v>公变</v>
          </cell>
          <cell r="J2956" t="str">
            <v>2025-05-30</v>
          </cell>
          <cell r="K2956" t="str">
            <v>2022-11-12</v>
          </cell>
          <cell r="L2956">
            <v>57.17</v>
          </cell>
        </row>
        <row r="2956">
          <cell r="N2956">
            <v>57.17</v>
          </cell>
        </row>
        <row r="2957">
          <cell r="B2957" t="str">
            <v>小崔庄混用四#</v>
          </cell>
          <cell r="C2957">
            <v>103658960</v>
          </cell>
          <cell r="D2957" t="str">
            <v>电网_小崔庄混用四#</v>
          </cell>
          <cell r="E2957" t="str">
            <v>400</v>
          </cell>
          <cell r="F2957" t="str">
            <v>10kV五变协兴522线</v>
          </cell>
          <cell r="G2957" t="str">
            <v>迁安县.五重安站</v>
          </cell>
          <cell r="H2957" t="str">
            <v>大崔庄镇供电所</v>
          </cell>
          <cell r="I2957" t="str">
            <v>公变</v>
          </cell>
          <cell r="J2957" t="str">
            <v>2025-09-06</v>
          </cell>
          <cell r="K2957" t="str">
            <v>2022-11-12</v>
          </cell>
          <cell r="L2957">
            <v>0</v>
          </cell>
        </row>
        <row r="2957">
          <cell r="N2957">
            <v>0</v>
          </cell>
        </row>
        <row r="2958">
          <cell r="B2958" t="str">
            <v>西陈庄混用四#</v>
          </cell>
          <cell r="C2958">
            <v>103658961</v>
          </cell>
          <cell r="D2958" t="str">
            <v>西陈庄混用四#</v>
          </cell>
          <cell r="E2958" t="str">
            <v>400</v>
          </cell>
          <cell r="F2958" t="str">
            <v>10kV五变红峪口521线</v>
          </cell>
          <cell r="G2958" t="str">
            <v>迁安县.五重安站</v>
          </cell>
          <cell r="H2958" t="str">
            <v>大崔庄镇供电所</v>
          </cell>
          <cell r="I2958" t="str">
            <v>公变</v>
          </cell>
          <cell r="J2958" t="str">
            <v>2025-11-09</v>
          </cell>
          <cell r="K2958" t="str">
            <v>2022-11-12</v>
          </cell>
          <cell r="L2958">
            <v>212.795</v>
          </cell>
        </row>
        <row r="2958">
          <cell r="N2958">
            <v>212.795</v>
          </cell>
        </row>
        <row r="2959">
          <cell r="B2959" t="str">
            <v>宫上混用二#</v>
          </cell>
          <cell r="C2959">
            <v>103658962</v>
          </cell>
          <cell r="D2959" t="str">
            <v>电网_宫上混用二#</v>
          </cell>
          <cell r="E2959" t="str">
            <v>400</v>
          </cell>
          <cell r="F2959" t="str">
            <v>10kV五变协兴522线</v>
          </cell>
          <cell r="G2959" t="str">
            <v>迁安县.五重安站</v>
          </cell>
          <cell r="H2959" t="str">
            <v>大崔庄镇供电所</v>
          </cell>
          <cell r="I2959" t="str">
            <v>公变</v>
          </cell>
          <cell r="J2959" t="str">
            <v>2024-10-26</v>
          </cell>
          <cell r="K2959" t="str">
            <v>2022-11-12</v>
          </cell>
          <cell r="L2959">
            <v>222.45</v>
          </cell>
        </row>
        <row r="2959">
          <cell r="N2959">
            <v>222.45</v>
          </cell>
        </row>
        <row r="2960">
          <cell r="B2960" t="str">
            <v>宫上混用四#</v>
          </cell>
          <cell r="C2960">
            <v>103658963</v>
          </cell>
          <cell r="D2960" t="str">
            <v>电网_宫上混用四#</v>
          </cell>
          <cell r="E2960" t="str">
            <v>400</v>
          </cell>
          <cell r="F2960" t="str">
            <v>10kV五变协兴522线</v>
          </cell>
          <cell r="G2960" t="str">
            <v>迁安县.五重安站</v>
          </cell>
          <cell r="H2960" t="str">
            <v>大崔庄镇供电所</v>
          </cell>
          <cell r="I2960" t="str">
            <v>公变</v>
          </cell>
          <cell r="J2960" t="str">
            <v>2025-01-17</v>
          </cell>
          <cell r="K2960" t="str">
            <v>2022-11-12</v>
          </cell>
          <cell r="L2960">
            <v>156.465</v>
          </cell>
        </row>
        <row r="2960">
          <cell r="N2960">
            <v>156.465</v>
          </cell>
        </row>
        <row r="2961">
          <cell r="B2961" t="str">
            <v>东陈庄混用二#</v>
          </cell>
          <cell r="C2961">
            <v>103658964</v>
          </cell>
          <cell r="D2961" t="str">
            <v>电网_东陈庄混用二#</v>
          </cell>
          <cell r="E2961" t="str">
            <v>200</v>
          </cell>
          <cell r="F2961" t="str">
            <v>10kV五变协兴522线</v>
          </cell>
          <cell r="G2961" t="str">
            <v>迁安县.五重安站</v>
          </cell>
          <cell r="H2961" t="str">
            <v>大崔庄镇供电所</v>
          </cell>
          <cell r="I2961" t="str">
            <v>公变</v>
          </cell>
          <cell r="J2961" t="str">
            <v>2025-06-25</v>
          </cell>
          <cell r="K2961" t="str">
            <v>2022-11-12</v>
          </cell>
          <cell r="L2961">
            <v>167.41</v>
          </cell>
        </row>
        <row r="2961">
          <cell r="N2961">
            <v>167.41</v>
          </cell>
        </row>
        <row r="2962">
          <cell r="B2962" t="str">
            <v>小崔庄混用九#</v>
          </cell>
          <cell r="C2962">
            <v>103658966</v>
          </cell>
          <cell r="D2962" t="str">
            <v>电网_小崔庄混用九#</v>
          </cell>
          <cell r="E2962" t="str">
            <v>400</v>
          </cell>
          <cell r="F2962" t="str">
            <v>10kV五变协兴522线</v>
          </cell>
          <cell r="G2962" t="str">
            <v>迁安县.五重安站</v>
          </cell>
          <cell r="H2962" t="str">
            <v>大崔庄镇供电所</v>
          </cell>
          <cell r="I2962" t="str">
            <v>公变</v>
          </cell>
          <cell r="J2962" t="str">
            <v>2025-09-13</v>
          </cell>
          <cell r="K2962" t="str">
            <v>2022-11-12</v>
          </cell>
          <cell r="L2962">
            <v>167.065</v>
          </cell>
          <cell r="M2962">
            <v>25</v>
          </cell>
          <cell r="N2962">
            <v>192.065</v>
          </cell>
        </row>
        <row r="2963">
          <cell r="B2963" t="str">
            <v>东陈庄混用一#</v>
          </cell>
          <cell r="C2963">
            <v>103658967</v>
          </cell>
          <cell r="D2963" t="str">
            <v>电网_东陈庄混用一#</v>
          </cell>
          <cell r="E2963" t="str">
            <v>400</v>
          </cell>
          <cell r="F2963" t="str">
            <v>10kV五变协兴522线</v>
          </cell>
          <cell r="G2963" t="str">
            <v>迁安县.五重安站</v>
          </cell>
          <cell r="H2963" t="str">
            <v>大崔庄镇供电所</v>
          </cell>
          <cell r="I2963" t="str">
            <v>公变</v>
          </cell>
          <cell r="J2963" t="str">
            <v>2025-08-28</v>
          </cell>
          <cell r="K2963" t="str">
            <v>2022-11-12</v>
          </cell>
          <cell r="L2963">
            <v>319.42</v>
          </cell>
        </row>
        <row r="2963">
          <cell r="N2963">
            <v>319.42</v>
          </cell>
        </row>
        <row r="2964">
          <cell r="B2964" t="str">
            <v>宫上混用三#</v>
          </cell>
          <cell r="C2964">
            <v>103658968</v>
          </cell>
          <cell r="D2964" t="str">
            <v>电网_宫上混用三#</v>
          </cell>
          <cell r="E2964" t="str">
            <v>400</v>
          </cell>
          <cell r="F2964" t="str">
            <v>10kV五变协兴522线</v>
          </cell>
          <cell r="G2964" t="str">
            <v>迁安县.五重安站</v>
          </cell>
          <cell r="H2964" t="str">
            <v>大崔庄镇供电所</v>
          </cell>
          <cell r="I2964" t="str">
            <v>公变</v>
          </cell>
          <cell r="J2964" t="str">
            <v>2025-10-02</v>
          </cell>
          <cell r="K2964" t="str">
            <v>2022-11-12</v>
          </cell>
          <cell r="L2964">
            <v>75.66</v>
          </cell>
        </row>
        <row r="2964">
          <cell r="N2964">
            <v>75.66</v>
          </cell>
        </row>
        <row r="2965">
          <cell r="B2965" t="str">
            <v>小崔庄混用五#</v>
          </cell>
          <cell r="C2965">
            <v>103658944</v>
          </cell>
          <cell r="D2965" t="str">
            <v>电网_小崔庄混用五#</v>
          </cell>
          <cell r="E2965" t="str">
            <v>400</v>
          </cell>
          <cell r="F2965" t="str">
            <v>10kV五变协兴522线</v>
          </cell>
          <cell r="G2965" t="str">
            <v>迁安县.五重安站</v>
          </cell>
          <cell r="H2965" t="str">
            <v>大崔庄镇供电所</v>
          </cell>
          <cell r="I2965" t="str">
            <v>公变</v>
          </cell>
          <cell r="J2965" t="str">
            <v>2024-09-08</v>
          </cell>
          <cell r="K2965" t="str">
            <v>2022-11-12</v>
          </cell>
          <cell r="L2965">
            <v>177.48</v>
          </cell>
        </row>
        <row r="2965">
          <cell r="N2965">
            <v>177.48</v>
          </cell>
        </row>
        <row r="2966">
          <cell r="B2966" t="str">
            <v>小崔庄混用八#</v>
          </cell>
          <cell r="C2966">
            <v>103658945</v>
          </cell>
          <cell r="D2966" t="str">
            <v>电网_小崔庄混用八#</v>
          </cell>
          <cell r="E2966" t="str">
            <v>400</v>
          </cell>
          <cell r="F2966" t="str">
            <v>10kV五变协兴522线</v>
          </cell>
          <cell r="G2966" t="str">
            <v>迁安县.五重安站</v>
          </cell>
          <cell r="H2966" t="str">
            <v>大崔庄镇供电所</v>
          </cell>
          <cell r="I2966" t="str">
            <v>公变</v>
          </cell>
          <cell r="J2966" t="str">
            <v>2025-08-07</v>
          </cell>
          <cell r="K2966" t="str">
            <v>2022-11-12</v>
          </cell>
          <cell r="L2966">
            <v>229.99</v>
          </cell>
        </row>
        <row r="2966">
          <cell r="N2966">
            <v>229.99</v>
          </cell>
        </row>
        <row r="2967">
          <cell r="B2967" t="str">
            <v>小崔庄混用三#</v>
          </cell>
          <cell r="C2967">
            <v>103658946</v>
          </cell>
          <cell r="D2967" t="str">
            <v>电网_小崔庄混用三#</v>
          </cell>
          <cell r="E2967" t="str">
            <v>400</v>
          </cell>
          <cell r="F2967" t="str">
            <v>10kV五变协兴522线</v>
          </cell>
          <cell r="G2967" t="str">
            <v>迁安县.五重安站</v>
          </cell>
          <cell r="H2967" t="str">
            <v>大崔庄镇供电所</v>
          </cell>
          <cell r="I2967" t="str">
            <v>公变</v>
          </cell>
          <cell r="J2967" t="str">
            <v>2025-11-10</v>
          </cell>
          <cell r="K2967" t="str">
            <v>2022-11-12</v>
          </cell>
          <cell r="L2967">
            <v>75.85</v>
          </cell>
        </row>
        <row r="2967">
          <cell r="N2967">
            <v>75.85</v>
          </cell>
        </row>
        <row r="2968">
          <cell r="B2968" t="str">
            <v>更新庄混用十一#</v>
          </cell>
          <cell r="C2968">
            <v>103658947</v>
          </cell>
          <cell r="D2968" t="str">
            <v>电网_更新庄混用十一#</v>
          </cell>
          <cell r="E2968" t="str">
            <v>400</v>
          </cell>
          <cell r="F2968" t="str">
            <v>10kV五变红峪口521线</v>
          </cell>
          <cell r="G2968" t="str">
            <v>迁安县.五重安站</v>
          </cell>
          <cell r="H2968" t="str">
            <v>大崔庄镇供电所</v>
          </cell>
          <cell r="I2968" t="str">
            <v>公变</v>
          </cell>
          <cell r="J2968" t="str">
            <v>2025-11-26</v>
          </cell>
          <cell r="K2968" t="str">
            <v>2022-11-12</v>
          </cell>
          <cell r="L2968">
            <v>200.67</v>
          </cell>
        </row>
        <row r="2968">
          <cell r="N2968">
            <v>200.67</v>
          </cell>
        </row>
        <row r="2969">
          <cell r="B2969" t="str">
            <v>西陈庄混用五#</v>
          </cell>
          <cell r="C2969">
            <v>103658948</v>
          </cell>
          <cell r="D2969" t="str">
            <v>西陈庄混用五#</v>
          </cell>
          <cell r="E2969" t="str">
            <v>400</v>
          </cell>
          <cell r="F2969" t="str">
            <v>10kV五变红峪口521线</v>
          </cell>
          <cell r="G2969" t="str">
            <v>迁安县.五重安站</v>
          </cell>
          <cell r="H2969" t="str">
            <v>大崔庄镇供电所</v>
          </cell>
          <cell r="I2969" t="str">
            <v>公变</v>
          </cell>
          <cell r="J2969" t="str">
            <v>2025-03-16</v>
          </cell>
          <cell r="K2969" t="str">
            <v>2022-11-12</v>
          </cell>
          <cell r="L2969">
            <v>230.145</v>
          </cell>
        </row>
        <row r="2969">
          <cell r="N2969">
            <v>230.145</v>
          </cell>
        </row>
        <row r="2970">
          <cell r="B2970" t="str">
            <v>小崔庄混用二#</v>
          </cell>
          <cell r="C2970">
            <v>103658949</v>
          </cell>
          <cell r="D2970" t="str">
            <v>电网_小崔庄混用二#</v>
          </cell>
          <cell r="E2970" t="str">
            <v>400</v>
          </cell>
          <cell r="F2970" t="str">
            <v>10kV五变协兴522线</v>
          </cell>
          <cell r="G2970" t="str">
            <v>迁安县.五重安站</v>
          </cell>
          <cell r="H2970" t="str">
            <v>大崔庄镇供电所</v>
          </cell>
          <cell r="I2970" t="str">
            <v>公变</v>
          </cell>
          <cell r="J2970" t="str">
            <v>2024-04-30</v>
          </cell>
          <cell r="K2970" t="str">
            <v>2022-11-12</v>
          </cell>
          <cell r="L2970">
            <v>33.58</v>
          </cell>
        </row>
        <row r="2970">
          <cell r="N2970">
            <v>33.58</v>
          </cell>
        </row>
        <row r="2971">
          <cell r="B2971" t="str">
            <v>东陈庄混用三#</v>
          </cell>
          <cell r="C2971">
            <v>103658965</v>
          </cell>
          <cell r="D2971" t="str">
            <v>电网_东陈庄混用三#</v>
          </cell>
          <cell r="E2971" t="str">
            <v>200</v>
          </cell>
          <cell r="F2971" t="str">
            <v>10kV五变协兴522线</v>
          </cell>
          <cell r="G2971" t="str">
            <v>迁安县.五重安站</v>
          </cell>
          <cell r="H2971" t="str">
            <v>大崔庄镇供电所</v>
          </cell>
          <cell r="I2971" t="str">
            <v>公变</v>
          </cell>
          <cell r="J2971" t="str">
            <v>2025-06-07</v>
          </cell>
          <cell r="K2971" t="str">
            <v>2022-11-12</v>
          </cell>
          <cell r="L2971">
            <v>185.29</v>
          </cell>
        </row>
        <row r="2971">
          <cell r="N2971">
            <v>185.29</v>
          </cell>
        </row>
        <row r="2972">
          <cell r="B2972" t="str">
            <v>肖家庄5#变</v>
          </cell>
          <cell r="C2972">
            <v>103659040</v>
          </cell>
          <cell r="D2972" t="str">
            <v>肖家庄5#变</v>
          </cell>
          <cell r="E2972" t="str">
            <v>400</v>
          </cell>
          <cell r="F2972" t="str">
            <v>10kV大崔庄变大崔庄513线</v>
          </cell>
          <cell r="G2972" t="str">
            <v>迁安县.大崔庄站</v>
          </cell>
          <cell r="H2972" t="str">
            <v>大崔庄镇供电所</v>
          </cell>
          <cell r="I2972" t="str">
            <v>公变</v>
          </cell>
          <cell r="J2972" t="str">
            <v>2024-03-07</v>
          </cell>
          <cell r="K2972" t="str">
            <v>2022-11-12</v>
          </cell>
          <cell r="L2972">
            <v>0</v>
          </cell>
        </row>
        <row r="2972">
          <cell r="N2972">
            <v>0</v>
          </cell>
        </row>
        <row r="2973">
          <cell r="B2973" t="str">
            <v>肖家庄6#变</v>
          </cell>
          <cell r="C2973">
            <v>103659041</v>
          </cell>
          <cell r="D2973" t="str">
            <v>肖家庄6#变</v>
          </cell>
          <cell r="E2973" t="str">
            <v>400</v>
          </cell>
          <cell r="F2973" t="str">
            <v>10kV大崔庄变大崔庄513线</v>
          </cell>
          <cell r="G2973" t="str">
            <v>迁安县.大崔庄站</v>
          </cell>
          <cell r="H2973" t="str">
            <v>大崔庄镇供电所</v>
          </cell>
          <cell r="I2973" t="str">
            <v>公变</v>
          </cell>
          <cell r="J2973" t="str">
            <v>2025-09-07</v>
          </cell>
          <cell r="K2973" t="str">
            <v>2022-11-12</v>
          </cell>
          <cell r="L2973">
            <v>58.3</v>
          </cell>
        </row>
        <row r="2973">
          <cell r="N2973">
            <v>58.3</v>
          </cell>
        </row>
        <row r="2974">
          <cell r="B2974" t="str">
            <v>肖家庄3#变</v>
          </cell>
          <cell r="C2974">
            <v>103659060</v>
          </cell>
          <cell r="D2974" t="str">
            <v>肖家庄3#变</v>
          </cell>
          <cell r="E2974" t="str">
            <v>400</v>
          </cell>
          <cell r="F2974" t="str">
            <v>10kV大崔庄变大崔庄513线</v>
          </cell>
          <cell r="G2974" t="str">
            <v>迁安县.大崔庄站</v>
          </cell>
          <cell r="H2974" t="str">
            <v>大崔庄镇供电所</v>
          </cell>
          <cell r="I2974" t="str">
            <v>公变</v>
          </cell>
          <cell r="J2974" t="str">
            <v>2025-07-24</v>
          </cell>
          <cell r="K2974" t="str">
            <v>2022-11-12</v>
          </cell>
          <cell r="L2974">
            <v>0</v>
          </cell>
        </row>
        <row r="2974">
          <cell r="N2974">
            <v>0</v>
          </cell>
        </row>
        <row r="2975">
          <cell r="B2975" t="str">
            <v>肖家庄4#变</v>
          </cell>
          <cell r="C2975">
            <v>103659061</v>
          </cell>
          <cell r="D2975" t="str">
            <v>肖家庄4#变</v>
          </cell>
          <cell r="E2975" t="str">
            <v>400</v>
          </cell>
          <cell r="F2975" t="str">
            <v>10kV大崔庄变大崔庄513线</v>
          </cell>
          <cell r="G2975" t="str">
            <v>迁安县.大崔庄站</v>
          </cell>
          <cell r="H2975" t="str">
            <v>大崔庄镇供电所</v>
          </cell>
          <cell r="I2975" t="str">
            <v>公变</v>
          </cell>
          <cell r="J2975" t="str">
            <v>2024-09-15</v>
          </cell>
          <cell r="K2975" t="str">
            <v>2022-11-12</v>
          </cell>
          <cell r="L2975">
            <v>159.03</v>
          </cell>
        </row>
        <row r="2975">
          <cell r="N2975">
            <v>159.03</v>
          </cell>
        </row>
        <row r="2976">
          <cell r="B2976" t="str">
            <v>王古庄3#变</v>
          </cell>
          <cell r="C2976">
            <v>103659039</v>
          </cell>
          <cell r="D2976" t="str">
            <v>王古庄3#变</v>
          </cell>
          <cell r="E2976" t="str">
            <v>400</v>
          </cell>
          <cell r="F2976" t="str">
            <v>10kV大崔庄变大崔庄513线</v>
          </cell>
          <cell r="G2976" t="str">
            <v>迁安县.大崔庄站</v>
          </cell>
          <cell r="H2976" t="str">
            <v>大崔庄镇供电所</v>
          </cell>
          <cell r="I2976" t="str">
            <v>公变</v>
          </cell>
          <cell r="J2976" t="str">
            <v>2025-01-18</v>
          </cell>
          <cell r="K2976" t="str">
            <v>2022-11-12</v>
          </cell>
          <cell r="L2976">
            <v>151.43</v>
          </cell>
        </row>
        <row r="2976">
          <cell r="N2976">
            <v>151.43</v>
          </cell>
        </row>
        <row r="2977">
          <cell r="B2977" t="str">
            <v>五重安混用二#</v>
          </cell>
          <cell r="C2977">
            <v>103658645</v>
          </cell>
          <cell r="D2977" t="str">
            <v>电网_五重安混用二#</v>
          </cell>
          <cell r="E2977" t="str">
            <v>200</v>
          </cell>
          <cell r="F2977" t="str">
            <v>10kV五变杏山513线</v>
          </cell>
          <cell r="G2977" t="str">
            <v>迁安县.五重安站</v>
          </cell>
          <cell r="H2977" t="str">
            <v>大崔庄镇供电所</v>
          </cell>
          <cell r="I2977" t="str">
            <v>公变</v>
          </cell>
          <cell r="J2977" t="str">
            <v>2024-03-07</v>
          </cell>
          <cell r="K2977" t="str">
            <v>2022-11-09</v>
          </cell>
          <cell r="L2977">
            <v>0</v>
          </cell>
        </row>
        <row r="2977">
          <cell r="N2977">
            <v>0</v>
          </cell>
        </row>
        <row r="2978">
          <cell r="B2978" t="str">
            <v>更新庄混用十#</v>
          </cell>
          <cell r="C2978">
            <v>103658646</v>
          </cell>
          <cell r="D2978" t="str">
            <v>电网_更新庄混用十#</v>
          </cell>
          <cell r="E2978" t="str">
            <v>400</v>
          </cell>
          <cell r="F2978" t="str">
            <v>10kV五变杏山513线</v>
          </cell>
          <cell r="G2978" t="str">
            <v>迁安县.五重安站</v>
          </cell>
          <cell r="H2978" t="str">
            <v>大崔庄镇供电所</v>
          </cell>
          <cell r="I2978" t="str">
            <v>公变</v>
          </cell>
          <cell r="J2978" t="str">
            <v>2025-11-15</v>
          </cell>
          <cell r="K2978" t="str">
            <v>2022-11-09</v>
          </cell>
          <cell r="L2978">
            <v>153.43</v>
          </cell>
          <cell r="M2978">
            <v>40</v>
          </cell>
          <cell r="N2978">
            <v>193.43</v>
          </cell>
        </row>
        <row r="2979">
          <cell r="B2979" t="str">
            <v>五重安混用四#</v>
          </cell>
          <cell r="C2979">
            <v>103658647</v>
          </cell>
          <cell r="D2979" t="str">
            <v>电网_五重安混用四#</v>
          </cell>
          <cell r="E2979" t="str">
            <v>400</v>
          </cell>
          <cell r="F2979" t="str">
            <v>10kV五变张庄子512线</v>
          </cell>
          <cell r="G2979" t="str">
            <v>迁安县.五重安站</v>
          </cell>
          <cell r="H2979" t="str">
            <v>大崔庄镇供电所</v>
          </cell>
          <cell r="I2979" t="str">
            <v>公变</v>
          </cell>
          <cell r="J2979" t="str">
            <v>2025-09-21</v>
          </cell>
          <cell r="K2979" t="str">
            <v>2022-11-09</v>
          </cell>
          <cell r="L2979">
            <v>0</v>
          </cell>
        </row>
        <row r="2979">
          <cell r="N2979">
            <v>0</v>
          </cell>
        </row>
        <row r="2980">
          <cell r="B2980" t="str">
            <v>五重安混用六#</v>
          </cell>
          <cell r="C2980">
            <v>103658648</v>
          </cell>
          <cell r="D2980" t="str">
            <v>电网_五重安混用六#</v>
          </cell>
          <cell r="E2980" t="str">
            <v>400</v>
          </cell>
          <cell r="F2980" t="str">
            <v>10kV五变杏山513线</v>
          </cell>
          <cell r="G2980" t="str">
            <v>迁安县.五重安站</v>
          </cell>
          <cell r="H2980" t="str">
            <v>大崔庄镇供电所</v>
          </cell>
          <cell r="I2980" t="str">
            <v>公变</v>
          </cell>
          <cell r="J2980" t="str">
            <v>2024-03-07</v>
          </cell>
          <cell r="K2980" t="str">
            <v>2022-11-09</v>
          </cell>
          <cell r="L2980">
            <v>38.28</v>
          </cell>
        </row>
        <row r="2980">
          <cell r="N2980">
            <v>38.28</v>
          </cell>
        </row>
        <row r="2981">
          <cell r="B2981" t="str">
            <v>大崔庄西混新增</v>
          </cell>
          <cell r="C2981">
            <v>103662928</v>
          </cell>
          <cell r="D2981" t="str">
            <v>电网_大崔庄西混新增</v>
          </cell>
          <cell r="E2981" t="str">
            <v>200</v>
          </cell>
          <cell r="F2981" t="str">
            <v>10kV大崔庄变大崔庄513线</v>
          </cell>
          <cell r="G2981" t="str">
            <v>迁安县.大崔庄站</v>
          </cell>
          <cell r="H2981" t="str">
            <v>大崔庄镇供电所</v>
          </cell>
          <cell r="I2981" t="str">
            <v>公变</v>
          </cell>
          <cell r="J2981" t="str">
            <v>2025-04-26</v>
          </cell>
          <cell r="K2981" t="str">
            <v>2022-12-13</v>
          </cell>
          <cell r="L2981">
            <v>155.29</v>
          </cell>
        </row>
        <row r="2981">
          <cell r="N2981">
            <v>155.29</v>
          </cell>
        </row>
        <row r="2982">
          <cell r="B2982" t="str">
            <v>隔滦河西北混新增</v>
          </cell>
          <cell r="C2982">
            <v>103662929</v>
          </cell>
          <cell r="D2982" t="str">
            <v>电网_隔滦河西北混新增</v>
          </cell>
          <cell r="E2982" t="str">
            <v>100</v>
          </cell>
          <cell r="F2982" t="str">
            <v>10kV大崔庄变擂鼓台512线</v>
          </cell>
          <cell r="G2982" t="str">
            <v>迁安县.大崔庄站</v>
          </cell>
          <cell r="H2982" t="str">
            <v>大崔庄镇供电所</v>
          </cell>
          <cell r="I2982" t="str">
            <v>公变</v>
          </cell>
          <cell r="J2982" t="str">
            <v>2024-03-07</v>
          </cell>
          <cell r="K2982" t="str">
            <v>2022-12-13</v>
          </cell>
          <cell r="L2982">
            <v>0</v>
          </cell>
        </row>
        <row r="2982">
          <cell r="N2982">
            <v>0</v>
          </cell>
        </row>
        <row r="2983">
          <cell r="B2983" t="str">
            <v>曹古庄东混</v>
          </cell>
          <cell r="C2983">
            <v>103644874</v>
          </cell>
          <cell r="D2983" t="str">
            <v>曹古庄东混</v>
          </cell>
          <cell r="E2983" t="str">
            <v>80</v>
          </cell>
          <cell r="F2983" t="str">
            <v>10kV五变红峪口521线</v>
          </cell>
          <cell r="G2983" t="str">
            <v>迁安县.五重安站</v>
          </cell>
          <cell r="H2983" t="str">
            <v>大崔庄镇供电所</v>
          </cell>
          <cell r="I2983" t="str">
            <v>公变</v>
          </cell>
          <cell r="J2983" t="str">
            <v>2025-08-29</v>
          </cell>
          <cell r="K2983" t="str">
            <v>2022-07-27</v>
          </cell>
          <cell r="L2983">
            <v>0</v>
          </cell>
        </row>
        <row r="2983">
          <cell r="N2983">
            <v>0</v>
          </cell>
        </row>
        <row r="2984">
          <cell r="B2984" t="str">
            <v>五重安商业街混用2</v>
          </cell>
          <cell r="C2984">
            <v>103644875</v>
          </cell>
          <cell r="D2984" t="str">
            <v>电网_五重安商业街混用2</v>
          </cell>
          <cell r="E2984" t="str">
            <v>315</v>
          </cell>
          <cell r="F2984" t="str">
            <v>10kV五变张庄子512线</v>
          </cell>
          <cell r="G2984" t="str">
            <v>迁安县.五重安站</v>
          </cell>
          <cell r="H2984" t="str">
            <v>大崔庄镇供电所</v>
          </cell>
          <cell r="I2984" t="str">
            <v>公变</v>
          </cell>
          <cell r="J2984" t="str">
            <v>2024-08-08</v>
          </cell>
          <cell r="K2984" t="str">
            <v>2022-07-27</v>
          </cell>
          <cell r="L2984">
            <v>63</v>
          </cell>
        </row>
        <row r="2984">
          <cell r="N2984">
            <v>63</v>
          </cell>
        </row>
        <row r="2985">
          <cell r="B2985" t="str">
            <v>大庄大沟新增</v>
          </cell>
          <cell r="C2985">
            <v>103633853</v>
          </cell>
          <cell r="D2985" t="str">
            <v>大庄大沟新增</v>
          </cell>
          <cell r="E2985" t="str">
            <v>80</v>
          </cell>
          <cell r="F2985" t="str">
            <v>10kV大崔庄变白羊峪523线</v>
          </cell>
          <cell r="G2985" t="str">
            <v>迁安县.大崔庄站</v>
          </cell>
          <cell r="H2985" t="str">
            <v>大崔庄镇供电所</v>
          </cell>
          <cell r="I2985" t="str">
            <v>公变</v>
          </cell>
          <cell r="J2985" t="str">
            <v>2025-08-10</v>
          </cell>
          <cell r="K2985" t="str">
            <v>2022-06-13</v>
          </cell>
          <cell r="L2985">
            <v>42.3</v>
          </cell>
        </row>
        <row r="2985">
          <cell r="N2985">
            <v>42.3</v>
          </cell>
        </row>
        <row r="2986">
          <cell r="B2986" t="str">
            <v>新开岭北混1102861619</v>
          </cell>
          <cell r="C2986">
            <v>1102891353</v>
          </cell>
          <cell r="D2986" t="str">
            <v>新开岭北混1102861619</v>
          </cell>
          <cell r="E2986" t="str">
            <v>30</v>
          </cell>
          <cell r="F2986" t="str">
            <v>10kV五变五关524线</v>
          </cell>
          <cell r="G2986" t="str">
            <v>迁安县.五重安站</v>
          </cell>
          <cell r="H2986" t="str">
            <v>大崔庄镇供电所</v>
          </cell>
          <cell r="I2986" t="str">
            <v>公变</v>
          </cell>
          <cell r="J2986" t="str">
            <v>2025-10-18</v>
          </cell>
          <cell r="K2986" t="str">
            <v>2016-04-30</v>
          </cell>
          <cell r="L2986">
            <v>0</v>
          </cell>
        </row>
        <row r="2986">
          <cell r="N2986">
            <v>0</v>
          </cell>
        </row>
        <row r="2987">
          <cell r="B2987" t="str">
            <v>贺庄西南混</v>
          </cell>
          <cell r="C2987">
            <v>1103431568</v>
          </cell>
          <cell r="D2987" t="str">
            <v>贺庄西南混</v>
          </cell>
          <cell r="E2987" t="str">
            <v>200</v>
          </cell>
          <cell r="F2987" t="str">
            <v>10kV五变红峪口521线</v>
          </cell>
          <cell r="G2987" t="str">
            <v>迁安县.五重安站</v>
          </cell>
          <cell r="H2987" t="str">
            <v>大崔庄镇供电所</v>
          </cell>
          <cell r="I2987" t="str">
            <v>公变</v>
          </cell>
          <cell r="J2987" t="str">
            <v>2024-08-09</v>
          </cell>
          <cell r="K2987" t="str">
            <v>2020-07-13</v>
          </cell>
          <cell r="L2987">
            <v>112.21</v>
          </cell>
        </row>
        <row r="2987">
          <cell r="N2987">
            <v>112.21</v>
          </cell>
        </row>
        <row r="2988">
          <cell r="B2988" t="str">
            <v>四道沟南混用新</v>
          </cell>
          <cell r="C2988">
            <v>1103220354</v>
          </cell>
          <cell r="D2988" t="str">
            <v>电网_四道沟南混用新</v>
          </cell>
          <cell r="E2988" t="str">
            <v>100</v>
          </cell>
          <cell r="F2988" t="str">
            <v>10kV大崔庄变商庄子522线</v>
          </cell>
          <cell r="G2988" t="str">
            <v>迁安县.大崔庄站</v>
          </cell>
          <cell r="H2988" t="str">
            <v>大崔庄镇供电所</v>
          </cell>
          <cell r="I2988" t="str">
            <v>公变</v>
          </cell>
          <cell r="J2988" t="str">
            <v>2025-10-17</v>
          </cell>
          <cell r="K2988" t="str">
            <v>2018-09-25</v>
          </cell>
          <cell r="L2988">
            <v>0</v>
          </cell>
        </row>
        <row r="2988">
          <cell r="N2988">
            <v>0</v>
          </cell>
        </row>
        <row r="2989">
          <cell r="B2989" t="str">
            <v>万保沟混用1102728629</v>
          </cell>
          <cell r="C2989">
            <v>103084626</v>
          </cell>
          <cell r="D2989" t="str">
            <v>万保沟混用1102728629</v>
          </cell>
          <cell r="E2989" t="str">
            <v>200</v>
          </cell>
          <cell r="F2989" t="str">
            <v>10kV五变协兴522线</v>
          </cell>
          <cell r="G2989" t="str">
            <v>迁安县.五重安站</v>
          </cell>
          <cell r="H2989" t="str">
            <v>大崔庄镇供电所</v>
          </cell>
          <cell r="I2989" t="str">
            <v>公变</v>
          </cell>
          <cell r="J2989" t="str">
            <v>2025-10-30</v>
          </cell>
          <cell r="K2989" t="str">
            <v>2017-03-07</v>
          </cell>
          <cell r="L2989">
            <v>129.96</v>
          </cell>
        </row>
        <row r="2989">
          <cell r="N2989">
            <v>129.96</v>
          </cell>
        </row>
        <row r="2990">
          <cell r="B2990" t="str">
            <v>大庄东沟混用</v>
          </cell>
          <cell r="C2990">
            <v>1102733243</v>
          </cell>
          <cell r="D2990" t="str">
            <v>大庄东沟混用</v>
          </cell>
          <cell r="E2990" t="str">
            <v>200</v>
          </cell>
          <cell r="F2990" t="str">
            <v>10kV大崔庄变白羊峪523线</v>
          </cell>
          <cell r="G2990" t="str">
            <v>迁安县.大崔庄站</v>
          </cell>
          <cell r="H2990" t="str">
            <v>大崔庄镇供电所</v>
          </cell>
          <cell r="I2990" t="str">
            <v>公变</v>
          </cell>
          <cell r="J2990" t="str">
            <v>2025-10-29</v>
          </cell>
          <cell r="K2990" t="str">
            <v>2010-02-11</v>
          </cell>
          <cell r="L2990">
            <v>55.8</v>
          </cell>
        </row>
        <row r="2990">
          <cell r="N2990">
            <v>55.8</v>
          </cell>
        </row>
        <row r="2991">
          <cell r="B2991" t="str">
            <v>范家沟村西混用1102728608</v>
          </cell>
          <cell r="C2991">
            <v>1102728608</v>
          </cell>
          <cell r="D2991" t="str">
            <v>范家沟村西混用1102728608</v>
          </cell>
          <cell r="E2991" t="str">
            <v>100</v>
          </cell>
          <cell r="F2991" t="str">
            <v>10kV五变协兴522线</v>
          </cell>
          <cell r="G2991" t="str">
            <v>迁安县.五重安站</v>
          </cell>
          <cell r="H2991" t="str">
            <v>大崔庄镇供电所</v>
          </cell>
          <cell r="I2991" t="str">
            <v>公变</v>
          </cell>
          <cell r="J2991" t="str">
            <v>2024-08-18</v>
          </cell>
          <cell r="K2991" t="str">
            <v>2012-05-10</v>
          </cell>
          <cell r="L2991">
            <v>19.95</v>
          </cell>
        </row>
        <row r="2991">
          <cell r="N2991">
            <v>19.95</v>
          </cell>
        </row>
        <row r="2992">
          <cell r="B2992" t="str">
            <v>范家沟混用1102728621</v>
          </cell>
          <cell r="C2992">
            <v>1102728621</v>
          </cell>
          <cell r="D2992" t="str">
            <v>范家沟混用1102728621</v>
          </cell>
          <cell r="E2992" t="str">
            <v>80</v>
          </cell>
          <cell r="F2992" t="str">
            <v>10kV五变协兴522线</v>
          </cell>
          <cell r="G2992" t="str">
            <v>迁安县.五重安站</v>
          </cell>
          <cell r="H2992" t="str">
            <v>大崔庄镇供电所</v>
          </cell>
          <cell r="I2992" t="str">
            <v>公变</v>
          </cell>
          <cell r="J2992" t="str">
            <v>2025-08-30</v>
          </cell>
          <cell r="K2992" t="str">
            <v>2010-01-25</v>
          </cell>
          <cell r="L2992">
            <v>54.815</v>
          </cell>
        </row>
        <row r="2992">
          <cell r="N2992">
            <v>54.815</v>
          </cell>
        </row>
        <row r="2993">
          <cell r="B2993" t="str">
            <v>白羊玉混用1100811600</v>
          </cell>
          <cell r="C2993">
            <v>1102733236</v>
          </cell>
          <cell r="D2993" t="str">
            <v>白羊玉混用1100811600</v>
          </cell>
          <cell r="E2993" t="str">
            <v>100</v>
          </cell>
          <cell r="F2993" t="str">
            <v>10kV大崔庄变白羊峪523线</v>
          </cell>
          <cell r="G2993" t="str">
            <v>迁安县.大崔庄站</v>
          </cell>
          <cell r="H2993" t="str">
            <v>大崔庄镇供电所</v>
          </cell>
          <cell r="I2993" t="str">
            <v>公变</v>
          </cell>
          <cell r="J2993" t="str">
            <v>2025-10-31</v>
          </cell>
          <cell r="K2993" t="str">
            <v>2010-08-05</v>
          </cell>
          <cell r="L2993">
            <v>35.99</v>
          </cell>
        </row>
        <row r="2993">
          <cell r="N2993">
            <v>35.99</v>
          </cell>
        </row>
        <row r="2994">
          <cell r="B2994" t="str">
            <v>下金山院8#变</v>
          </cell>
          <cell r="C2994">
            <v>1102758691</v>
          </cell>
          <cell r="D2994" t="str">
            <v>下金山院8#变</v>
          </cell>
          <cell r="E2994" t="str">
            <v>400</v>
          </cell>
          <cell r="F2994" t="str">
            <v>10kV大崔庄变擂鼓台512线</v>
          </cell>
          <cell r="G2994" t="str">
            <v>迁安县.大崔庄站</v>
          </cell>
          <cell r="H2994" t="str">
            <v>大崔庄镇供电所</v>
          </cell>
          <cell r="I2994" t="str">
            <v>公变</v>
          </cell>
          <cell r="J2994" t="str">
            <v>2024-12-07</v>
          </cell>
          <cell r="K2994" t="str">
            <v>2015-07-02</v>
          </cell>
          <cell r="L2994">
            <v>83.37</v>
          </cell>
        </row>
        <row r="2994">
          <cell r="N2994">
            <v>83.37</v>
          </cell>
        </row>
        <row r="2995">
          <cell r="B2995" t="str">
            <v>娄子山南混1100811940</v>
          </cell>
          <cell r="C2995">
            <v>1102733234</v>
          </cell>
          <cell r="D2995" t="str">
            <v>娄子山南混1100811940</v>
          </cell>
          <cell r="E2995" t="str">
            <v>200</v>
          </cell>
          <cell r="F2995" t="str">
            <v>10kV大崔庄变商庄子522线</v>
          </cell>
          <cell r="G2995" t="str">
            <v>迁安县.大崔庄站</v>
          </cell>
          <cell r="H2995" t="str">
            <v>大崔庄镇供电所</v>
          </cell>
          <cell r="I2995" t="str">
            <v>公变</v>
          </cell>
          <cell r="J2995" t="str">
            <v>2025-10-26</v>
          </cell>
          <cell r="K2995" t="str">
            <v>2003-08-17</v>
          </cell>
          <cell r="L2995">
            <v>49.87</v>
          </cell>
        </row>
        <row r="2995">
          <cell r="N2995">
            <v>49.87</v>
          </cell>
        </row>
        <row r="2996">
          <cell r="B2996" t="str">
            <v>张庄子南混</v>
          </cell>
          <cell r="C2996">
            <v>1103431569</v>
          </cell>
          <cell r="D2996" t="str">
            <v>张庄子南混</v>
          </cell>
          <cell r="E2996" t="str">
            <v>100</v>
          </cell>
          <cell r="F2996" t="str">
            <v>10kV五变张庄子512线</v>
          </cell>
          <cell r="G2996" t="str">
            <v>迁安县.五重安站</v>
          </cell>
          <cell r="H2996" t="str">
            <v>大崔庄镇供电所</v>
          </cell>
          <cell r="I2996" t="str">
            <v>公变</v>
          </cell>
          <cell r="J2996" t="str">
            <v>2025-08-28</v>
          </cell>
          <cell r="K2996" t="str">
            <v>2020-07-14</v>
          </cell>
          <cell r="L2996">
            <v>31.32</v>
          </cell>
        </row>
        <row r="2996">
          <cell r="N2996">
            <v>31.32</v>
          </cell>
        </row>
        <row r="2997">
          <cell r="B2997" t="str">
            <v>三岭桥头混用</v>
          </cell>
          <cell r="C2997">
            <v>1103430922</v>
          </cell>
          <cell r="D2997" t="str">
            <v>三岭桥头混用</v>
          </cell>
          <cell r="E2997" t="str">
            <v>400</v>
          </cell>
          <cell r="F2997" t="str">
            <v>10kV大崔庄变白羊峪523线</v>
          </cell>
          <cell r="G2997" t="str">
            <v>迁安县.大崔庄站</v>
          </cell>
          <cell r="H2997" t="str">
            <v>大崔庄镇供电所</v>
          </cell>
          <cell r="I2997" t="str">
            <v>公变</v>
          </cell>
          <cell r="J2997" t="str">
            <v>2024-09-20</v>
          </cell>
          <cell r="K2997" t="str">
            <v>2019-12-29</v>
          </cell>
          <cell r="L2997">
            <v>243.32</v>
          </cell>
          <cell r="M2997">
            <v>70</v>
          </cell>
          <cell r="N2997">
            <v>313.32</v>
          </cell>
        </row>
        <row r="2998">
          <cell r="B2998" t="str">
            <v>三岭北混1100811941</v>
          </cell>
          <cell r="C2998">
            <v>103429321</v>
          </cell>
          <cell r="D2998" t="str">
            <v>三岭北混1100811941</v>
          </cell>
          <cell r="E2998" t="str">
            <v>400</v>
          </cell>
          <cell r="F2998" t="str">
            <v>10kV大崔庄变白羊峪523线</v>
          </cell>
          <cell r="G2998" t="str">
            <v>迁安县.大崔庄站</v>
          </cell>
          <cell r="H2998" t="str">
            <v>大崔庄镇供电所</v>
          </cell>
          <cell r="I2998" t="str">
            <v>公变</v>
          </cell>
          <cell r="J2998" t="str">
            <v>2025-07-31</v>
          </cell>
          <cell r="K2998" t="str">
            <v>2019-12-29</v>
          </cell>
          <cell r="L2998">
            <v>282.45</v>
          </cell>
          <cell r="M2998">
            <v>30</v>
          </cell>
          <cell r="N2998">
            <v>312.45</v>
          </cell>
        </row>
        <row r="2999">
          <cell r="B2999" t="str">
            <v>楼子山中混</v>
          </cell>
          <cell r="C2999">
            <v>1103430923</v>
          </cell>
          <cell r="D2999" t="str">
            <v>电网_楼子山中混</v>
          </cell>
          <cell r="E2999" t="str">
            <v>200</v>
          </cell>
          <cell r="F2999" t="str">
            <v>10kV大崔庄变商庄子522线</v>
          </cell>
          <cell r="G2999" t="str">
            <v>迁安县.大崔庄站</v>
          </cell>
          <cell r="H2999" t="str">
            <v>大崔庄镇供电所</v>
          </cell>
          <cell r="I2999" t="str">
            <v>公变</v>
          </cell>
          <cell r="J2999" t="str">
            <v>2025-11-29</v>
          </cell>
          <cell r="K2999" t="str">
            <v>2019-12-29</v>
          </cell>
          <cell r="L2999">
            <v>159.57</v>
          </cell>
        </row>
        <row r="2999">
          <cell r="N2999">
            <v>159.57</v>
          </cell>
        </row>
        <row r="3000">
          <cell r="B3000" t="str">
            <v>沙坨子7#变</v>
          </cell>
          <cell r="C3000">
            <v>1102733239</v>
          </cell>
          <cell r="D3000" t="str">
            <v>沙坨子7#变</v>
          </cell>
          <cell r="E3000" t="str">
            <v>400</v>
          </cell>
          <cell r="F3000" t="str">
            <v>10kV大崔庄变白羊峪523线</v>
          </cell>
          <cell r="G3000" t="str">
            <v>迁安县.大崔庄站</v>
          </cell>
          <cell r="H3000" t="str">
            <v>大崔庄镇供电所</v>
          </cell>
          <cell r="I3000" t="str">
            <v>公变</v>
          </cell>
          <cell r="J3000" t="str">
            <v>2025-06-12</v>
          </cell>
          <cell r="K3000" t="str">
            <v>2008-08-30</v>
          </cell>
          <cell r="L3000">
            <v>123.09</v>
          </cell>
        </row>
        <row r="3000">
          <cell r="N3000">
            <v>123.09</v>
          </cell>
        </row>
        <row r="3001">
          <cell r="B3001" t="str">
            <v>迁安市大崔庄镇白羊峪村1100811599</v>
          </cell>
          <cell r="C3001">
            <v>1102762951</v>
          </cell>
          <cell r="D3001" t="str">
            <v>迁安市大崔庄镇白羊峪村1100811599</v>
          </cell>
          <cell r="E3001" t="str">
            <v>400</v>
          </cell>
          <cell r="F3001" t="str">
            <v>10kV大崔庄变白羊峪523线</v>
          </cell>
          <cell r="G3001" t="str">
            <v>迁安县.大崔庄站</v>
          </cell>
          <cell r="H3001" t="str">
            <v>大崔庄镇供电所</v>
          </cell>
          <cell r="I3001" t="str">
            <v>公变</v>
          </cell>
          <cell r="J3001" t="str">
            <v>2025-10-16</v>
          </cell>
          <cell r="K3001" t="str">
            <v>2010-07-01</v>
          </cell>
          <cell r="L3001">
            <v>0</v>
          </cell>
        </row>
        <row r="3001">
          <cell r="N3001">
            <v>0</v>
          </cell>
        </row>
        <row r="3002">
          <cell r="B3002" t="str">
            <v>商庄子乡南混用1100811953</v>
          </cell>
          <cell r="C3002">
            <v>1102733221</v>
          </cell>
          <cell r="D3002" t="str">
            <v>商庄子乡南混用1100811953</v>
          </cell>
          <cell r="E3002" t="str">
            <v>400</v>
          </cell>
          <cell r="F3002" t="str">
            <v>10kV大崔庄变商庄子522线</v>
          </cell>
          <cell r="G3002" t="str">
            <v>迁安县.大崔庄站</v>
          </cell>
          <cell r="H3002" t="str">
            <v>大崔庄镇供电所</v>
          </cell>
          <cell r="I3002" t="str">
            <v>公变</v>
          </cell>
          <cell r="J3002" t="str">
            <v>2025-11-08</v>
          </cell>
          <cell r="K3002" t="str">
            <v>2008-08-27</v>
          </cell>
          <cell r="L3002">
            <v>99.53</v>
          </cell>
          <cell r="M3002">
            <v>20</v>
          </cell>
          <cell r="N3002">
            <v>119.53</v>
          </cell>
        </row>
        <row r="3003">
          <cell r="B3003" t="str">
            <v>小河庄西混1102728580</v>
          </cell>
          <cell r="C3003">
            <v>1102728580</v>
          </cell>
          <cell r="D3003" t="str">
            <v>小河庄西混1102728580</v>
          </cell>
          <cell r="E3003" t="str">
            <v>80</v>
          </cell>
          <cell r="F3003" t="str">
            <v>10kV五变杏山513线</v>
          </cell>
          <cell r="G3003" t="str">
            <v>迁安县.五重安站</v>
          </cell>
          <cell r="H3003" t="str">
            <v>大崔庄镇供电所</v>
          </cell>
          <cell r="I3003" t="str">
            <v>公变</v>
          </cell>
          <cell r="J3003" t="str">
            <v>2025-11-02</v>
          </cell>
          <cell r="K3003" t="str">
            <v>2014-07-11</v>
          </cell>
          <cell r="L3003">
            <v>0</v>
          </cell>
        </row>
        <row r="3003">
          <cell r="N3003">
            <v>0</v>
          </cell>
        </row>
        <row r="3004">
          <cell r="B3004" t="str">
            <v>石门混用1102728589</v>
          </cell>
          <cell r="C3004">
            <v>1102728589</v>
          </cell>
          <cell r="D3004" t="str">
            <v>石门混用1102728589</v>
          </cell>
          <cell r="E3004" t="str">
            <v>80</v>
          </cell>
          <cell r="F3004" t="str">
            <v>10kV五变五关524线</v>
          </cell>
          <cell r="G3004" t="str">
            <v>迁安县.五重安站</v>
          </cell>
          <cell r="H3004" t="str">
            <v>大崔庄镇供电所</v>
          </cell>
          <cell r="I3004" t="str">
            <v>公变</v>
          </cell>
          <cell r="J3004" t="str">
            <v>2025-09-18</v>
          </cell>
          <cell r="K3004" t="str">
            <v>2014-07-11</v>
          </cell>
          <cell r="L3004">
            <v>0</v>
          </cell>
        </row>
        <row r="3004">
          <cell r="N3004">
            <v>0</v>
          </cell>
        </row>
        <row r="3005">
          <cell r="B3005" t="str">
            <v>杏山混用1102728578</v>
          </cell>
          <cell r="C3005">
            <v>1102728578</v>
          </cell>
          <cell r="D3005" t="str">
            <v>电网_杏山混用1102728578</v>
          </cell>
          <cell r="E3005" t="str">
            <v>100</v>
          </cell>
          <cell r="F3005" t="str">
            <v>10kV五变杏山513线</v>
          </cell>
          <cell r="G3005" t="str">
            <v>迁安县.五重安站</v>
          </cell>
          <cell r="H3005" t="str">
            <v>大崔庄镇供电所</v>
          </cell>
          <cell r="I3005" t="str">
            <v>公变</v>
          </cell>
          <cell r="J3005" t="str">
            <v>2025-09-12</v>
          </cell>
          <cell r="K3005" t="str">
            <v>2012-05-09</v>
          </cell>
          <cell r="L3005">
            <v>79.8</v>
          </cell>
        </row>
        <row r="3005">
          <cell r="N3005">
            <v>79.8</v>
          </cell>
        </row>
        <row r="3006">
          <cell r="B3006" t="str">
            <v>三岭公用变压器</v>
          </cell>
          <cell r="C3006">
            <v>103429322</v>
          </cell>
          <cell r="D3006" t="str">
            <v>三岭公用变压器</v>
          </cell>
          <cell r="E3006" t="str">
            <v>200</v>
          </cell>
          <cell r="F3006" t="str">
            <v>10kV大崔庄变大崔庄513线</v>
          </cell>
          <cell r="G3006" t="str">
            <v>迁安县.大崔庄站</v>
          </cell>
          <cell r="H3006" t="str">
            <v>大崔庄镇供电所</v>
          </cell>
          <cell r="I3006" t="str">
            <v>公变</v>
          </cell>
          <cell r="J3006" t="str">
            <v>2025-06-21</v>
          </cell>
          <cell r="K3006" t="str">
            <v>2020-12-10</v>
          </cell>
          <cell r="L3006">
            <v>0</v>
          </cell>
        </row>
        <row r="3006">
          <cell r="N3006">
            <v>0</v>
          </cell>
        </row>
        <row r="3007">
          <cell r="B3007" t="str">
            <v>擂鼓台南混</v>
          </cell>
          <cell r="C3007">
            <v>1103307117</v>
          </cell>
          <cell r="D3007" t="str">
            <v>电网_擂鼓台南混</v>
          </cell>
          <cell r="E3007" t="str">
            <v>400</v>
          </cell>
          <cell r="F3007" t="str">
            <v>10kV大崔庄变擂鼓台512线</v>
          </cell>
          <cell r="G3007" t="str">
            <v>迁安县.大崔庄站</v>
          </cell>
          <cell r="H3007" t="str">
            <v>大崔庄镇供电所</v>
          </cell>
          <cell r="I3007" t="str">
            <v>公变</v>
          </cell>
          <cell r="J3007" t="str">
            <v>2025-09-12</v>
          </cell>
          <cell r="K3007" t="str">
            <v>2019-04-01</v>
          </cell>
          <cell r="L3007">
            <v>44.895</v>
          </cell>
        </row>
        <row r="3007">
          <cell r="N3007">
            <v>44.895</v>
          </cell>
        </row>
        <row r="3008">
          <cell r="B3008" t="str">
            <v>擂鼓台北混</v>
          </cell>
          <cell r="C3008">
            <v>1103307115</v>
          </cell>
          <cell r="D3008" t="str">
            <v>擂鼓台北混</v>
          </cell>
          <cell r="E3008" t="str">
            <v>100</v>
          </cell>
          <cell r="F3008" t="str">
            <v>10kV大崔庄变大崔庄513线</v>
          </cell>
          <cell r="G3008" t="str">
            <v>迁安县.大崔庄站</v>
          </cell>
          <cell r="H3008" t="str">
            <v>大崔庄镇供电所</v>
          </cell>
          <cell r="I3008" t="str">
            <v>公变</v>
          </cell>
          <cell r="J3008" t="str">
            <v>2025-10-26</v>
          </cell>
          <cell r="K3008" t="str">
            <v>2019-06-13</v>
          </cell>
          <cell r="L3008">
            <v>80</v>
          </cell>
        </row>
        <row r="3008">
          <cell r="N3008">
            <v>80</v>
          </cell>
        </row>
        <row r="3009">
          <cell r="B3009" t="str">
            <v>大崔庄北混变压器</v>
          </cell>
          <cell r="C3009">
            <v>1103332117</v>
          </cell>
          <cell r="D3009" t="str">
            <v>大崔庄北混变压器</v>
          </cell>
          <cell r="E3009" t="str">
            <v>100</v>
          </cell>
          <cell r="F3009" t="str">
            <v>10kV大崔庄变大崔庄513线</v>
          </cell>
          <cell r="G3009" t="str">
            <v>迁安县.大崔庄站</v>
          </cell>
          <cell r="H3009" t="str">
            <v>大崔庄镇供电所</v>
          </cell>
          <cell r="I3009" t="str">
            <v>公变</v>
          </cell>
          <cell r="J3009" t="str">
            <v>2025-08-15</v>
          </cell>
          <cell r="K3009" t="str">
            <v>2019-08-12</v>
          </cell>
          <cell r="L3009">
            <v>78.05</v>
          </cell>
        </row>
        <row r="3009">
          <cell r="N3009">
            <v>78.05</v>
          </cell>
        </row>
        <row r="3010">
          <cell r="B3010" t="str">
            <v>西密坞5#变</v>
          </cell>
          <cell r="C3010">
            <v>1102733240</v>
          </cell>
          <cell r="D3010" t="str">
            <v>西密坞5#变</v>
          </cell>
          <cell r="E3010" t="str">
            <v>400</v>
          </cell>
          <cell r="F3010" t="str">
            <v>10kV大崔庄变白羊峪523线</v>
          </cell>
          <cell r="G3010" t="str">
            <v>迁安县.大崔庄站</v>
          </cell>
          <cell r="H3010" t="str">
            <v>大崔庄镇供电所</v>
          </cell>
          <cell r="I3010" t="str">
            <v>公变</v>
          </cell>
          <cell r="J3010" t="str">
            <v>2025-08-28</v>
          </cell>
          <cell r="K3010" t="str">
            <v>2013-12-31</v>
          </cell>
          <cell r="L3010">
            <v>108</v>
          </cell>
        </row>
        <row r="3010">
          <cell r="N3010">
            <v>108</v>
          </cell>
        </row>
        <row r="3011">
          <cell r="B3011" t="str">
            <v>白羊峪村1100811598</v>
          </cell>
          <cell r="C3011">
            <v>1102733237</v>
          </cell>
          <cell r="D3011" t="str">
            <v>白羊峪村1100811598</v>
          </cell>
          <cell r="E3011" t="str">
            <v>200</v>
          </cell>
          <cell r="F3011" t="str">
            <v>10kV大崔庄变白羊峪523线</v>
          </cell>
          <cell r="G3011" t="str">
            <v>迁安县.大崔庄站</v>
          </cell>
          <cell r="H3011" t="str">
            <v>大崔庄镇供电所</v>
          </cell>
          <cell r="I3011" t="str">
            <v>公变</v>
          </cell>
          <cell r="J3011" t="str">
            <v>2025-11-23</v>
          </cell>
          <cell r="K3011" t="str">
            <v>2010-08-11</v>
          </cell>
          <cell r="L3011">
            <v>94.5</v>
          </cell>
        </row>
        <row r="3011">
          <cell r="N3011">
            <v>94.5</v>
          </cell>
        </row>
        <row r="3012">
          <cell r="B3012" t="str">
            <v>白羊玉北混1100811597</v>
          </cell>
          <cell r="C3012">
            <v>1102762950</v>
          </cell>
          <cell r="D3012" t="str">
            <v>白羊玉北混1100811597</v>
          </cell>
          <cell r="E3012" t="str">
            <v>400</v>
          </cell>
          <cell r="F3012" t="str">
            <v>10kV大崔庄变白羊峪523线</v>
          </cell>
          <cell r="G3012" t="str">
            <v>迁安县.大崔庄站</v>
          </cell>
          <cell r="H3012" t="str">
            <v>大崔庄镇供电所</v>
          </cell>
          <cell r="I3012" t="str">
            <v>公变</v>
          </cell>
          <cell r="J3012" t="str">
            <v>2025-09-07</v>
          </cell>
          <cell r="K3012" t="str">
            <v>2010-02-01</v>
          </cell>
          <cell r="L3012">
            <v>0</v>
          </cell>
        </row>
        <row r="3012">
          <cell r="N3012">
            <v>0</v>
          </cell>
        </row>
        <row r="3013">
          <cell r="B3013" t="str">
            <v>三岭北混新增</v>
          </cell>
          <cell r="C3013">
            <v>1103251703</v>
          </cell>
          <cell r="D3013" t="str">
            <v>三岭北混新增</v>
          </cell>
          <cell r="E3013" t="str">
            <v>100</v>
          </cell>
          <cell r="F3013" t="str">
            <v>10kV大崔庄变白羊峪523线</v>
          </cell>
          <cell r="G3013" t="str">
            <v>迁安县.大崔庄站</v>
          </cell>
          <cell r="H3013" t="str">
            <v>大崔庄镇供电所</v>
          </cell>
          <cell r="I3013" t="str">
            <v>公变</v>
          </cell>
          <cell r="J3013" t="str">
            <v>2025-11-22</v>
          </cell>
          <cell r="K3013" t="str">
            <v>2018-11-13</v>
          </cell>
          <cell r="L3013">
            <v>45.51</v>
          </cell>
        </row>
        <row r="3013">
          <cell r="N3013">
            <v>45.51</v>
          </cell>
        </row>
        <row r="3014">
          <cell r="B3014" t="str">
            <v>高古庄混用1102728616</v>
          </cell>
          <cell r="C3014">
            <v>1102728616</v>
          </cell>
          <cell r="D3014" t="str">
            <v>高古庄混用1102728616</v>
          </cell>
          <cell r="E3014" t="str">
            <v>160</v>
          </cell>
          <cell r="F3014" t="str">
            <v>10kV五变红峪口521线</v>
          </cell>
          <cell r="G3014" t="str">
            <v>迁安县.五重安站</v>
          </cell>
          <cell r="H3014" t="str">
            <v>大崔庄镇供电所</v>
          </cell>
          <cell r="I3014" t="str">
            <v>公变</v>
          </cell>
          <cell r="J3014" t="str">
            <v>2025-11-29</v>
          </cell>
          <cell r="K3014" t="str">
            <v>2010-02-11</v>
          </cell>
          <cell r="L3014">
            <v>123.66</v>
          </cell>
        </row>
        <row r="3014">
          <cell r="N3014">
            <v>123.66</v>
          </cell>
        </row>
        <row r="3015">
          <cell r="B3015" t="str">
            <v>苏家沟北混</v>
          </cell>
          <cell r="C3015">
            <v>103361224</v>
          </cell>
          <cell r="D3015" t="str">
            <v>苏家沟北混</v>
          </cell>
          <cell r="E3015" t="str">
            <v>160</v>
          </cell>
          <cell r="F3015" t="str">
            <v>10kV五变协兴522线</v>
          </cell>
          <cell r="G3015" t="str">
            <v>迁安县.五重安站</v>
          </cell>
          <cell r="H3015" t="str">
            <v>大崔庄镇供电所</v>
          </cell>
          <cell r="I3015" t="str">
            <v>公变</v>
          </cell>
          <cell r="J3015" t="str">
            <v>2024-08-21</v>
          </cell>
          <cell r="K3015" t="str">
            <v>2021-06-08</v>
          </cell>
          <cell r="L3015">
            <v>65.83</v>
          </cell>
        </row>
        <row r="3015">
          <cell r="N3015">
            <v>65.83</v>
          </cell>
        </row>
        <row r="3016">
          <cell r="B3016" t="str">
            <v>王古庄1#变</v>
          </cell>
          <cell r="C3016">
            <v>103658460</v>
          </cell>
          <cell r="D3016" t="str">
            <v>电网_王古庄1#变</v>
          </cell>
          <cell r="E3016" t="str">
            <v>400</v>
          </cell>
          <cell r="F3016" t="str">
            <v>10kV大崔庄变大崔庄513线</v>
          </cell>
          <cell r="G3016" t="str">
            <v>迁安县.大崔庄站</v>
          </cell>
          <cell r="H3016" t="str">
            <v>大崔庄镇供电所</v>
          </cell>
          <cell r="I3016" t="str">
            <v>公变</v>
          </cell>
          <cell r="J3016" t="str">
            <v>2025-06-08</v>
          </cell>
          <cell r="K3016" t="str">
            <v>2022-11-07</v>
          </cell>
          <cell r="L3016">
            <v>282.94</v>
          </cell>
          <cell r="M3016">
            <v>30</v>
          </cell>
          <cell r="N3016">
            <v>312.94</v>
          </cell>
        </row>
        <row r="3017">
          <cell r="B3017" t="str">
            <v>高古庄东混柱上变压器</v>
          </cell>
          <cell r="C3017">
            <v>103607131</v>
          </cell>
          <cell r="D3017" t="str">
            <v>高古庄东混柱上变压器</v>
          </cell>
          <cell r="E3017" t="str">
            <v>80</v>
          </cell>
          <cell r="F3017" t="str">
            <v>10kV五变红峪口521线</v>
          </cell>
          <cell r="G3017" t="str">
            <v>迁安县.五重安站</v>
          </cell>
          <cell r="H3017" t="str">
            <v>大崔庄镇供电所</v>
          </cell>
          <cell r="I3017" t="str">
            <v>公变</v>
          </cell>
          <cell r="J3017" t="str">
            <v>2024-08-09</v>
          </cell>
          <cell r="K3017" t="str">
            <v>2022-01-23</v>
          </cell>
          <cell r="L3017">
            <v>47.355</v>
          </cell>
        </row>
        <row r="3017">
          <cell r="N3017">
            <v>47.355</v>
          </cell>
        </row>
        <row r="3018">
          <cell r="B3018" t="str">
            <v>张官营东南混</v>
          </cell>
          <cell r="C3018">
            <v>1102846171</v>
          </cell>
          <cell r="D3018" t="str">
            <v>张官营东南混</v>
          </cell>
          <cell r="E3018" t="str">
            <v>200</v>
          </cell>
          <cell r="F3018" t="str">
            <v>10kV杨店子变驿南府515线</v>
          </cell>
          <cell r="G3018" t="str">
            <v>唐山.杨店子站</v>
          </cell>
          <cell r="H3018" t="str">
            <v>杨店子供电所</v>
          </cell>
          <cell r="I3018" t="str">
            <v>公变</v>
          </cell>
          <cell r="J3018" t="str">
            <v>2024-03-07</v>
          </cell>
          <cell r="K3018" t="str">
            <v>2020-10-14</v>
          </cell>
          <cell r="L3018">
            <v>0</v>
          </cell>
        </row>
        <row r="3018">
          <cell r="N3018">
            <v>0</v>
          </cell>
        </row>
        <row r="3019">
          <cell r="B3019" t="str">
            <v>大郭庄商业街</v>
          </cell>
          <cell r="C3019">
            <v>1102959762</v>
          </cell>
          <cell r="D3019" t="str">
            <v>电网_大郭庄商业街</v>
          </cell>
          <cell r="E3019" t="str">
            <v>200</v>
          </cell>
          <cell r="F3019" t="str">
            <v>10kV杨店子变杨店子521线</v>
          </cell>
          <cell r="G3019" t="str">
            <v>唐山.杨店子站</v>
          </cell>
          <cell r="H3019" t="str">
            <v>杨店子供电所</v>
          </cell>
          <cell r="I3019" t="str">
            <v>公变</v>
          </cell>
          <cell r="J3019" t="str">
            <v>2025-03-16</v>
          </cell>
          <cell r="K3019" t="str">
            <v>2016-06-30</v>
          </cell>
          <cell r="L3019">
            <v>157.845</v>
          </cell>
        </row>
        <row r="3019">
          <cell r="N3019">
            <v>157.845</v>
          </cell>
        </row>
        <row r="3020">
          <cell r="B3020" t="str">
            <v>小玄庄西混</v>
          </cell>
          <cell r="C3020">
            <v>1102975950</v>
          </cell>
          <cell r="D3020" t="str">
            <v>电网_小玄庄西混</v>
          </cell>
          <cell r="E3020" t="str">
            <v>315</v>
          </cell>
          <cell r="F3020" t="str">
            <v>10kV西变北张庄511线</v>
          </cell>
          <cell r="G3020" t="str">
            <v>迁安县.西里铺站</v>
          </cell>
          <cell r="H3020" t="str">
            <v>杨店子供电所</v>
          </cell>
          <cell r="I3020" t="str">
            <v>公变</v>
          </cell>
          <cell r="J3020" t="str">
            <v>2025-11-26</v>
          </cell>
          <cell r="K3020" t="str">
            <v>2020-05-11</v>
          </cell>
          <cell r="L3020">
            <v>234.875</v>
          </cell>
        </row>
        <row r="3020">
          <cell r="N3020">
            <v>234.875</v>
          </cell>
        </row>
        <row r="3021">
          <cell r="B3021" t="str">
            <v>王庄子东混</v>
          </cell>
          <cell r="C3021">
            <v>1102728257</v>
          </cell>
          <cell r="D3021" t="str">
            <v>电网_王庄子东混</v>
          </cell>
          <cell r="E3021" t="str">
            <v>200</v>
          </cell>
          <cell r="F3021" t="str">
            <v>10kV杨店子变杨店子521线</v>
          </cell>
          <cell r="G3021" t="str">
            <v>唐山.杨店子站</v>
          </cell>
          <cell r="H3021" t="str">
            <v>杨店子供电所</v>
          </cell>
          <cell r="I3021" t="str">
            <v>公变</v>
          </cell>
          <cell r="J3021" t="str">
            <v>2025-09-28</v>
          </cell>
          <cell r="K3021" t="str">
            <v>2007-08-21</v>
          </cell>
          <cell r="L3021">
            <v>69.94</v>
          </cell>
        </row>
        <row r="3021">
          <cell r="N3021">
            <v>69.94</v>
          </cell>
        </row>
        <row r="3022">
          <cell r="B3022" t="str">
            <v>法院门前公用1100812556</v>
          </cell>
          <cell r="C3022">
            <v>1102730629</v>
          </cell>
          <cell r="D3022" t="str">
            <v>法院门前公用1100812556</v>
          </cell>
          <cell r="E3022" t="str">
            <v>400</v>
          </cell>
          <cell r="F3022" t="str">
            <v>10kV任变滨河小区522线</v>
          </cell>
          <cell r="G3022" t="str">
            <v>迁安县.任官营站</v>
          </cell>
          <cell r="H3022" t="str">
            <v>杨店子供电所</v>
          </cell>
          <cell r="I3022" t="str">
            <v>公变</v>
          </cell>
          <cell r="J3022" t="str">
            <v>2024-03-07</v>
          </cell>
          <cell r="K3022" t="str">
            <v>2013-11-03</v>
          </cell>
          <cell r="L3022">
            <v>0</v>
          </cell>
        </row>
        <row r="3022">
          <cell r="N3022">
            <v>0</v>
          </cell>
        </row>
        <row r="3023">
          <cell r="B3023" t="str">
            <v>杨店子东北混</v>
          </cell>
          <cell r="C3023">
            <v>1102949733</v>
          </cell>
          <cell r="D3023" t="str">
            <v>电网_杨店子东北混</v>
          </cell>
          <cell r="E3023" t="str">
            <v>100</v>
          </cell>
          <cell r="F3023" t="str">
            <v>10kV杨店子变杨店子521线</v>
          </cell>
          <cell r="G3023" t="str">
            <v>唐山.杨店子站</v>
          </cell>
          <cell r="H3023" t="str">
            <v>杨店子供电所</v>
          </cell>
          <cell r="I3023" t="str">
            <v>公变</v>
          </cell>
          <cell r="J3023" t="str">
            <v>2025-09-18</v>
          </cell>
          <cell r="K3023" t="str">
            <v>2016-08-10</v>
          </cell>
          <cell r="L3023">
            <v>58.41</v>
          </cell>
        </row>
        <row r="3023">
          <cell r="N3023">
            <v>58.41</v>
          </cell>
        </row>
        <row r="3024">
          <cell r="B3024" t="str">
            <v>电力所门前公用</v>
          </cell>
          <cell r="C3024">
            <v>1102729368</v>
          </cell>
          <cell r="D3024" t="str">
            <v>电力所门前公用</v>
          </cell>
          <cell r="E3024" t="str">
            <v>400</v>
          </cell>
          <cell r="F3024" t="str">
            <v>10kV杨店子变杨店子521线</v>
          </cell>
          <cell r="G3024" t="str">
            <v>唐山.杨店子站</v>
          </cell>
          <cell r="H3024" t="str">
            <v>杨店子供电所</v>
          </cell>
          <cell r="I3024" t="str">
            <v>公变</v>
          </cell>
          <cell r="J3024" t="str">
            <v>2025-09-04</v>
          </cell>
          <cell r="K3024" t="str">
            <v>2006-08-02</v>
          </cell>
          <cell r="L3024">
            <v>197.81</v>
          </cell>
        </row>
        <row r="3024">
          <cell r="N3024">
            <v>197.81</v>
          </cell>
        </row>
        <row r="3025">
          <cell r="B3025" t="str">
            <v>麻官营村混用</v>
          </cell>
          <cell r="C3025">
            <v>1102729363</v>
          </cell>
          <cell r="D3025" t="str">
            <v>电网_麻官营村混用</v>
          </cell>
          <cell r="E3025" t="str">
            <v>400</v>
          </cell>
          <cell r="F3025" t="str">
            <v>10kV任变毛庄521线</v>
          </cell>
          <cell r="G3025" t="str">
            <v>迁安县.任官营站</v>
          </cell>
          <cell r="H3025" t="str">
            <v>杨店子供电所</v>
          </cell>
          <cell r="I3025" t="str">
            <v>公变</v>
          </cell>
          <cell r="J3025" t="str">
            <v>2024-03-07</v>
          </cell>
          <cell r="K3025" t="str">
            <v>2022-06-29</v>
          </cell>
          <cell r="L3025">
            <v>469.49</v>
          </cell>
        </row>
        <row r="3025">
          <cell r="N3025">
            <v>469.49</v>
          </cell>
        </row>
        <row r="3026">
          <cell r="B3026" t="str">
            <v>上午煤3</v>
          </cell>
          <cell r="C3026">
            <v>103515694</v>
          </cell>
          <cell r="D3026" t="str">
            <v>电网_上午煤3</v>
          </cell>
          <cell r="E3026" t="str">
            <v>400</v>
          </cell>
          <cell r="F3026" t="str">
            <v>10kV西变北张庄511线</v>
          </cell>
          <cell r="G3026" t="str">
            <v>迁安县.西里铺站</v>
          </cell>
          <cell r="H3026" t="str">
            <v>杨店子供电所</v>
          </cell>
          <cell r="I3026" t="str">
            <v>公变</v>
          </cell>
          <cell r="J3026" t="str">
            <v>2024-09-26</v>
          </cell>
          <cell r="K3026" t="str">
            <v>2020-11-11</v>
          </cell>
          <cell r="L3026">
            <v>69.3</v>
          </cell>
        </row>
        <row r="3026">
          <cell r="N3026">
            <v>69.3</v>
          </cell>
        </row>
        <row r="3027">
          <cell r="B3027" t="str">
            <v>任官营村公用</v>
          </cell>
          <cell r="C3027">
            <v>1103072261</v>
          </cell>
          <cell r="D3027" t="str">
            <v>任官营村公用</v>
          </cell>
          <cell r="E3027" t="str">
            <v>400</v>
          </cell>
          <cell r="F3027" t="str">
            <v>10kV任变毛庄521线</v>
          </cell>
          <cell r="G3027" t="str">
            <v>迁安县.任官营站</v>
          </cell>
          <cell r="H3027" t="str">
            <v>杨店子供电所</v>
          </cell>
          <cell r="I3027" t="str">
            <v>公变</v>
          </cell>
          <cell r="J3027" t="str">
            <v>2025-03-09</v>
          </cell>
          <cell r="K3027" t="str">
            <v>2020-10-15</v>
          </cell>
          <cell r="L3027">
            <v>319.86</v>
          </cell>
        </row>
        <row r="3027">
          <cell r="N3027">
            <v>319.86</v>
          </cell>
        </row>
        <row r="3028">
          <cell r="B3028" t="str">
            <v>大玄庄煤1</v>
          </cell>
          <cell r="C3028">
            <v>1103361581</v>
          </cell>
          <cell r="D3028" t="str">
            <v>电网_大玄庄煤1</v>
          </cell>
          <cell r="E3028" t="str">
            <v>200</v>
          </cell>
          <cell r="F3028" t="str">
            <v>10kV西变倪屯521线</v>
          </cell>
          <cell r="G3028" t="str">
            <v>迁安县.西里铺站</v>
          </cell>
          <cell r="H3028" t="str">
            <v>杨店子供电所</v>
          </cell>
          <cell r="I3028" t="str">
            <v>公变</v>
          </cell>
          <cell r="J3028" t="str">
            <v>2025-06-08</v>
          </cell>
          <cell r="K3028" t="str">
            <v>2019-09-29</v>
          </cell>
          <cell r="L3028">
            <v>143.67</v>
          </cell>
        </row>
        <row r="3028">
          <cell r="N3028">
            <v>143.67</v>
          </cell>
        </row>
        <row r="3029">
          <cell r="B3029" t="str">
            <v>倪屯煤11</v>
          </cell>
          <cell r="C3029">
            <v>1103361592</v>
          </cell>
          <cell r="D3029" t="str">
            <v>电网_倪屯煤11</v>
          </cell>
          <cell r="E3029" t="str">
            <v>400</v>
          </cell>
          <cell r="F3029" t="str">
            <v>10kV西变倪屯521线</v>
          </cell>
          <cell r="G3029" t="str">
            <v>迁安县.西里铺站</v>
          </cell>
          <cell r="H3029" t="str">
            <v>杨店子供电所</v>
          </cell>
          <cell r="I3029" t="str">
            <v>公变</v>
          </cell>
          <cell r="J3029" t="str">
            <v>2024-11-30</v>
          </cell>
          <cell r="K3029" t="str">
            <v>2019-10-10</v>
          </cell>
          <cell r="L3029">
            <v>317.14</v>
          </cell>
        </row>
        <row r="3029">
          <cell r="N3029">
            <v>317.14</v>
          </cell>
        </row>
        <row r="3030">
          <cell r="B3030" t="str">
            <v>驿南府煤6</v>
          </cell>
          <cell r="C3030">
            <v>1103361622</v>
          </cell>
          <cell r="D3030" t="str">
            <v>驿南府煤6</v>
          </cell>
          <cell r="E3030" t="str">
            <v>200</v>
          </cell>
          <cell r="F3030" t="str">
            <v>10kV任变毛庄521线</v>
          </cell>
          <cell r="G3030" t="str">
            <v>迁安县.任官营站</v>
          </cell>
          <cell r="H3030" t="str">
            <v>杨店子供电所</v>
          </cell>
          <cell r="I3030" t="str">
            <v>公变</v>
          </cell>
          <cell r="J3030" t="str">
            <v>2025-09-28</v>
          </cell>
          <cell r="K3030" t="str">
            <v>2020-10-15</v>
          </cell>
          <cell r="L3030">
            <v>140.31</v>
          </cell>
        </row>
        <row r="3030">
          <cell r="N3030">
            <v>140.31</v>
          </cell>
        </row>
        <row r="3031">
          <cell r="B3031" t="str">
            <v>常李庄煤4</v>
          </cell>
          <cell r="C3031">
            <v>1103363209</v>
          </cell>
          <cell r="D3031" t="str">
            <v>电网_常李庄煤4</v>
          </cell>
          <cell r="E3031" t="str">
            <v>200</v>
          </cell>
          <cell r="F3031" t="str">
            <v>10kV西变北张庄511线</v>
          </cell>
          <cell r="G3031" t="str">
            <v>迁安县.西里铺站</v>
          </cell>
          <cell r="H3031" t="str">
            <v>杨店子供电所</v>
          </cell>
          <cell r="I3031" t="str">
            <v>公变</v>
          </cell>
          <cell r="J3031" t="str">
            <v>2025-08-24</v>
          </cell>
          <cell r="K3031" t="str">
            <v>2020-05-11</v>
          </cell>
          <cell r="L3031">
            <v>0</v>
          </cell>
        </row>
        <row r="3031">
          <cell r="N3031">
            <v>0</v>
          </cell>
        </row>
        <row r="3032">
          <cell r="B3032" t="str">
            <v>沈家营村南混801100822217</v>
          </cell>
          <cell r="C3032">
            <v>103541851</v>
          </cell>
          <cell r="D3032" t="str">
            <v>沈家营村南混801100822217</v>
          </cell>
          <cell r="E3032" t="str">
            <v>400</v>
          </cell>
          <cell r="F3032" t="str">
            <v>10kV任变滨河小区522线</v>
          </cell>
          <cell r="G3032" t="str">
            <v>迁安县.任官营站</v>
          </cell>
          <cell r="H3032" t="str">
            <v>杨店子供电所</v>
          </cell>
          <cell r="I3032" t="str">
            <v>公变</v>
          </cell>
          <cell r="J3032" t="str">
            <v>2025-10-26</v>
          </cell>
          <cell r="K3032" t="str">
            <v>2021-01-08</v>
          </cell>
          <cell r="L3032">
            <v>0</v>
          </cell>
        </row>
        <row r="3032">
          <cell r="N3032">
            <v>0</v>
          </cell>
        </row>
        <row r="3033">
          <cell r="B3033" t="str">
            <v>殷官营村南混用1102728248</v>
          </cell>
          <cell r="C3033">
            <v>1102728248</v>
          </cell>
          <cell r="D3033" t="str">
            <v>电网_殷官营村南混用1102728248</v>
          </cell>
          <cell r="E3033" t="str">
            <v>200</v>
          </cell>
          <cell r="F3033" t="str">
            <v>10kV杨店子变杨店子521线</v>
          </cell>
          <cell r="G3033" t="str">
            <v>唐山.杨店子站</v>
          </cell>
          <cell r="H3033" t="str">
            <v>杨店子供电所</v>
          </cell>
          <cell r="I3033" t="str">
            <v>公变</v>
          </cell>
          <cell r="J3033" t="str">
            <v>2025-10-26</v>
          </cell>
          <cell r="K3033" t="str">
            <v>2005-09-17</v>
          </cell>
          <cell r="L3033">
            <v>182.38</v>
          </cell>
        </row>
        <row r="3033">
          <cell r="N3033">
            <v>182.38</v>
          </cell>
        </row>
        <row r="3034">
          <cell r="B3034" t="str">
            <v>张官营村南混1100864938</v>
          </cell>
          <cell r="C3034">
            <v>1102728277</v>
          </cell>
          <cell r="D3034" t="str">
            <v>张官营村南混1100864938</v>
          </cell>
          <cell r="E3034" t="str">
            <v>200</v>
          </cell>
          <cell r="F3034" t="str">
            <v>10kV杨店子变驿南府515线</v>
          </cell>
          <cell r="G3034" t="str">
            <v>唐山.杨店子站</v>
          </cell>
          <cell r="H3034" t="str">
            <v>杨店子供电所</v>
          </cell>
          <cell r="I3034" t="str">
            <v>公变</v>
          </cell>
          <cell r="J3034" t="str">
            <v>2025-07-24</v>
          </cell>
          <cell r="K3034" t="str">
            <v>2020-10-14</v>
          </cell>
          <cell r="L3034">
            <v>0</v>
          </cell>
        </row>
        <row r="3034">
          <cell r="N3034">
            <v>0</v>
          </cell>
        </row>
        <row r="3035">
          <cell r="B3035" t="str">
            <v>上午煤11</v>
          </cell>
          <cell r="C3035">
            <v>103515690</v>
          </cell>
          <cell r="D3035" t="str">
            <v>电网_上午煤11</v>
          </cell>
          <cell r="E3035" t="str">
            <v>400</v>
          </cell>
          <cell r="F3035" t="str">
            <v>10kV西变北张庄511线</v>
          </cell>
          <cell r="G3035" t="str">
            <v>迁安县.西里铺站</v>
          </cell>
          <cell r="H3035" t="str">
            <v>杨店子供电所</v>
          </cell>
          <cell r="I3035" t="str">
            <v>公变</v>
          </cell>
          <cell r="J3035" t="str">
            <v>2024-11-28</v>
          </cell>
          <cell r="K3035" t="str">
            <v>2020-11-11</v>
          </cell>
          <cell r="L3035">
            <v>319.23</v>
          </cell>
        </row>
        <row r="3035">
          <cell r="N3035">
            <v>319.23</v>
          </cell>
        </row>
        <row r="3036">
          <cell r="B3036" t="str">
            <v>官寨煤4</v>
          </cell>
          <cell r="C3036">
            <v>103515700</v>
          </cell>
          <cell r="D3036" t="str">
            <v>电网_官寨煤4</v>
          </cell>
          <cell r="E3036" t="str">
            <v>200</v>
          </cell>
          <cell r="F3036" t="str">
            <v>10kV西变北张庄511线</v>
          </cell>
          <cell r="G3036" t="str">
            <v>迁安县.西里铺站</v>
          </cell>
          <cell r="H3036" t="str">
            <v>杨店子供电所</v>
          </cell>
          <cell r="I3036" t="str">
            <v>公变</v>
          </cell>
          <cell r="J3036" t="str">
            <v>2025-01-09</v>
          </cell>
          <cell r="K3036" t="str">
            <v>2020-11-11</v>
          </cell>
          <cell r="L3036">
            <v>161.6</v>
          </cell>
        </row>
        <row r="3036">
          <cell r="N3036">
            <v>161.6</v>
          </cell>
        </row>
        <row r="3037">
          <cell r="B3037" t="str">
            <v>上午煤7</v>
          </cell>
          <cell r="C3037">
            <v>103515698</v>
          </cell>
          <cell r="D3037" t="str">
            <v>电网_上午煤7</v>
          </cell>
          <cell r="E3037" t="str">
            <v>200</v>
          </cell>
          <cell r="F3037" t="str">
            <v>10kV西变北张庄511线</v>
          </cell>
          <cell r="G3037" t="str">
            <v>迁安县.西里铺站</v>
          </cell>
          <cell r="H3037" t="str">
            <v>杨店子供电所</v>
          </cell>
          <cell r="I3037" t="str">
            <v>公变</v>
          </cell>
          <cell r="J3037" t="str">
            <v>2024-05-15</v>
          </cell>
          <cell r="K3037" t="str">
            <v>2020-11-11</v>
          </cell>
          <cell r="L3037">
            <v>142.45</v>
          </cell>
        </row>
        <row r="3037">
          <cell r="N3037">
            <v>142.45</v>
          </cell>
        </row>
        <row r="3038">
          <cell r="B3038" t="str">
            <v>上午煤10</v>
          </cell>
          <cell r="C3038">
            <v>103515689</v>
          </cell>
          <cell r="D3038" t="str">
            <v>电网_上午煤10</v>
          </cell>
          <cell r="E3038" t="str">
            <v>400</v>
          </cell>
          <cell r="F3038" t="str">
            <v>10kV西变北张庄511线</v>
          </cell>
          <cell r="G3038" t="str">
            <v>迁安县.西里铺站</v>
          </cell>
          <cell r="H3038" t="str">
            <v>杨店子供电所</v>
          </cell>
          <cell r="I3038" t="str">
            <v>公变</v>
          </cell>
          <cell r="J3038" t="str">
            <v>2024-04-26</v>
          </cell>
          <cell r="K3038" t="str">
            <v>2020-11-11</v>
          </cell>
          <cell r="L3038">
            <v>151.57</v>
          </cell>
        </row>
        <row r="3038">
          <cell r="N3038">
            <v>151.57</v>
          </cell>
        </row>
        <row r="3039">
          <cell r="B3039" t="str">
            <v>上午煤9</v>
          </cell>
          <cell r="C3039">
            <v>103515699</v>
          </cell>
          <cell r="D3039" t="str">
            <v>电网_上午煤9</v>
          </cell>
          <cell r="E3039" t="str">
            <v>200</v>
          </cell>
          <cell r="F3039" t="str">
            <v>10kV西变北张庄511线</v>
          </cell>
          <cell r="G3039" t="str">
            <v>迁安县.西里铺站</v>
          </cell>
          <cell r="H3039" t="str">
            <v>杨店子供电所</v>
          </cell>
          <cell r="I3039" t="str">
            <v>公变</v>
          </cell>
          <cell r="J3039" t="str">
            <v>2025-01-11</v>
          </cell>
          <cell r="K3039" t="str">
            <v>2020-11-11</v>
          </cell>
          <cell r="L3039">
            <v>159.56</v>
          </cell>
        </row>
        <row r="3039">
          <cell r="N3039">
            <v>159.56</v>
          </cell>
        </row>
        <row r="3040">
          <cell r="B3040" t="str">
            <v>张官营村后混1100864937</v>
          </cell>
          <cell r="C3040">
            <v>1102730619</v>
          </cell>
          <cell r="D3040" t="str">
            <v>张官营村后混1100864937</v>
          </cell>
          <cell r="E3040" t="str">
            <v>315</v>
          </cell>
          <cell r="F3040" t="str">
            <v>10kV杨店子变西里铺517线</v>
          </cell>
          <cell r="G3040" t="str">
            <v>唐山.杨店子站</v>
          </cell>
          <cell r="H3040" t="str">
            <v>杨店子供电所</v>
          </cell>
          <cell r="I3040" t="str">
            <v>公变</v>
          </cell>
          <cell r="J3040" t="str">
            <v>2025-09-19</v>
          </cell>
          <cell r="K3040" t="str">
            <v>2001-05-25</v>
          </cell>
          <cell r="L3040">
            <v>178.6</v>
          </cell>
          <cell r="M3040">
            <v>60</v>
          </cell>
          <cell r="N3040">
            <v>238.6</v>
          </cell>
        </row>
        <row r="3041">
          <cell r="B3041" t="str">
            <v>驿南府西北混</v>
          </cell>
          <cell r="C3041">
            <v>1102959759</v>
          </cell>
          <cell r="D3041" t="str">
            <v>驿南府西北混</v>
          </cell>
          <cell r="E3041" t="str">
            <v>200</v>
          </cell>
          <cell r="F3041" t="str">
            <v>10kV任变毛庄521线</v>
          </cell>
          <cell r="G3041" t="str">
            <v>迁安县.任官营站</v>
          </cell>
          <cell r="H3041" t="str">
            <v>杨店子供电所</v>
          </cell>
          <cell r="I3041" t="str">
            <v>公变</v>
          </cell>
          <cell r="J3041" t="str">
            <v>2025-05-15</v>
          </cell>
          <cell r="K3041" t="str">
            <v>2020-10-15</v>
          </cell>
          <cell r="L3041">
            <v>159.375</v>
          </cell>
        </row>
        <row r="3041">
          <cell r="N3041">
            <v>159.375</v>
          </cell>
        </row>
        <row r="3042">
          <cell r="B3042" t="str">
            <v>赵木洼里511蚕姑庙西混</v>
          </cell>
          <cell r="C3042">
            <v>1102728236</v>
          </cell>
          <cell r="D3042" t="str">
            <v>电网_赵木洼里511蚕姑庙西混</v>
          </cell>
          <cell r="E3042" t="str">
            <v>80</v>
          </cell>
          <cell r="F3042" t="str">
            <v>10kV驿南府变驿金二线532</v>
          </cell>
          <cell r="G3042" t="str">
            <v>冀北.驿南府站</v>
          </cell>
          <cell r="H3042" t="str">
            <v>杨店子供电所</v>
          </cell>
          <cell r="I3042" t="str">
            <v>公变</v>
          </cell>
          <cell r="J3042" t="str">
            <v>2025-08-24</v>
          </cell>
          <cell r="K3042" t="str">
            <v>2015-09-03</v>
          </cell>
          <cell r="L3042">
            <v>25</v>
          </cell>
        </row>
        <row r="3042">
          <cell r="N3042">
            <v>25</v>
          </cell>
        </row>
        <row r="3043">
          <cell r="B3043" t="str">
            <v>大郭庄</v>
          </cell>
          <cell r="C3043">
            <v>1102728258</v>
          </cell>
          <cell r="D3043" t="str">
            <v>电网_大郭庄</v>
          </cell>
          <cell r="E3043" t="str">
            <v>200</v>
          </cell>
          <cell r="F3043" t="str">
            <v>10kV杨店子变杨店子521线</v>
          </cell>
          <cell r="G3043" t="str">
            <v>唐山.杨店子站</v>
          </cell>
          <cell r="H3043" t="str">
            <v>杨店子供电所</v>
          </cell>
          <cell r="I3043" t="str">
            <v>公变</v>
          </cell>
          <cell r="J3043" t="str">
            <v>2024-04-13</v>
          </cell>
          <cell r="K3043" t="str">
            <v>2008-08-22</v>
          </cell>
          <cell r="L3043">
            <v>20.9</v>
          </cell>
        </row>
        <row r="3043">
          <cell r="N3043">
            <v>20.9</v>
          </cell>
        </row>
        <row r="3044">
          <cell r="B3044" t="str">
            <v>车西北混</v>
          </cell>
          <cell r="C3044">
            <v>1102728269</v>
          </cell>
          <cell r="D3044" t="str">
            <v>车西北混</v>
          </cell>
          <cell r="E3044" t="str">
            <v>200</v>
          </cell>
          <cell r="F3044" t="str">
            <v>10kV杨店子变杨店子521线</v>
          </cell>
          <cell r="G3044" t="str">
            <v>唐山.杨店子站</v>
          </cell>
          <cell r="H3044" t="str">
            <v>杨店子供电所</v>
          </cell>
          <cell r="I3044" t="str">
            <v>公变</v>
          </cell>
          <cell r="J3044" t="str">
            <v>2025-03-05</v>
          </cell>
          <cell r="K3044" t="str">
            <v>2001-05-04</v>
          </cell>
          <cell r="L3044">
            <v>0</v>
          </cell>
        </row>
        <row r="3044">
          <cell r="N3044">
            <v>0</v>
          </cell>
        </row>
        <row r="3045">
          <cell r="B3045" t="str">
            <v>沈家营南混</v>
          </cell>
          <cell r="C3045">
            <v>1102728271</v>
          </cell>
          <cell r="D3045" t="str">
            <v>电网_沈家营南混</v>
          </cell>
          <cell r="E3045" t="str">
            <v>200</v>
          </cell>
          <cell r="F3045" t="str">
            <v>10kV杨店子变杨店子521线</v>
          </cell>
          <cell r="G3045" t="str">
            <v>唐山.杨店子站</v>
          </cell>
          <cell r="H3045" t="str">
            <v>杨店子供电所</v>
          </cell>
          <cell r="I3045" t="str">
            <v>公变</v>
          </cell>
          <cell r="J3045" t="str">
            <v>2025-11-14</v>
          </cell>
          <cell r="K3045" t="str">
            <v>2007-03-12</v>
          </cell>
          <cell r="L3045">
            <v>159.44</v>
          </cell>
        </row>
        <row r="3045">
          <cell r="N3045">
            <v>159.44</v>
          </cell>
        </row>
        <row r="3046">
          <cell r="B3046" t="str">
            <v>前胡庄南水混</v>
          </cell>
          <cell r="C3046">
            <v>1102728262</v>
          </cell>
          <cell r="D3046" t="str">
            <v>前胡庄南水混</v>
          </cell>
          <cell r="E3046" t="str">
            <v>200</v>
          </cell>
          <cell r="F3046" t="str">
            <v>10kV杨店子变杨店子521线</v>
          </cell>
          <cell r="G3046" t="str">
            <v>唐山.杨店子站</v>
          </cell>
          <cell r="H3046" t="str">
            <v>杨店子供电所</v>
          </cell>
          <cell r="I3046" t="str">
            <v>公变</v>
          </cell>
          <cell r="J3046" t="str">
            <v>2025-03-05</v>
          </cell>
          <cell r="K3046" t="str">
            <v>1998-10-05</v>
          </cell>
          <cell r="L3046">
            <v>30</v>
          </cell>
        </row>
        <row r="3046">
          <cell r="N3046">
            <v>30</v>
          </cell>
        </row>
        <row r="3047">
          <cell r="B3047" t="str">
            <v>赵木洼里511洼里村北混</v>
          </cell>
          <cell r="C3047">
            <v>1102728231</v>
          </cell>
          <cell r="D3047" t="str">
            <v>电网_赵木洼里511洼里村北混</v>
          </cell>
          <cell r="E3047" t="str">
            <v>200</v>
          </cell>
          <cell r="F3047" t="str">
            <v>10kV任变任塔523线</v>
          </cell>
          <cell r="G3047" t="str">
            <v>迁安县.任官营站</v>
          </cell>
          <cell r="H3047" t="str">
            <v>杨店子供电所</v>
          </cell>
          <cell r="I3047" t="str">
            <v>公变</v>
          </cell>
          <cell r="J3047" t="str">
            <v>2025-08-31</v>
          </cell>
          <cell r="K3047" t="str">
            <v>2009-09-21</v>
          </cell>
          <cell r="L3047">
            <v>0</v>
          </cell>
        </row>
        <row r="3047">
          <cell r="N3047">
            <v>0</v>
          </cell>
        </row>
        <row r="3048">
          <cell r="B3048" t="str">
            <v>王庄子西混</v>
          </cell>
          <cell r="C3048">
            <v>1102728266</v>
          </cell>
          <cell r="D3048" t="str">
            <v>电网_王庄子西混</v>
          </cell>
          <cell r="E3048" t="str">
            <v>200</v>
          </cell>
          <cell r="F3048" t="str">
            <v>10kV杨店子变杨店子521线</v>
          </cell>
          <cell r="G3048" t="str">
            <v>唐山.杨店子站</v>
          </cell>
          <cell r="H3048" t="str">
            <v>杨店子供电所</v>
          </cell>
          <cell r="I3048" t="str">
            <v>公变</v>
          </cell>
          <cell r="J3048" t="str">
            <v>2025-08-17</v>
          </cell>
          <cell r="K3048" t="str">
            <v>2007-08-21</v>
          </cell>
          <cell r="L3048">
            <v>102.17</v>
          </cell>
          <cell r="M3048">
            <v>50</v>
          </cell>
          <cell r="N3048">
            <v>152.17</v>
          </cell>
        </row>
        <row r="3049">
          <cell r="B3049" t="str">
            <v>蚕姑庙东北水混1100812894</v>
          </cell>
          <cell r="C3049">
            <v>1102906104</v>
          </cell>
          <cell r="D3049" t="str">
            <v>蚕姑庙东北水混1100812894</v>
          </cell>
          <cell r="E3049" t="str">
            <v>200</v>
          </cell>
          <cell r="F3049" t="str">
            <v>10kV驿南府变驿金二线532</v>
          </cell>
          <cell r="G3049" t="str">
            <v>冀北.驿南府站</v>
          </cell>
          <cell r="H3049" t="str">
            <v>杨店子供电所</v>
          </cell>
          <cell r="I3049" t="str">
            <v>公变</v>
          </cell>
          <cell r="J3049" t="str">
            <v>2025-03-05</v>
          </cell>
          <cell r="K3049" t="str">
            <v>1998-11-05</v>
          </cell>
          <cell r="L3049">
            <v>0</v>
          </cell>
        </row>
        <row r="3049">
          <cell r="N3049">
            <v>0</v>
          </cell>
        </row>
        <row r="3050">
          <cell r="B3050" t="str">
            <v>杨店子村东混</v>
          </cell>
          <cell r="C3050">
            <v>1102728253</v>
          </cell>
          <cell r="D3050" t="str">
            <v>电网_杨店子村东混</v>
          </cell>
          <cell r="E3050" t="str">
            <v>80</v>
          </cell>
          <cell r="F3050" t="str">
            <v>10kV杨店子变杨店子521线</v>
          </cell>
          <cell r="G3050" t="str">
            <v>唐山.杨店子站</v>
          </cell>
          <cell r="H3050" t="str">
            <v>杨店子供电所</v>
          </cell>
          <cell r="I3050" t="str">
            <v>公变</v>
          </cell>
          <cell r="J3050" t="str">
            <v>2024-03-07</v>
          </cell>
          <cell r="K3050" t="str">
            <v>2007-11-20</v>
          </cell>
          <cell r="L3050">
            <v>56.53</v>
          </cell>
        </row>
        <row r="3050">
          <cell r="N3050">
            <v>56.53</v>
          </cell>
        </row>
        <row r="3051">
          <cell r="B3051" t="str">
            <v>张富庄村内混</v>
          </cell>
          <cell r="C3051">
            <v>1102846255</v>
          </cell>
          <cell r="D3051" t="str">
            <v>张富庄村内混</v>
          </cell>
          <cell r="E3051" t="str">
            <v>200</v>
          </cell>
          <cell r="F3051" t="str">
            <v>10kV任变毛庄521线</v>
          </cell>
          <cell r="G3051" t="str">
            <v>迁安县.任官营站</v>
          </cell>
          <cell r="H3051" t="str">
            <v>杨店子供电所</v>
          </cell>
          <cell r="I3051" t="str">
            <v>公变</v>
          </cell>
          <cell r="J3051" t="str">
            <v>2025-11-02</v>
          </cell>
          <cell r="K3051" t="str">
            <v>2020-10-15</v>
          </cell>
          <cell r="L3051">
            <v>79.59</v>
          </cell>
        </row>
        <row r="3051">
          <cell r="N3051">
            <v>79.59</v>
          </cell>
        </row>
        <row r="3052">
          <cell r="B3052" t="str">
            <v>赵木洼里511蚕姑庙西北混</v>
          </cell>
          <cell r="C3052">
            <v>1102728234</v>
          </cell>
          <cell r="D3052" t="str">
            <v>电网_赵木洼里511蚕姑庙西北混</v>
          </cell>
          <cell r="E3052" t="str">
            <v>160</v>
          </cell>
          <cell r="F3052" t="str">
            <v>10kV驿南府变驿金二线532</v>
          </cell>
          <cell r="G3052" t="str">
            <v>冀北.驿南府站</v>
          </cell>
          <cell r="H3052" t="str">
            <v>杨店子供电所</v>
          </cell>
          <cell r="I3052" t="str">
            <v>公变</v>
          </cell>
          <cell r="J3052" t="str">
            <v>2025-10-31</v>
          </cell>
          <cell r="K3052" t="str">
            <v>2007-09-02</v>
          </cell>
          <cell r="L3052">
            <v>0</v>
          </cell>
        </row>
        <row r="3052">
          <cell r="N3052">
            <v>0</v>
          </cell>
        </row>
        <row r="3053">
          <cell r="B3053" t="str">
            <v>新立寨煤3</v>
          </cell>
          <cell r="C3053">
            <v>103515917</v>
          </cell>
          <cell r="D3053" t="str">
            <v>电网_新立寨煤3</v>
          </cell>
          <cell r="E3053" t="str">
            <v>200</v>
          </cell>
          <cell r="F3053" t="str">
            <v>10kV迁变迁孟523线</v>
          </cell>
          <cell r="G3053" t="str">
            <v>冀北.迁安站</v>
          </cell>
          <cell r="H3053" t="str">
            <v>杨店子供电所</v>
          </cell>
          <cell r="I3053" t="str">
            <v>公变</v>
          </cell>
          <cell r="J3053" t="str">
            <v>2024-09-28</v>
          </cell>
          <cell r="K3053" t="str">
            <v>2020-11-12</v>
          </cell>
          <cell r="L3053">
            <v>159.29</v>
          </cell>
        </row>
        <row r="3053">
          <cell r="N3053">
            <v>159.29</v>
          </cell>
        </row>
        <row r="3054">
          <cell r="B3054" t="str">
            <v>殷官营商业街混1102755263</v>
          </cell>
          <cell r="C3054">
            <v>1102846456</v>
          </cell>
          <cell r="D3054" t="str">
            <v>电网_殷官营商业街混1102755263</v>
          </cell>
          <cell r="E3054" t="str">
            <v>200</v>
          </cell>
          <cell r="F3054" t="str">
            <v>10kV迁变迁金522线</v>
          </cell>
          <cell r="G3054" t="str">
            <v>冀北.迁安站</v>
          </cell>
          <cell r="H3054" t="str">
            <v>杨店子供电所</v>
          </cell>
          <cell r="I3054" t="str">
            <v>公变</v>
          </cell>
          <cell r="J3054" t="str">
            <v>2024-03-07</v>
          </cell>
          <cell r="K3054" t="str">
            <v>2020-05-12</v>
          </cell>
          <cell r="L3054">
            <v>64.56</v>
          </cell>
        </row>
        <row r="3054">
          <cell r="N3054">
            <v>64.56</v>
          </cell>
        </row>
        <row r="3055">
          <cell r="B3055" t="str">
            <v>湾子村内混用1100822228</v>
          </cell>
          <cell r="C3055">
            <v>1102874776</v>
          </cell>
          <cell r="D3055" t="str">
            <v>湾子村内混用1100822228</v>
          </cell>
          <cell r="E3055" t="str">
            <v>200</v>
          </cell>
          <cell r="F3055" t="str">
            <v>10kV驿南府变驿金二线532</v>
          </cell>
          <cell r="G3055" t="str">
            <v>冀北.驿南府站</v>
          </cell>
          <cell r="H3055" t="str">
            <v>杨店子供电所</v>
          </cell>
          <cell r="I3055" t="str">
            <v>公变</v>
          </cell>
          <cell r="J3055" t="str">
            <v>2025-03-05</v>
          </cell>
          <cell r="K3055" t="str">
            <v>2011-03-07</v>
          </cell>
          <cell r="L3055">
            <v>0</v>
          </cell>
        </row>
        <row r="3055">
          <cell r="N3055">
            <v>0</v>
          </cell>
        </row>
        <row r="3056">
          <cell r="B3056" t="str">
            <v>大张庄村南混用1100812914</v>
          </cell>
          <cell r="C3056">
            <v>1102729366</v>
          </cell>
          <cell r="D3056" t="str">
            <v>大张庄村南混用1100812914</v>
          </cell>
          <cell r="E3056" t="str">
            <v>160</v>
          </cell>
          <cell r="F3056" t="str">
            <v>10kV赵店子变赵白521线</v>
          </cell>
          <cell r="G3056" t="str">
            <v>冀北.赵店子站</v>
          </cell>
          <cell r="H3056" t="str">
            <v>杨店子供电所</v>
          </cell>
          <cell r="I3056" t="str">
            <v>公变</v>
          </cell>
          <cell r="J3056" t="str">
            <v>2025-11-23</v>
          </cell>
          <cell r="K3056" t="str">
            <v>2010-03-02</v>
          </cell>
          <cell r="L3056">
            <v>123.74</v>
          </cell>
        </row>
        <row r="3056">
          <cell r="N3056">
            <v>123.74</v>
          </cell>
        </row>
        <row r="3057">
          <cell r="B3057" t="str">
            <v>上午煤6</v>
          </cell>
          <cell r="C3057">
            <v>103515696</v>
          </cell>
          <cell r="D3057" t="str">
            <v>电网_上午煤6</v>
          </cell>
          <cell r="E3057" t="str">
            <v>200</v>
          </cell>
          <cell r="F3057" t="str">
            <v>10kV西变北张庄511线</v>
          </cell>
          <cell r="G3057" t="str">
            <v>迁安县.西里铺站</v>
          </cell>
          <cell r="H3057" t="str">
            <v>杨店子供电所</v>
          </cell>
          <cell r="I3057" t="str">
            <v>公变</v>
          </cell>
          <cell r="J3057" t="str">
            <v>2025-06-28</v>
          </cell>
          <cell r="K3057" t="str">
            <v>2020-11-11</v>
          </cell>
          <cell r="L3057">
            <v>160.635</v>
          </cell>
        </row>
        <row r="3057">
          <cell r="N3057">
            <v>160.635</v>
          </cell>
        </row>
        <row r="3058">
          <cell r="B3058" t="str">
            <v>任官营煤16</v>
          </cell>
          <cell r="C3058">
            <v>103515922</v>
          </cell>
          <cell r="D3058" t="str">
            <v>电网_任官营煤16</v>
          </cell>
          <cell r="E3058" t="str">
            <v>200</v>
          </cell>
          <cell r="F3058" t="str">
            <v>10kV杨店子变驿南府515线</v>
          </cell>
          <cell r="G3058" t="str">
            <v>唐山.杨店子站</v>
          </cell>
          <cell r="H3058" t="str">
            <v>杨店子供电所</v>
          </cell>
          <cell r="I3058" t="str">
            <v>公变</v>
          </cell>
          <cell r="J3058" t="str">
            <v>2025-11-01</v>
          </cell>
          <cell r="K3058" t="str">
            <v>2020-10-14</v>
          </cell>
          <cell r="L3058">
            <v>158.75</v>
          </cell>
        </row>
        <row r="3058">
          <cell r="N3058">
            <v>158.75</v>
          </cell>
        </row>
        <row r="3059">
          <cell r="B3059" t="str">
            <v>任官营煤17</v>
          </cell>
          <cell r="C3059">
            <v>103515923</v>
          </cell>
          <cell r="D3059" t="str">
            <v>电网_任官营煤17</v>
          </cell>
          <cell r="E3059" t="str">
            <v>400</v>
          </cell>
          <cell r="F3059" t="str">
            <v>10kV杨店子变驿南府515线</v>
          </cell>
          <cell r="G3059" t="str">
            <v>唐山.杨店子站</v>
          </cell>
          <cell r="H3059" t="str">
            <v>杨店子供电所</v>
          </cell>
          <cell r="I3059" t="str">
            <v>公变</v>
          </cell>
          <cell r="J3059" t="str">
            <v>2025-04-29</v>
          </cell>
          <cell r="K3059" t="str">
            <v>2020-10-14</v>
          </cell>
          <cell r="L3059">
            <v>289.76</v>
          </cell>
        </row>
        <row r="3059">
          <cell r="N3059">
            <v>289.76</v>
          </cell>
        </row>
        <row r="3060">
          <cell r="B3060" t="str">
            <v>任官营煤13</v>
          </cell>
          <cell r="C3060">
            <v>103515926</v>
          </cell>
          <cell r="D3060" t="str">
            <v>电网_任官营煤13</v>
          </cell>
          <cell r="E3060" t="str">
            <v>400</v>
          </cell>
          <cell r="F3060" t="str">
            <v>10kV杨店子变驿南府515线</v>
          </cell>
          <cell r="G3060" t="str">
            <v>唐山.杨店子站</v>
          </cell>
          <cell r="H3060" t="str">
            <v>杨店子供电所</v>
          </cell>
          <cell r="I3060" t="str">
            <v>公变</v>
          </cell>
          <cell r="J3060" t="str">
            <v>2025-06-12</v>
          </cell>
          <cell r="K3060" t="str">
            <v>2020-10-14</v>
          </cell>
          <cell r="L3060">
            <v>319.54</v>
          </cell>
        </row>
        <row r="3060">
          <cell r="N3060">
            <v>319.54</v>
          </cell>
        </row>
        <row r="3061">
          <cell r="B3061" t="str">
            <v>官寨煤6</v>
          </cell>
          <cell r="C3061">
            <v>103515703</v>
          </cell>
          <cell r="D3061" t="str">
            <v>电网_官寨煤6</v>
          </cell>
          <cell r="E3061" t="str">
            <v>200</v>
          </cell>
          <cell r="F3061" t="str">
            <v>10kV西变北张庄511线</v>
          </cell>
          <cell r="G3061" t="str">
            <v>迁安县.西里铺站</v>
          </cell>
          <cell r="H3061" t="str">
            <v>杨店子供电所</v>
          </cell>
          <cell r="I3061" t="str">
            <v>公变</v>
          </cell>
          <cell r="J3061" t="str">
            <v>2025-03-21</v>
          </cell>
          <cell r="K3061" t="str">
            <v>2020-11-11</v>
          </cell>
          <cell r="L3061">
            <v>148.14</v>
          </cell>
        </row>
        <row r="3061">
          <cell r="N3061">
            <v>148.14</v>
          </cell>
        </row>
        <row r="3062">
          <cell r="B3062" t="str">
            <v>新立寨煤1</v>
          </cell>
          <cell r="C3062">
            <v>103515918</v>
          </cell>
          <cell r="D3062" t="str">
            <v>电网_新立寨煤1</v>
          </cell>
          <cell r="E3062" t="str">
            <v>200</v>
          </cell>
          <cell r="F3062" t="str">
            <v>10kV迁变迁孟523线</v>
          </cell>
          <cell r="G3062" t="str">
            <v>冀北.迁安站</v>
          </cell>
          <cell r="H3062" t="str">
            <v>杨店子供电所</v>
          </cell>
          <cell r="I3062" t="str">
            <v>公变</v>
          </cell>
          <cell r="J3062" t="str">
            <v>2025-07-30</v>
          </cell>
          <cell r="K3062" t="str">
            <v>2020-11-12</v>
          </cell>
          <cell r="L3062">
            <v>158.29</v>
          </cell>
        </row>
        <row r="3062">
          <cell r="N3062">
            <v>158.29</v>
          </cell>
        </row>
        <row r="3063">
          <cell r="B3063" t="str">
            <v>官寨煤18</v>
          </cell>
          <cell r="C3063">
            <v>103515685</v>
          </cell>
          <cell r="D3063" t="str">
            <v>电网_官寨煤18</v>
          </cell>
          <cell r="E3063" t="str">
            <v>200</v>
          </cell>
          <cell r="F3063" t="str">
            <v>10kV西变北张庄511线</v>
          </cell>
          <cell r="G3063" t="str">
            <v>迁安县.西里铺站</v>
          </cell>
          <cell r="H3063" t="str">
            <v>杨店子供电所</v>
          </cell>
          <cell r="I3063" t="str">
            <v>公变</v>
          </cell>
          <cell r="J3063" t="str">
            <v>2024-11-29</v>
          </cell>
          <cell r="K3063" t="str">
            <v>2020-11-11</v>
          </cell>
          <cell r="L3063">
            <v>153.905</v>
          </cell>
        </row>
        <row r="3063">
          <cell r="N3063">
            <v>153.905</v>
          </cell>
        </row>
        <row r="3064">
          <cell r="B3064" t="str">
            <v>上午煤5</v>
          </cell>
          <cell r="C3064">
            <v>103515695</v>
          </cell>
          <cell r="D3064" t="str">
            <v>电网_上午煤5</v>
          </cell>
          <cell r="E3064" t="str">
            <v>200</v>
          </cell>
          <cell r="F3064" t="str">
            <v>10kV西变北张庄511线</v>
          </cell>
          <cell r="G3064" t="str">
            <v>迁安县.西里铺站</v>
          </cell>
          <cell r="H3064" t="str">
            <v>杨店子供电所</v>
          </cell>
          <cell r="I3064" t="str">
            <v>公变</v>
          </cell>
          <cell r="J3064" t="str">
            <v>2025-03-29</v>
          </cell>
          <cell r="K3064" t="str">
            <v>2020-11-11</v>
          </cell>
          <cell r="L3064">
            <v>147.48</v>
          </cell>
        </row>
        <row r="3064">
          <cell r="N3064">
            <v>147.48</v>
          </cell>
        </row>
        <row r="3065">
          <cell r="B3065" t="str">
            <v>上午煤12</v>
          </cell>
          <cell r="C3065">
            <v>103515691</v>
          </cell>
          <cell r="D3065" t="str">
            <v>电网_上午煤12</v>
          </cell>
          <cell r="E3065" t="str">
            <v>400</v>
          </cell>
          <cell r="F3065" t="str">
            <v>10kV西变北张庄511线</v>
          </cell>
          <cell r="G3065" t="str">
            <v>迁安县.西里铺站</v>
          </cell>
          <cell r="H3065" t="str">
            <v>杨店子供电所</v>
          </cell>
          <cell r="I3065" t="str">
            <v>公变</v>
          </cell>
          <cell r="J3065" t="str">
            <v>2025-11-20</v>
          </cell>
          <cell r="K3065" t="str">
            <v>2020-11-11</v>
          </cell>
          <cell r="L3065">
            <v>245.84</v>
          </cell>
        </row>
        <row r="3065">
          <cell r="N3065">
            <v>245.84</v>
          </cell>
        </row>
        <row r="3066">
          <cell r="B3066" t="str">
            <v>任官营煤14</v>
          </cell>
          <cell r="C3066">
            <v>103515924</v>
          </cell>
          <cell r="D3066" t="str">
            <v>电网_任官营煤14</v>
          </cell>
          <cell r="E3066" t="str">
            <v>200</v>
          </cell>
          <cell r="F3066" t="str">
            <v>10kV杨店子变驿南府515线</v>
          </cell>
          <cell r="G3066" t="str">
            <v>唐山.杨店子站</v>
          </cell>
          <cell r="H3066" t="str">
            <v>杨店子供电所</v>
          </cell>
          <cell r="I3066" t="str">
            <v>公变</v>
          </cell>
          <cell r="J3066" t="str">
            <v>2024-03-07</v>
          </cell>
          <cell r="K3066" t="str">
            <v>2020-10-14</v>
          </cell>
          <cell r="L3066">
            <v>147.915</v>
          </cell>
        </row>
        <row r="3066">
          <cell r="N3066">
            <v>147.915</v>
          </cell>
        </row>
        <row r="3067">
          <cell r="B3067" t="str">
            <v>上午煤8</v>
          </cell>
          <cell r="C3067">
            <v>103515697</v>
          </cell>
          <cell r="D3067" t="str">
            <v>电网_上午煤8</v>
          </cell>
          <cell r="E3067" t="str">
            <v>200</v>
          </cell>
          <cell r="F3067" t="str">
            <v>10kV西变北张庄511线</v>
          </cell>
          <cell r="G3067" t="str">
            <v>迁安县.西里铺站</v>
          </cell>
          <cell r="H3067" t="str">
            <v>杨店子供电所</v>
          </cell>
          <cell r="I3067" t="str">
            <v>公变</v>
          </cell>
          <cell r="J3067" t="str">
            <v>2025-11-28</v>
          </cell>
          <cell r="K3067" t="str">
            <v>2020-11-11</v>
          </cell>
          <cell r="L3067">
            <v>50</v>
          </cell>
        </row>
        <row r="3067">
          <cell r="N3067">
            <v>50</v>
          </cell>
        </row>
        <row r="3068">
          <cell r="B3068" t="str">
            <v>张官营村东扬庄混1100864936</v>
          </cell>
          <cell r="C3068">
            <v>1102728276</v>
          </cell>
          <cell r="D3068" t="str">
            <v>张官营村东扬庄混1100864936</v>
          </cell>
          <cell r="E3068" t="str">
            <v>200</v>
          </cell>
          <cell r="F3068" t="str">
            <v>10kV杨店子变驿南府515线</v>
          </cell>
          <cell r="G3068" t="str">
            <v>唐山.杨店子站</v>
          </cell>
          <cell r="H3068" t="str">
            <v>杨店子供电所</v>
          </cell>
          <cell r="I3068" t="str">
            <v>公变</v>
          </cell>
          <cell r="J3068" t="str">
            <v>2025-03-05</v>
          </cell>
          <cell r="K3068" t="str">
            <v>2020-10-14</v>
          </cell>
          <cell r="L3068">
            <v>63.56</v>
          </cell>
        </row>
        <row r="3068">
          <cell r="N3068">
            <v>63.56</v>
          </cell>
        </row>
        <row r="3069">
          <cell r="B3069" t="str">
            <v>金属镁522新菜庄混用1100822235</v>
          </cell>
          <cell r="C3069">
            <v>1102729369</v>
          </cell>
          <cell r="D3069" t="str">
            <v>金属镁522新菜庄混用1100822235</v>
          </cell>
          <cell r="E3069" t="str">
            <v>160</v>
          </cell>
          <cell r="F3069" t="str">
            <v>10kV迁变迁金522线</v>
          </cell>
          <cell r="G3069" t="str">
            <v>冀北.迁安站</v>
          </cell>
          <cell r="H3069" t="str">
            <v>杨店子供电所</v>
          </cell>
          <cell r="I3069" t="str">
            <v>公变</v>
          </cell>
          <cell r="J3069" t="str">
            <v>2024-05-09</v>
          </cell>
          <cell r="K3069" t="str">
            <v>2020-05-12</v>
          </cell>
          <cell r="L3069">
            <v>133</v>
          </cell>
        </row>
        <row r="3069">
          <cell r="N3069">
            <v>133</v>
          </cell>
        </row>
        <row r="3070">
          <cell r="B3070" t="str">
            <v>新立寨村南混用1100822236</v>
          </cell>
          <cell r="C3070">
            <v>1102727496</v>
          </cell>
          <cell r="D3070" t="str">
            <v>新立寨村南混用1100822236</v>
          </cell>
          <cell r="E3070" t="str">
            <v>200</v>
          </cell>
          <cell r="F3070" t="str">
            <v>10kV迁变迁孟523线</v>
          </cell>
          <cell r="G3070" t="str">
            <v>冀北.迁安站</v>
          </cell>
          <cell r="H3070" t="str">
            <v>杨店子供电所</v>
          </cell>
          <cell r="I3070" t="str">
            <v>公变</v>
          </cell>
          <cell r="J3070" t="str">
            <v>2024-03-07</v>
          </cell>
          <cell r="K3070" t="str">
            <v>2020-05-12</v>
          </cell>
          <cell r="L3070">
            <v>0</v>
          </cell>
        </row>
        <row r="3070">
          <cell r="N3070">
            <v>0</v>
          </cell>
        </row>
        <row r="3071">
          <cell r="B3071" t="str">
            <v>张官营村西杨庄1100864941</v>
          </cell>
          <cell r="C3071">
            <v>1102728272</v>
          </cell>
          <cell r="D3071" t="str">
            <v>张官营村西杨庄1100864941</v>
          </cell>
          <cell r="E3071" t="str">
            <v>125</v>
          </cell>
          <cell r="F3071" t="str">
            <v>10kV杨店子变驿南府515线</v>
          </cell>
          <cell r="G3071" t="str">
            <v>唐山.杨店子站</v>
          </cell>
          <cell r="H3071" t="str">
            <v>杨店子供电所</v>
          </cell>
          <cell r="I3071" t="str">
            <v>公变</v>
          </cell>
          <cell r="J3071" t="str">
            <v>2025-08-24</v>
          </cell>
          <cell r="K3071" t="str">
            <v>2020-10-14</v>
          </cell>
          <cell r="L3071">
            <v>132.61</v>
          </cell>
        </row>
        <row r="3071">
          <cell r="N3071">
            <v>132.61</v>
          </cell>
        </row>
        <row r="3072">
          <cell r="B3072" t="str">
            <v>孟庄东南混1102900579</v>
          </cell>
          <cell r="C3072">
            <v>1102925886</v>
          </cell>
          <cell r="D3072" t="str">
            <v>电网_孟庄东南混1102900579</v>
          </cell>
          <cell r="E3072" t="str">
            <v>100</v>
          </cell>
          <cell r="F3072" t="str">
            <v>10kV任变毛庄521线</v>
          </cell>
          <cell r="G3072" t="str">
            <v>迁安县.任官营站</v>
          </cell>
          <cell r="H3072" t="str">
            <v>杨店子供电所</v>
          </cell>
          <cell r="I3072" t="str">
            <v>公变</v>
          </cell>
          <cell r="J3072" t="str">
            <v>2025-06-01</v>
          </cell>
          <cell r="K3072" t="str">
            <v>2020-10-15</v>
          </cell>
          <cell r="L3072">
            <v>15.95</v>
          </cell>
        </row>
        <row r="3072">
          <cell r="N3072">
            <v>15.95</v>
          </cell>
        </row>
        <row r="3073">
          <cell r="B3073" t="str">
            <v>殷官营西南混1100858415</v>
          </cell>
          <cell r="C3073">
            <v>1102906925</v>
          </cell>
          <cell r="D3073" t="str">
            <v>电网_殷官营西南混1100858415</v>
          </cell>
          <cell r="E3073" t="str">
            <v>100</v>
          </cell>
          <cell r="F3073" t="str">
            <v>10kV迁变迁金522线</v>
          </cell>
          <cell r="G3073" t="str">
            <v>冀北.迁安站</v>
          </cell>
          <cell r="H3073" t="str">
            <v>杨店子供电所</v>
          </cell>
          <cell r="I3073" t="str">
            <v>公变</v>
          </cell>
          <cell r="J3073" t="str">
            <v>2024-12-08</v>
          </cell>
          <cell r="K3073" t="str">
            <v>2020-05-12</v>
          </cell>
          <cell r="L3073">
            <v>57.13</v>
          </cell>
        </row>
        <row r="3073">
          <cell r="N3073">
            <v>57.13</v>
          </cell>
        </row>
        <row r="3074">
          <cell r="B3074" t="str">
            <v>赵木洼里511湾子村北混</v>
          </cell>
          <cell r="C3074">
            <v>1102728226</v>
          </cell>
          <cell r="D3074" t="str">
            <v>电网_赵木洼里511湾子村北混</v>
          </cell>
          <cell r="E3074" t="str">
            <v>80</v>
          </cell>
          <cell r="F3074" t="str">
            <v>10kV驿南府变驿金二线532</v>
          </cell>
          <cell r="G3074" t="str">
            <v>冀北.驿南府站</v>
          </cell>
          <cell r="H3074" t="str">
            <v>杨店子供电所</v>
          </cell>
          <cell r="I3074" t="str">
            <v>公变</v>
          </cell>
          <cell r="J3074" t="str">
            <v>2024-03-07</v>
          </cell>
          <cell r="K3074" t="str">
            <v>2008-07-06</v>
          </cell>
          <cell r="L3074">
            <v>0</v>
          </cell>
        </row>
        <row r="3074">
          <cell r="N3074">
            <v>0</v>
          </cell>
        </row>
        <row r="3075">
          <cell r="B3075" t="str">
            <v>后胡庄北混</v>
          </cell>
          <cell r="C3075">
            <v>1103415444</v>
          </cell>
          <cell r="D3075" t="str">
            <v>后胡庄北混</v>
          </cell>
          <cell r="E3075" t="str">
            <v>400</v>
          </cell>
          <cell r="F3075" t="str">
            <v>10kV迁变迁孟523线</v>
          </cell>
          <cell r="G3075" t="str">
            <v>冀北.迁安站</v>
          </cell>
          <cell r="H3075" t="str">
            <v>杨店子供电所</v>
          </cell>
          <cell r="I3075" t="str">
            <v>公变</v>
          </cell>
          <cell r="J3075" t="str">
            <v>2024-11-30</v>
          </cell>
          <cell r="K3075" t="str">
            <v>2020-05-12</v>
          </cell>
          <cell r="L3075">
            <v>315.415</v>
          </cell>
        </row>
        <row r="3075">
          <cell r="N3075">
            <v>315.415</v>
          </cell>
        </row>
        <row r="3076">
          <cell r="B3076" t="str">
            <v>王庄西南混</v>
          </cell>
          <cell r="C3076">
            <v>1103415443</v>
          </cell>
          <cell r="D3076" t="str">
            <v>王庄西南混</v>
          </cell>
          <cell r="E3076" t="str">
            <v>400</v>
          </cell>
          <cell r="F3076" t="str">
            <v>10kV任变毛庄521线</v>
          </cell>
          <cell r="G3076" t="str">
            <v>迁安县.任官营站</v>
          </cell>
          <cell r="H3076" t="str">
            <v>杨店子供电所</v>
          </cell>
          <cell r="I3076" t="str">
            <v>公变</v>
          </cell>
          <cell r="J3076" t="str">
            <v>2024-03-07</v>
          </cell>
          <cell r="K3076" t="str">
            <v>2020-10-15</v>
          </cell>
          <cell r="L3076">
            <v>42.92</v>
          </cell>
        </row>
        <row r="3076">
          <cell r="N3076">
            <v>42.92</v>
          </cell>
        </row>
        <row r="3077">
          <cell r="B3077" t="str">
            <v>前胡庄二队混用</v>
          </cell>
          <cell r="C3077">
            <v>1102728256</v>
          </cell>
          <cell r="D3077" t="str">
            <v>电网_前胡庄二队混用</v>
          </cell>
          <cell r="E3077" t="str">
            <v>100</v>
          </cell>
          <cell r="F3077" t="str">
            <v>10kV杨店子变杨店子521线</v>
          </cell>
          <cell r="G3077" t="str">
            <v>唐山.杨店子站</v>
          </cell>
          <cell r="H3077" t="str">
            <v>杨店子供电所</v>
          </cell>
          <cell r="I3077" t="str">
            <v>公变</v>
          </cell>
          <cell r="J3077" t="str">
            <v>2024-06-27</v>
          </cell>
          <cell r="K3077" t="str">
            <v>2009-02-23</v>
          </cell>
          <cell r="L3077">
            <v>79.74</v>
          </cell>
        </row>
        <row r="3077">
          <cell r="N3077">
            <v>79.74</v>
          </cell>
        </row>
        <row r="3078">
          <cell r="B3078" t="str">
            <v>大张庄村北混用1100812913</v>
          </cell>
          <cell r="C3078">
            <v>1102729365</v>
          </cell>
          <cell r="D3078" t="str">
            <v>大张庄村北混用1100812913</v>
          </cell>
          <cell r="E3078" t="str">
            <v>200</v>
          </cell>
          <cell r="F3078" t="str">
            <v>10kV赵店子变赵白521线</v>
          </cell>
          <cell r="G3078" t="str">
            <v>冀北.赵店子站</v>
          </cell>
          <cell r="H3078" t="str">
            <v>杨店子供电所</v>
          </cell>
          <cell r="I3078" t="str">
            <v>公变</v>
          </cell>
          <cell r="J3078" t="str">
            <v>2025-05-09</v>
          </cell>
          <cell r="K3078" t="str">
            <v>2011-01-28</v>
          </cell>
          <cell r="L3078">
            <v>120.25</v>
          </cell>
        </row>
        <row r="3078">
          <cell r="N3078">
            <v>120.25</v>
          </cell>
        </row>
        <row r="3079">
          <cell r="B3079" t="str">
            <v>孟庄村内混</v>
          </cell>
          <cell r="C3079">
            <v>1102729359</v>
          </cell>
          <cell r="D3079" t="str">
            <v>电网_孟庄村内混</v>
          </cell>
          <cell r="E3079" t="str">
            <v>200</v>
          </cell>
          <cell r="F3079" t="str">
            <v>10kV任变毛庄521线</v>
          </cell>
          <cell r="G3079" t="str">
            <v>迁安县.任官营站</v>
          </cell>
          <cell r="H3079" t="str">
            <v>杨店子供电所</v>
          </cell>
          <cell r="I3079" t="str">
            <v>公变</v>
          </cell>
          <cell r="J3079" t="str">
            <v>2025-11-14</v>
          </cell>
          <cell r="K3079" t="str">
            <v>2020-10-15</v>
          </cell>
          <cell r="L3079">
            <v>21.4</v>
          </cell>
        </row>
        <row r="3079">
          <cell r="N3079">
            <v>21.4</v>
          </cell>
        </row>
        <row r="3080">
          <cell r="B3080" t="str">
            <v>金属镁522殷官营村北混2001100822248</v>
          </cell>
          <cell r="C3080">
            <v>1102727493</v>
          </cell>
          <cell r="D3080" t="str">
            <v>电网_金属镁522殷官营村北混2001100822248</v>
          </cell>
          <cell r="E3080" t="str">
            <v>200</v>
          </cell>
          <cell r="F3080" t="str">
            <v>10kV迁变迁金522线</v>
          </cell>
          <cell r="G3080" t="str">
            <v>冀北.迁安站</v>
          </cell>
          <cell r="H3080" t="str">
            <v>杨店子供电所</v>
          </cell>
          <cell r="I3080" t="str">
            <v>公变</v>
          </cell>
          <cell r="J3080" t="str">
            <v>2025-09-11</v>
          </cell>
          <cell r="K3080" t="str">
            <v>2020-05-12</v>
          </cell>
          <cell r="L3080">
            <v>256.33</v>
          </cell>
        </row>
        <row r="3080">
          <cell r="N3080">
            <v>256.33</v>
          </cell>
        </row>
        <row r="3081">
          <cell r="B3081" t="str">
            <v>燕春楼家属楼混</v>
          </cell>
          <cell r="C3081">
            <v>1102730631</v>
          </cell>
          <cell r="D3081" t="str">
            <v>燕春楼家属楼混</v>
          </cell>
          <cell r="E3081" t="str">
            <v>200</v>
          </cell>
          <cell r="F3081" t="str">
            <v>10kV杨店子变杨店子521线</v>
          </cell>
          <cell r="G3081" t="str">
            <v>唐山.杨店子站</v>
          </cell>
          <cell r="H3081" t="str">
            <v>杨店子供电所</v>
          </cell>
          <cell r="I3081" t="str">
            <v>公变</v>
          </cell>
          <cell r="J3081" t="str">
            <v>2025-03-05</v>
          </cell>
          <cell r="K3081" t="str">
            <v>2001-05-05</v>
          </cell>
          <cell r="L3081">
            <v>0</v>
          </cell>
        </row>
        <row r="3081">
          <cell r="N3081">
            <v>0</v>
          </cell>
        </row>
        <row r="3082">
          <cell r="B3082" t="str">
            <v>大郭庄村内混</v>
          </cell>
          <cell r="C3082">
            <v>1102728255</v>
          </cell>
          <cell r="D3082" t="str">
            <v>电网_大郭庄村内混</v>
          </cell>
          <cell r="E3082" t="str">
            <v>160</v>
          </cell>
          <cell r="F3082" t="str">
            <v>10kV杨店子变杨店子521线</v>
          </cell>
          <cell r="G3082" t="str">
            <v>唐山.杨店子站</v>
          </cell>
          <cell r="H3082" t="str">
            <v>杨店子供电所</v>
          </cell>
          <cell r="I3082" t="str">
            <v>公变</v>
          </cell>
          <cell r="J3082" t="str">
            <v>2025-11-15</v>
          </cell>
          <cell r="K3082" t="str">
            <v>2011-12-01</v>
          </cell>
          <cell r="L3082">
            <v>124.855</v>
          </cell>
        </row>
        <row r="3082">
          <cell r="N3082">
            <v>124.855</v>
          </cell>
        </row>
        <row r="3083">
          <cell r="B3083" t="str">
            <v>前胡庄混用</v>
          </cell>
          <cell r="C3083">
            <v>1102728263</v>
          </cell>
          <cell r="D3083" t="str">
            <v>电网_前胡庄混用</v>
          </cell>
          <cell r="E3083" t="str">
            <v>200</v>
          </cell>
          <cell r="F3083" t="str">
            <v>10kV杨店子变杨店子521线</v>
          </cell>
          <cell r="G3083" t="str">
            <v>唐山.杨店子站</v>
          </cell>
          <cell r="H3083" t="str">
            <v>杨店子供电所</v>
          </cell>
          <cell r="I3083" t="str">
            <v>公变</v>
          </cell>
          <cell r="J3083" t="str">
            <v>2024-09-15</v>
          </cell>
          <cell r="K3083" t="str">
            <v>2007-09-27</v>
          </cell>
          <cell r="L3083">
            <v>136.88</v>
          </cell>
        </row>
        <row r="3083">
          <cell r="N3083">
            <v>136.88</v>
          </cell>
        </row>
        <row r="3084">
          <cell r="B3084" t="str">
            <v>赵木洼里511洼里新村混</v>
          </cell>
          <cell r="C3084">
            <v>1102656745</v>
          </cell>
          <cell r="D3084" t="str">
            <v>电网_赵木洼里511洼里新村混</v>
          </cell>
          <cell r="E3084" t="str">
            <v>200</v>
          </cell>
          <cell r="F3084" t="str">
            <v>10kV任变任塔523线</v>
          </cell>
          <cell r="G3084" t="str">
            <v>迁安县.任官营站</v>
          </cell>
          <cell r="H3084" t="str">
            <v>杨店子供电所</v>
          </cell>
          <cell r="I3084" t="str">
            <v>公变</v>
          </cell>
          <cell r="J3084" t="str">
            <v>2025-08-21</v>
          </cell>
          <cell r="K3084" t="str">
            <v>2009-04-03</v>
          </cell>
          <cell r="L3084">
            <v>0</v>
          </cell>
        </row>
        <row r="3084">
          <cell r="N3084">
            <v>0</v>
          </cell>
        </row>
        <row r="3085">
          <cell r="B3085" t="str">
            <v>国税门前公用变压器间隔配电变压器</v>
          </cell>
          <cell r="C3085">
            <v>1100814068</v>
          </cell>
          <cell r="D3085" t="str">
            <v>电网_国税门前公用变压器间隔配电变压器</v>
          </cell>
          <cell r="E3085" t="str">
            <v>630</v>
          </cell>
          <cell r="F3085" t="str">
            <v>10kV任变滨河小区522线</v>
          </cell>
          <cell r="G3085" t="str">
            <v>迁安县.任官营站</v>
          </cell>
          <cell r="H3085" t="str">
            <v>杨店子供电所</v>
          </cell>
          <cell r="I3085" t="str">
            <v>公变</v>
          </cell>
          <cell r="J3085" t="str">
            <v>2025-06-25</v>
          </cell>
          <cell r="K3085" t="str">
            <v>2011-10-14</v>
          </cell>
          <cell r="L3085">
            <v>0</v>
          </cell>
        </row>
        <row r="3085">
          <cell r="N3085">
            <v>0</v>
          </cell>
        </row>
        <row r="3086">
          <cell r="B3086" t="str">
            <v>高引铺村南混用1100830384</v>
          </cell>
          <cell r="C3086">
            <v>1102732897</v>
          </cell>
          <cell r="D3086" t="str">
            <v>电网_高引铺村南混用1100830384</v>
          </cell>
          <cell r="E3086" t="str">
            <v>160</v>
          </cell>
          <cell r="F3086" t="str">
            <v>10kV迁变迁金522线</v>
          </cell>
          <cell r="G3086" t="str">
            <v>冀北.迁安站</v>
          </cell>
          <cell r="H3086" t="str">
            <v>杨店子供电所</v>
          </cell>
          <cell r="I3086" t="str">
            <v>公变</v>
          </cell>
          <cell r="J3086" t="str">
            <v>2024-03-07</v>
          </cell>
          <cell r="K3086" t="str">
            <v>2011-01-29</v>
          </cell>
          <cell r="L3086">
            <v>0</v>
          </cell>
        </row>
        <row r="3086">
          <cell r="N3086">
            <v>0</v>
          </cell>
        </row>
        <row r="3087">
          <cell r="B3087" t="str">
            <v>北张庄煤1</v>
          </cell>
          <cell r="C3087">
            <v>1103361590</v>
          </cell>
          <cell r="D3087" t="str">
            <v>电网_北张庄煤1</v>
          </cell>
          <cell r="E3087" t="str">
            <v>200</v>
          </cell>
          <cell r="F3087" t="str">
            <v>10kV西变北张庄511线</v>
          </cell>
          <cell r="G3087" t="str">
            <v>迁安县.西里铺站</v>
          </cell>
          <cell r="H3087" t="str">
            <v>杨店子供电所</v>
          </cell>
          <cell r="I3087" t="str">
            <v>公变</v>
          </cell>
          <cell r="J3087" t="str">
            <v>2025-08-24</v>
          </cell>
          <cell r="K3087" t="str">
            <v>2020-05-11</v>
          </cell>
          <cell r="L3087">
            <v>42.72</v>
          </cell>
        </row>
        <row r="3087">
          <cell r="N3087">
            <v>42.72</v>
          </cell>
        </row>
        <row r="3088">
          <cell r="B3088" t="str">
            <v>倪屯煤6</v>
          </cell>
          <cell r="C3088">
            <v>1103361610</v>
          </cell>
          <cell r="D3088" t="str">
            <v>电网_倪屯煤6</v>
          </cell>
          <cell r="E3088" t="str">
            <v>200</v>
          </cell>
          <cell r="F3088" t="str">
            <v>10kV西变倪屯521线</v>
          </cell>
          <cell r="G3088" t="str">
            <v>迁安县.西里铺站</v>
          </cell>
          <cell r="H3088" t="str">
            <v>杨店子供电所</v>
          </cell>
          <cell r="I3088" t="str">
            <v>公变</v>
          </cell>
          <cell r="J3088" t="str">
            <v>2024-12-12</v>
          </cell>
          <cell r="K3088" t="str">
            <v>2019-09-29</v>
          </cell>
          <cell r="L3088">
            <v>159.27</v>
          </cell>
        </row>
        <row r="3088">
          <cell r="N3088">
            <v>159.27</v>
          </cell>
        </row>
        <row r="3089">
          <cell r="B3089" t="str">
            <v>驿南府煤11</v>
          </cell>
          <cell r="C3089">
            <v>1103363213</v>
          </cell>
          <cell r="D3089" t="str">
            <v>驿南府煤11</v>
          </cell>
          <cell r="E3089" t="str">
            <v>400</v>
          </cell>
          <cell r="F3089" t="str">
            <v>10kV任变毛庄521线</v>
          </cell>
          <cell r="G3089" t="str">
            <v>迁安县.任官营站</v>
          </cell>
          <cell r="H3089" t="str">
            <v>杨店子供电所</v>
          </cell>
          <cell r="I3089" t="str">
            <v>公变</v>
          </cell>
          <cell r="J3089" t="str">
            <v>2024-12-28</v>
          </cell>
          <cell r="K3089" t="str">
            <v>2020-10-15</v>
          </cell>
          <cell r="L3089">
            <v>312.555</v>
          </cell>
        </row>
        <row r="3089">
          <cell r="N3089">
            <v>312.555</v>
          </cell>
        </row>
        <row r="3090">
          <cell r="B3090" t="str">
            <v>毛庄521麻官营西混1102729362</v>
          </cell>
          <cell r="C3090">
            <v>103387007</v>
          </cell>
          <cell r="D3090" t="str">
            <v>电网_毛庄521麻官营西混1102729362</v>
          </cell>
          <cell r="E3090" t="str">
            <v>100</v>
          </cell>
          <cell r="F3090" t="str">
            <v>10kV任变毛庄521线</v>
          </cell>
          <cell r="G3090" t="str">
            <v>迁安县.任官营站</v>
          </cell>
          <cell r="H3090" t="str">
            <v>杨店子供电所</v>
          </cell>
          <cell r="I3090" t="str">
            <v>公变</v>
          </cell>
          <cell r="J3090" t="str">
            <v>2024-03-07</v>
          </cell>
          <cell r="K3090" t="str">
            <v>2020-10-15</v>
          </cell>
          <cell r="L3090">
            <v>0</v>
          </cell>
        </row>
        <row r="3090">
          <cell r="N3090">
            <v>0</v>
          </cell>
        </row>
        <row r="3091">
          <cell r="B3091" t="str">
            <v>殷官营西南混新增</v>
          </cell>
          <cell r="C3091">
            <v>1102959757</v>
          </cell>
          <cell r="D3091" t="str">
            <v>电网_殷官营西南混新增</v>
          </cell>
          <cell r="E3091" t="str">
            <v>200</v>
          </cell>
          <cell r="F3091" t="str">
            <v>10kV迁变迁金522线</v>
          </cell>
          <cell r="G3091" t="str">
            <v>冀北.迁安站</v>
          </cell>
          <cell r="H3091" t="str">
            <v>杨店子供电所</v>
          </cell>
          <cell r="I3091" t="str">
            <v>公变</v>
          </cell>
          <cell r="J3091" t="str">
            <v>2024-03-07</v>
          </cell>
          <cell r="K3091" t="str">
            <v>2020-05-12</v>
          </cell>
          <cell r="L3091">
            <v>74</v>
          </cell>
        </row>
        <row r="3091">
          <cell r="N3091">
            <v>74</v>
          </cell>
        </row>
        <row r="3092">
          <cell r="B3092" t="str">
            <v>张官营西南混</v>
          </cell>
          <cell r="C3092">
            <v>1102845479</v>
          </cell>
          <cell r="D3092" t="str">
            <v>张官营西南混</v>
          </cell>
          <cell r="E3092" t="str">
            <v>200</v>
          </cell>
          <cell r="F3092" t="str">
            <v>10kV杨店子变驿南府515线</v>
          </cell>
          <cell r="G3092" t="str">
            <v>唐山.杨店子站</v>
          </cell>
          <cell r="H3092" t="str">
            <v>杨店子供电所</v>
          </cell>
          <cell r="I3092" t="str">
            <v>公变</v>
          </cell>
          <cell r="J3092" t="str">
            <v>2024-03-07</v>
          </cell>
          <cell r="K3092" t="str">
            <v>2020-10-14</v>
          </cell>
          <cell r="L3092">
            <v>0</v>
          </cell>
        </row>
        <row r="3092">
          <cell r="N3092">
            <v>0</v>
          </cell>
        </row>
        <row r="3093">
          <cell r="B3093" t="str">
            <v>孟庄东混</v>
          </cell>
          <cell r="C3093">
            <v>1102959758</v>
          </cell>
          <cell r="D3093" t="str">
            <v>孟庄东混</v>
          </cell>
          <cell r="E3093" t="str">
            <v>200</v>
          </cell>
          <cell r="F3093" t="str">
            <v>10kV任变毛庄521线</v>
          </cell>
          <cell r="G3093" t="str">
            <v>迁安县.任官营站</v>
          </cell>
          <cell r="H3093" t="str">
            <v>杨店子供电所</v>
          </cell>
          <cell r="I3093" t="str">
            <v>公变</v>
          </cell>
          <cell r="J3093" t="str">
            <v>2024-03-07</v>
          </cell>
          <cell r="K3093" t="str">
            <v>2020-10-15</v>
          </cell>
          <cell r="L3093">
            <v>7.95</v>
          </cell>
        </row>
        <row r="3093">
          <cell r="N3093">
            <v>7.95</v>
          </cell>
        </row>
        <row r="3094">
          <cell r="B3094" t="str">
            <v>郭庄东光</v>
          </cell>
          <cell r="C3094">
            <v>1102728268</v>
          </cell>
          <cell r="D3094" t="str">
            <v>电网_郭庄东光</v>
          </cell>
          <cell r="E3094" t="str">
            <v>200</v>
          </cell>
          <cell r="F3094" t="str">
            <v>10kV杨店子变杨店子521线</v>
          </cell>
          <cell r="G3094" t="str">
            <v>唐山.杨店子站</v>
          </cell>
          <cell r="H3094" t="str">
            <v>杨店子供电所</v>
          </cell>
          <cell r="I3094" t="str">
            <v>公变</v>
          </cell>
          <cell r="J3094" t="str">
            <v>2025-08-09</v>
          </cell>
          <cell r="K3094" t="str">
            <v>2007-06-20</v>
          </cell>
          <cell r="L3094">
            <v>131.44</v>
          </cell>
        </row>
        <row r="3094">
          <cell r="N3094">
            <v>131.44</v>
          </cell>
        </row>
        <row r="3095">
          <cell r="B3095" t="str">
            <v>大张庄村西混用1100812915</v>
          </cell>
          <cell r="C3095">
            <v>1102729367</v>
          </cell>
          <cell r="D3095" t="str">
            <v>大张庄村西混用1100812915</v>
          </cell>
          <cell r="E3095" t="str">
            <v>50</v>
          </cell>
          <cell r="F3095" t="str">
            <v>10kV赵店子变赵白521线</v>
          </cell>
          <cell r="G3095" t="str">
            <v>冀北.赵店子站</v>
          </cell>
          <cell r="H3095" t="str">
            <v>杨店子供电所</v>
          </cell>
          <cell r="I3095" t="str">
            <v>公变</v>
          </cell>
          <cell r="J3095" t="str">
            <v>2024-03-07</v>
          </cell>
          <cell r="K3095" t="str">
            <v>2011-01-29</v>
          </cell>
          <cell r="L3095">
            <v>0</v>
          </cell>
        </row>
        <row r="3095">
          <cell r="N3095">
            <v>0</v>
          </cell>
        </row>
        <row r="3096">
          <cell r="B3096" t="str">
            <v>王双门前公用</v>
          </cell>
          <cell r="C3096">
            <v>1102728247</v>
          </cell>
          <cell r="D3096" t="str">
            <v>电网_王双门前公用</v>
          </cell>
          <cell r="E3096" t="str">
            <v>200</v>
          </cell>
          <cell r="F3096" t="str">
            <v>10kV杨店子变杨店子521线</v>
          </cell>
          <cell r="G3096" t="str">
            <v>唐山.杨店子站</v>
          </cell>
          <cell r="H3096" t="str">
            <v>杨店子供电所</v>
          </cell>
          <cell r="I3096" t="str">
            <v>公变</v>
          </cell>
          <cell r="J3096" t="str">
            <v>2025-03-19</v>
          </cell>
          <cell r="K3096" t="str">
            <v>2002-09-19</v>
          </cell>
          <cell r="L3096">
            <v>0</v>
          </cell>
        </row>
        <row r="3096">
          <cell r="N3096">
            <v>0</v>
          </cell>
        </row>
        <row r="3097">
          <cell r="B3097" t="str">
            <v>金属镁522殷官营西北混1100822251</v>
          </cell>
          <cell r="C3097">
            <v>1102727495</v>
          </cell>
          <cell r="D3097" t="str">
            <v>电网_金属镁522殷官营西北混1100822251</v>
          </cell>
          <cell r="E3097" t="str">
            <v>200</v>
          </cell>
          <cell r="F3097" t="str">
            <v>10kV迁变迁金522线</v>
          </cell>
          <cell r="G3097" t="str">
            <v>冀北.迁安站</v>
          </cell>
          <cell r="H3097" t="str">
            <v>杨店子供电所</v>
          </cell>
          <cell r="I3097" t="str">
            <v>公变</v>
          </cell>
          <cell r="J3097" t="str">
            <v>2025-01-25</v>
          </cell>
          <cell r="K3097" t="str">
            <v>2020-05-12</v>
          </cell>
          <cell r="L3097">
            <v>145.06</v>
          </cell>
        </row>
        <row r="3097">
          <cell r="N3097">
            <v>145.06</v>
          </cell>
        </row>
        <row r="3098">
          <cell r="B3098" t="str">
            <v>赵木洼里511湾子东混</v>
          </cell>
          <cell r="C3098">
            <v>1102728235</v>
          </cell>
          <cell r="D3098" t="str">
            <v>电网_赵木洼里511湾子东混</v>
          </cell>
          <cell r="E3098" t="str">
            <v>80</v>
          </cell>
          <cell r="F3098" t="str">
            <v>10kV驿南府变驿金二线532</v>
          </cell>
          <cell r="G3098" t="str">
            <v>冀北.驿南府站</v>
          </cell>
          <cell r="H3098" t="str">
            <v>杨店子供电所</v>
          </cell>
          <cell r="I3098" t="str">
            <v>公变</v>
          </cell>
          <cell r="J3098" t="str">
            <v>2024-03-07</v>
          </cell>
          <cell r="K3098" t="str">
            <v>2008-08-07</v>
          </cell>
          <cell r="L3098">
            <v>0</v>
          </cell>
        </row>
        <row r="3098">
          <cell r="N3098">
            <v>0</v>
          </cell>
        </row>
        <row r="3099">
          <cell r="B3099" t="str">
            <v>金属镁522靳官营村西混1100814072</v>
          </cell>
          <cell r="C3099">
            <v>1102650868</v>
          </cell>
          <cell r="D3099" t="str">
            <v>金属镁522靳官营村西混1100814072</v>
          </cell>
          <cell r="E3099" t="str">
            <v>200</v>
          </cell>
          <cell r="F3099" t="str">
            <v>10kV迁变迁孟523线</v>
          </cell>
          <cell r="G3099" t="str">
            <v>冀北.迁安站</v>
          </cell>
          <cell r="H3099" t="str">
            <v>杨店子供电所</v>
          </cell>
          <cell r="I3099" t="str">
            <v>公变</v>
          </cell>
          <cell r="J3099" t="str">
            <v>2025-03-05</v>
          </cell>
          <cell r="K3099" t="str">
            <v>2020-05-12</v>
          </cell>
          <cell r="L3099">
            <v>57.2</v>
          </cell>
        </row>
        <row r="3099">
          <cell r="N3099">
            <v>57.2</v>
          </cell>
        </row>
        <row r="3100">
          <cell r="B3100" t="str">
            <v>金属镁522田辛庄村内混用1100822219</v>
          </cell>
          <cell r="C3100">
            <v>1102727497</v>
          </cell>
          <cell r="D3100" t="str">
            <v>金属镁522田辛庄村内混用1100822219</v>
          </cell>
          <cell r="E3100" t="str">
            <v>100</v>
          </cell>
          <cell r="F3100" t="str">
            <v>10kV迁变迁孟523线</v>
          </cell>
          <cell r="G3100" t="str">
            <v>冀北.迁安站</v>
          </cell>
          <cell r="H3100" t="str">
            <v>杨店子供电所</v>
          </cell>
          <cell r="I3100" t="str">
            <v>公变</v>
          </cell>
          <cell r="J3100" t="str">
            <v>2024-11-20</v>
          </cell>
          <cell r="K3100" t="str">
            <v>2020-05-12</v>
          </cell>
          <cell r="L3100">
            <v>79.76</v>
          </cell>
        </row>
        <row r="3100">
          <cell r="N3100">
            <v>79.76</v>
          </cell>
        </row>
        <row r="3101">
          <cell r="B3101" t="str">
            <v>王庄村西混</v>
          </cell>
          <cell r="C3101">
            <v>1102975951</v>
          </cell>
          <cell r="D3101" t="str">
            <v>王庄村西混</v>
          </cell>
          <cell r="E3101" t="str">
            <v>100</v>
          </cell>
          <cell r="F3101" t="str">
            <v>10kV任变毛庄521线</v>
          </cell>
          <cell r="G3101" t="str">
            <v>迁安县.任官营站</v>
          </cell>
          <cell r="H3101" t="str">
            <v>杨店子供电所</v>
          </cell>
          <cell r="I3101" t="str">
            <v>公变</v>
          </cell>
          <cell r="J3101" t="str">
            <v>2025-11-14</v>
          </cell>
          <cell r="K3101" t="str">
            <v>2020-10-15</v>
          </cell>
          <cell r="L3101">
            <v>60.06</v>
          </cell>
        </row>
        <row r="3101">
          <cell r="N3101">
            <v>60.06</v>
          </cell>
        </row>
        <row r="3102">
          <cell r="B3102" t="str">
            <v>金属镁522杨店子镇沙地开发7</v>
          </cell>
          <cell r="C3102">
            <v>1102795603</v>
          </cell>
          <cell r="D3102" t="str">
            <v>金属镁522杨店子镇沙地开发7</v>
          </cell>
          <cell r="E3102" t="str">
            <v>200</v>
          </cell>
          <cell r="F3102" t="str">
            <v>10kV迁变迁孟523线</v>
          </cell>
          <cell r="G3102" t="str">
            <v>冀北.迁安站</v>
          </cell>
          <cell r="H3102" t="str">
            <v>杨店子供电所</v>
          </cell>
          <cell r="I3102" t="str">
            <v>公变</v>
          </cell>
          <cell r="J3102" t="str">
            <v>2025-03-05</v>
          </cell>
          <cell r="K3102" t="str">
            <v>2020-05-12</v>
          </cell>
          <cell r="L3102">
            <v>0</v>
          </cell>
        </row>
        <row r="3102">
          <cell r="N3102">
            <v>0</v>
          </cell>
        </row>
        <row r="3103">
          <cell r="B3103" t="str">
            <v>车辕寨生态村2001100812904</v>
          </cell>
          <cell r="C3103">
            <v>1102730622</v>
          </cell>
          <cell r="D3103" t="str">
            <v>车辕寨生态村2001100812904</v>
          </cell>
          <cell r="E3103" t="str">
            <v>200</v>
          </cell>
          <cell r="F3103" t="str">
            <v>10kV任变滨河小区522线</v>
          </cell>
          <cell r="G3103" t="str">
            <v>迁安县.任官营站</v>
          </cell>
          <cell r="H3103" t="str">
            <v>杨店子供电所</v>
          </cell>
          <cell r="I3103" t="str">
            <v>公变</v>
          </cell>
          <cell r="J3103" t="str">
            <v>2024-03-07</v>
          </cell>
          <cell r="K3103" t="str">
            <v>2009-06-20</v>
          </cell>
          <cell r="L3103">
            <v>0</v>
          </cell>
        </row>
        <row r="3103">
          <cell r="N3103">
            <v>0</v>
          </cell>
        </row>
        <row r="3104">
          <cell r="B3104" t="str">
            <v>杨店子村内混</v>
          </cell>
          <cell r="C3104">
            <v>1102874779</v>
          </cell>
          <cell r="D3104" t="str">
            <v>电网_杨店子村内混</v>
          </cell>
          <cell r="E3104" t="str">
            <v>100</v>
          </cell>
          <cell r="F3104" t="str">
            <v>10kV杨店子变杨店子521线</v>
          </cell>
          <cell r="G3104" t="str">
            <v>唐山.杨店子站</v>
          </cell>
          <cell r="H3104" t="str">
            <v>杨店子供电所</v>
          </cell>
          <cell r="I3104" t="str">
            <v>公变</v>
          </cell>
          <cell r="J3104" t="str">
            <v>2025-01-19</v>
          </cell>
          <cell r="K3104" t="str">
            <v>2011-12-07</v>
          </cell>
          <cell r="L3104">
            <v>72.18</v>
          </cell>
        </row>
        <row r="3104">
          <cell r="N3104">
            <v>72.18</v>
          </cell>
        </row>
        <row r="3105">
          <cell r="B3105" t="str">
            <v>张官营南山坡</v>
          </cell>
          <cell r="C3105">
            <v>1102728275</v>
          </cell>
          <cell r="D3105" t="str">
            <v>张官营南山坡</v>
          </cell>
          <cell r="E3105" t="str">
            <v>200</v>
          </cell>
          <cell r="F3105" t="str">
            <v>10kV杨店子变驿南府515线</v>
          </cell>
          <cell r="G3105" t="str">
            <v>唐山.杨店子站</v>
          </cell>
          <cell r="H3105" t="str">
            <v>杨店子供电所</v>
          </cell>
          <cell r="I3105" t="str">
            <v>公变</v>
          </cell>
          <cell r="J3105" t="str">
            <v>2024-11-17</v>
          </cell>
          <cell r="K3105" t="str">
            <v>2020-10-14</v>
          </cell>
          <cell r="L3105">
            <v>159.79</v>
          </cell>
        </row>
        <row r="3105">
          <cell r="N3105">
            <v>159.79</v>
          </cell>
        </row>
        <row r="3106">
          <cell r="B3106" t="str">
            <v>蚕姑庙村东混用1102728232</v>
          </cell>
          <cell r="C3106">
            <v>1102906103</v>
          </cell>
          <cell r="D3106" t="str">
            <v>蚕姑庙村东混用1102728232</v>
          </cell>
          <cell r="E3106" t="str">
            <v>200</v>
          </cell>
          <cell r="F3106" t="str">
            <v>10kV驿南府变驿金二线532</v>
          </cell>
          <cell r="G3106" t="str">
            <v>冀北.驿南府站</v>
          </cell>
          <cell r="H3106" t="str">
            <v>杨店子供电所</v>
          </cell>
          <cell r="I3106" t="str">
            <v>公变</v>
          </cell>
          <cell r="J3106" t="str">
            <v>2025-03-05</v>
          </cell>
          <cell r="K3106" t="str">
            <v>2007-03-29</v>
          </cell>
          <cell r="L3106">
            <v>0</v>
          </cell>
        </row>
        <row r="3106">
          <cell r="N3106">
            <v>0</v>
          </cell>
        </row>
        <row r="3107">
          <cell r="B3107" t="str">
            <v>赵木洼里511蚕姑庙村内</v>
          </cell>
          <cell r="C3107">
            <v>1102728237</v>
          </cell>
          <cell r="D3107" t="str">
            <v>电网_赵木洼里511蚕姑庙村内</v>
          </cell>
          <cell r="E3107" t="str">
            <v>160</v>
          </cell>
          <cell r="F3107" t="str">
            <v>10kV驿南府变驿金二线532</v>
          </cell>
          <cell r="G3107" t="str">
            <v>冀北.驿南府站</v>
          </cell>
          <cell r="H3107" t="str">
            <v>杨店子供电所</v>
          </cell>
          <cell r="I3107" t="str">
            <v>公变</v>
          </cell>
          <cell r="J3107" t="str">
            <v>2024-03-07</v>
          </cell>
          <cell r="K3107" t="str">
            <v>2007-09-02</v>
          </cell>
          <cell r="L3107">
            <v>0</v>
          </cell>
        </row>
        <row r="3107">
          <cell r="N3107">
            <v>0</v>
          </cell>
        </row>
        <row r="3108">
          <cell r="B3108" t="str">
            <v>金属镁522大庄户村混1100812918</v>
          </cell>
          <cell r="C3108">
            <v>1102727501</v>
          </cell>
          <cell r="D3108" t="str">
            <v>金属镁522大庄户村混1100812918</v>
          </cell>
          <cell r="E3108" t="str">
            <v>200</v>
          </cell>
          <cell r="F3108" t="str">
            <v>10kV迁变迁金522线</v>
          </cell>
          <cell r="G3108" t="str">
            <v>冀北.迁安站</v>
          </cell>
          <cell r="H3108" t="str">
            <v>杨店子供电所</v>
          </cell>
          <cell r="I3108" t="str">
            <v>公变</v>
          </cell>
          <cell r="J3108" t="str">
            <v>2025-03-05</v>
          </cell>
          <cell r="K3108" t="str">
            <v>2020-05-12</v>
          </cell>
          <cell r="L3108">
            <v>62.94</v>
          </cell>
        </row>
        <row r="3108">
          <cell r="N3108">
            <v>62.94</v>
          </cell>
        </row>
        <row r="3109">
          <cell r="B3109" t="str">
            <v>大庄户西南混1102739140</v>
          </cell>
          <cell r="C3109">
            <v>1102906099</v>
          </cell>
          <cell r="D3109" t="str">
            <v>电网_大庄户西南混1102739140</v>
          </cell>
          <cell r="E3109" t="str">
            <v>100</v>
          </cell>
          <cell r="F3109" t="str">
            <v>10kV杨店子变杨店子521线</v>
          </cell>
          <cell r="G3109" t="str">
            <v>唐山.杨店子站</v>
          </cell>
          <cell r="H3109" t="str">
            <v>杨店子供电所</v>
          </cell>
          <cell r="I3109" t="str">
            <v>公变</v>
          </cell>
          <cell r="J3109" t="str">
            <v>2025-04-09</v>
          </cell>
          <cell r="K3109" t="str">
            <v>2014-06-03</v>
          </cell>
          <cell r="L3109">
            <v>78.83</v>
          </cell>
        </row>
        <row r="3109">
          <cell r="N3109">
            <v>78.83</v>
          </cell>
        </row>
        <row r="3110">
          <cell r="B3110" t="str">
            <v>常李庄煤5</v>
          </cell>
          <cell r="C3110">
            <v>1103363208</v>
          </cell>
          <cell r="D3110" t="str">
            <v>电网_常李庄煤5</v>
          </cell>
          <cell r="E3110" t="str">
            <v>400</v>
          </cell>
          <cell r="F3110" t="str">
            <v>10kV西变北张庄511线</v>
          </cell>
          <cell r="G3110" t="str">
            <v>迁安县.西里铺站</v>
          </cell>
          <cell r="H3110" t="str">
            <v>杨店子供电所</v>
          </cell>
          <cell r="I3110" t="str">
            <v>公变</v>
          </cell>
          <cell r="J3110" t="str">
            <v>2025-08-24</v>
          </cell>
          <cell r="K3110" t="str">
            <v>2020-05-11</v>
          </cell>
          <cell r="L3110">
            <v>121.505</v>
          </cell>
        </row>
        <row r="3110">
          <cell r="N3110">
            <v>121.505</v>
          </cell>
        </row>
        <row r="3111">
          <cell r="B3111" t="str">
            <v>毛庄煤2</v>
          </cell>
          <cell r="C3111">
            <v>1103361596</v>
          </cell>
          <cell r="D3111" t="str">
            <v>毛庄煤2</v>
          </cell>
          <cell r="E3111" t="str">
            <v>200</v>
          </cell>
          <cell r="F3111" t="str">
            <v>10kV任变毛庄521线</v>
          </cell>
          <cell r="G3111" t="str">
            <v>迁安县.任官营站</v>
          </cell>
          <cell r="H3111" t="str">
            <v>杨店子供电所</v>
          </cell>
          <cell r="I3111" t="str">
            <v>公变</v>
          </cell>
          <cell r="J3111" t="str">
            <v>2024-08-31</v>
          </cell>
          <cell r="K3111" t="str">
            <v>2020-10-15</v>
          </cell>
          <cell r="L3111">
            <v>165.96</v>
          </cell>
        </row>
        <row r="3111">
          <cell r="N3111">
            <v>165.96</v>
          </cell>
        </row>
        <row r="3112">
          <cell r="B3112" t="str">
            <v>北张庄煤6</v>
          </cell>
          <cell r="C3112">
            <v>1103361606</v>
          </cell>
          <cell r="D3112" t="str">
            <v>电网_北张庄煤6</v>
          </cell>
          <cell r="E3112" t="str">
            <v>400</v>
          </cell>
          <cell r="F3112" t="str">
            <v>10kV西变北张庄511线</v>
          </cell>
          <cell r="G3112" t="str">
            <v>迁安县.西里铺站</v>
          </cell>
          <cell r="H3112" t="str">
            <v>杨店子供电所</v>
          </cell>
          <cell r="I3112" t="str">
            <v>公变</v>
          </cell>
          <cell r="J3112" t="str">
            <v>2025-08-24</v>
          </cell>
          <cell r="K3112" t="str">
            <v>2020-05-11</v>
          </cell>
          <cell r="L3112">
            <v>20.25</v>
          </cell>
          <cell r="M3112">
            <v>100</v>
          </cell>
          <cell r="N3112">
            <v>120.25</v>
          </cell>
        </row>
        <row r="3113">
          <cell r="B3113" t="str">
            <v>大玄庄煤7</v>
          </cell>
          <cell r="C3113">
            <v>1103361583</v>
          </cell>
          <cell r="D3113" t="str">
            <v>电网_大玄庄煤7</v>
          </cell>
          <cell r="E3113" t="str">
            <v>200</v>
          </cell>
          <cell r="F3113" t="str">
            <v>10kV西变倪屯521线</v>
          </cell>
          <cell r="G3113" t="str">
            <v>迁安县.西里铺站</v>
          </cell>
          <cell r="H3113" t="str">
            <v>杨店子供电所</v>
          </cell>
          <cell r="I3113" t="str">
            <v>公变</v>
          </cell>
          <cell r="J3113" t="str">
            <v>2025-11-06</v>
          </cell>
          <cell r="K3113" t="str">
            <v>2019-09-29</v>
          </cell>
          <cell r="L3113">
            <v>169.19</v>
          </cell>
        </row>
        <row r="3113">
          <cell r="N3113">
            <v>169.19</v>
          </cell>
        </row>
        <row r="3114">
          <cell r="B3114" t="str">
            <v>北张庄煤3</v>
          </cell>
          <cell r="C3114">
            <v>1103361613</v>
          </cell>
          <cell r="D3114" t="str">
            <v>电网_北张庄煤3</v>
          </cell>
          <cell r="E3114" t="str">
            <v>400</v>
          </cell>
          <cell r="F3114" t="str">
            <v>10kV西变北张庄511线</v>
          </cell>
          <cell r="G3114" t="str">
            <v>迁安县.西里铺站</v>
          </cell>
          <cell r="H3114" t="str">
            <v>杨店子供电所</v>
          </cell>
          <cell r="I3114" t="str">
            <v>公变</v>
          </cell>
          <cell r="J3114" t="str">
            <v>2024-03-07</v>
          </cell>
          <cell r="K3114" t="str">
            <v>2020-05-11</v>
          </cell>
          <cell r="L3114">
            <v>17</v>
          </cell>
          <cell r="M3114">
            <v>110</v>
          </cell>
          <cell r="N3114">
            <v>127</v>
          </cell>
        </row>
        <row r="3115">
          <cell r="B3115" t="str">
            <v>常李庄煤2</v>
          </cell>
          <cell r="C3115">
            <v>1103363211</v>
          </cell>
          <cell r="D3115" t="str">
            <v>电网_常李庄煤2</v>
          </cell>
          <cell r="E3115" t="str">
            <v>200</v>
          </cell>
          <cell r="F3115" t="str">
            <v>10kV西变北张庄511线</v>
          </cell>
          <cell r="G3115" t="str">
            <v>迁安县.西里铺站</v>
          </cell>
          <cell r="H3115" t="str">
            <v>杨店子供电所</v>
          </cell>
          <cell r="I3115" t="str">
            <v>公变</v>
          </cell>
          <cell r="J3115" t="str">
            <v>2025-08-24</v>
          </cell>
          <cell r="K3115" t="str">
            <v>2020-05-11</v>
          </cell>
          <cell r="L3115">
            <v>49.81</v>
          </cell>
        </row>
        <row r="3115">
          <cell r="N3115">
            <v>49.81</v>
          </cell>
        </row>
        <row r="3116">
          <cell r="B3116" t="str">
            <v>驿南府煤10</v>
          </cell>
          <cell r="C3116">
            <v>1103361617</v>
          </cell>
          <cell r="D3116" t="str">
            <v>驿南府煤10</v>
          </cell>
          <cell r="E3116" t="str">
            <v>200</v>
          </cell>
          <cell r="F3116" t="str">
            <v>10kV任变毛庄521线</v>
          </cell>
          <cell r="G3116" t="str">
            <v>迁安县.任官营站</v>
          </cell>
          <cell r="H3116" t="str">
            <v>杨店子供电所</v>
          </cell>
          <cell r="I3116" t="str">
            <v>公变</v>
          </cell>
          <cell r="J3116" t="str">
            <v>2024-03-07</v>
          </cell>
          <cell r="K3116" t="str">
            <v>2020-10-15</v>
          </cell>
          <cell r="L3116">
            <v>145.15</v>
          </cell>
        </row>
        <row r="3116">
          <cell r="N3116">
            <v>145.15</v>
          </cell>
        </row>
        <row r="3117">
          <cell r="B3117" t="str">
            <v>沈家营村内混</v>
          </cell>
          <cell r="C3117">
            <v>103387004</v>
          </cell>
          <cell r="D3117" t="str">
            <v>电网_沈家营村内混</v>
          </cell>
          <cell r="E3117" t="str">
            <v>400</v>
          </cell>
          <cell r="F3117" t="str">
            <v>10kV杨店子变杨店子521线</v>
          </cell>
          <cell r="G3117" t="str">
            <v>唐山.杨店子站</v>
          </cell>
          <cell r="H3117" t="str">
            <v>杨店子供电所</v>
          </cell>
          <cell r="I3117" t="str">
            <v>公变</v>
          </cell>
          <cell r="J3117" t="str">
            <v>2025-11-28</v>
          </cell>
          <cell r="K3117" t="str">
            <v>2019-10-20</v>
          </cell>
          <cell r="L3117">
            <v>160.95</v>
          </cell>
        </row>
        <row r="3117">
          <cell r="N3117">
            <v>160.95</v>
          </cell>
        </row>
        <row r="3118">
          <cell r="B3118" t="str">
            <v>驿南府煤8</v>
          </cell>
          <cell r="C3118">
            <v>1103361619</v>
          </cell>
          <cell r="D3118" t="str">
            <v>驿南府煤8</v>
          </cell>
          <cell r="E3118" t="str">
            <v>200</v>
          </cell>
          <cell r="F3118" t="str">
            <v>10kV任变毛庄521线</v>
          </cell>
          <cell r="G3118" t="str">
            <v>迁安县.任官营站</v>
          </cell>
          <cell r="H3118" t="str">
            <v>杨店子供电所</v>
          </cell>
          <cell r="I3118" t="str">
            <v>公变</v>
          </cell>
          <cell r="J3118" t="str">
            <v>2024-07-17</v>
          </cell>
          <cell r="K3118" t="str">
            <v>2020-10-15</v>
          </cell>
          <cell r="L3118">
            <v>148.59</v>
          </cell>
        </row>
        <row r="3118">
          <cell r="N3118">
            <v>148.59</v>
          </cell>
        </row>
        <row r="3119">
          <cell r="B3119" t="str">
            <v>北张庄煤5</v>
          </cell>
          <cell r="C3119">
            <v>1103361605</v>
          </cell>
          <cell r="D3119" t="str">
            <v>电网_北张庄煤5</v>
          </cell>
          <cell r="E3119" t="str">
            <v>400</v>
          </cell>
          <cell r="F3119" t="str">
            <v>10kV西变北张庄511线</v>
          </cell>
          <cell r="G3119" t="str">
            <v>迁安县.西里铺站</v>
          </cell>
          <cell r="H3119" t="str">
            <v>杨店子供电所</v>
          </cell>
          <cell r="I3119" t="str">
            <v>公变</v>
          </cell>
          <cell r="J3119" t="str">
            <v>2025-08-24</v>
          </cell>
          <cell r="K3119" t="str">
            <v>2020-05-11</v>
          </cell>
          <cell r="L3119">
            <v>150.23</v>
          </cell>
          <cell r="M3119">
            <v>106</v>
          </cell>
          <cell r="N3119">
            <v>256.23</v>
          </cell>
        </row>
        <row r="3120">
          <cell r="B3120" t="str">
            <v>驿南府煤12</v>
          </cell>
          <cell r="C3120">
            <v>1103361615</v>
          </cell>
          <cell r="D3120" t="str">
            <v>驿南府煤12</v>
          </cell>
          <cell r="E3120" t="str">
            <v>200</v>
          </cell>
          <cell r="F3120" t="str">
            <v>10kV任变毛庄521线</v>
          </cell>
          <cell r="G3120" t="str">
            <v>迁安县.任官营站</v>
          </cell>
          <cell r="H3120" t="str">
            <v>杨店子供电所</v>
          </cell>
          <cell r="I3120" t="str">
            <v>公变</v>
          </cell>
          <cell r="J3120" t="str">
            <v>2025-01-26</v>
          </cell>
          <cell r="K3120" t="str">
            <v>2020-10-15</v>
          </cell>
          <cell r="L3120">
            <v>159.93</v>
          </cell>
        </row>
        <row r="3120">
          <cell r="N3120">
            <v>159.93</v>
          </cell>
        </row>
        <row r="3121">
          <cell r="B3121" t="str">
            <v>大玄庄煤2</v>
          </cell>
          <cell r="C3121">
            <v>1103361588</v>
          </cell>
          <cell r="D3121" t="str">
            <v>电网_大玄庄煤2</v>
          </cell>
          <cell r="E3121" t="str">
            <v>400</v>
          </cell>
          <cell r="F3121" t="str">
            <v>10kV西变倪屯521线</v>
          </cell>
          <cell r="G3121" t="str">
            <v>迁安县.西里铺站</v>
          </cell>
          <cell r="H3121" t="str">
            <v>杨店子供电所</v>
          </cell>
          <cell r="I3121" t="str">
            <v>公变</v>
          </cell>
          <cell r="J3121" t="str">
            <v>2025-11-13</v>
          </cell>
          <cell r="K3121" t="str">
            <v>2019-11-02</v>
          </cell>
          <cell r="L3121">
            <v>319.225</v>
          </cell>
        </row>
        <row r="3121">
          <cell r="N3121">
            <v>319.225</v>
          </cell>
        </row>
        <row r="3122">
          <cell r="B3122" t="str">
            <v>驿南府煤14</v>
          </cell>
          <cell r="C3122">
            <v>1103361618</v>
          </cell>
          <cell r="D3122" t="str">
            <v>驿南府煤14</v>
          </cell>
          <cell r="E3122" t="str">
            <v>200</v>
          </cell>
          <cell r="F3122" t="str">
            <v>10kV任变毛庄521线</v>
          </cell>
          <cell r="G3122" t="str">
            <v>迁安县.任官营站</v>
          </cell>
          <cell r="H3122" t="str">
            <v>杨店子供电所</v>
          </cell>
          <cell r="I3122" t="str">
            <v>公变</v>
          </cell>
          <cell r="J3122" t="str">
            <v>2024-09-11</v>
          </cell>
          <cell r="K3122" t="str">
            <v>2020-10-15</v>
          </cell>
          <cell r="L3122">
            <v>140.67</v>
          </cell>
        </row>
        <row r="3122">
          <cell r="N3122">
            <v>140.67</v>
          </cell>
        </row>
        <row r="3123">
          <cell r="B3123" t="str">
            <v>常李庄煤1</v>
          </cell>
          <cell r="C3123">
            <v>1103363212</v>
          </cell>
          <cell r="D3123" t="str">
            <v>电网_常李庄煤1</v>
          </cell>
          <cell r="E3123" t="str">
            <v>400</v>
          </cell>
          <cell r="F3123" t="str">
            <v>10kV西变北张庄511线</v>
          </cell>
          <cell r="G3123" t="str">
            <v>迁安县.西里铺站</v>
          </cell>
          <cell r="H3123" t="str">
            <v>杨店子供电所</v>
          </cell>
          <cell r="I3123" t="str">
            <v>公变</v>
          </cell>
          <cell r="J3123" t="str">
            <v>2024-08-24</v>
          </cell>
          <cell r="K3123" t="str">
            <v>2020-05-11</v>
          </cell>
          <cell r="L3123">
            <v>149.64</v>
          </cell>
        </row>
        <row r="3123">
          <cell r="N3123">
            <v>149.64</v>
          </cell>
        </row>
        <row r="3124">
          <cell r="B3124" t="str">
            <v>杨店子镇政府门前公用160KVA</v>
          </cell>
          <cell r="C3124">
            <v>1102728250</v>
          </cell>
          <cell r="D3124" t="str">
            <v>电网_杨店子镇政府门前公用160KVA</v>
          </cell>
          <cell r="E3124" t="str">
            <v>160</v>
          </cell>
          <cell r="F3124" t="str">
            <v>10kV杨店子变杨店子521线</v>
          </cell>
          <cell r="G3124" t="str">
            <v>唐山.杨店子站</v>
          </cell>
          <cell r="H3124" t="str">
            <v>杨店子供电所</v>
          </cell>
          <cell r="I3124" t="str">
            <v>公变</v>
          </cell>
          <cell r="J3124" t="str">
            <v>2024-03-07</v>
          </cell>
          <cell r="K3124" t="str">
            <v>2010-03-28</v>
          </cell>
          <cell r="L3124">
            <v>0</v>
          </cell>
        </row>
        <row r="3124">
          <cell r="N3124">
            <v>0</v>
          </cell>
        </row>
        <row r="3125">
          <cell r="B3125" t="str">
            <v>汽贸门前公用</v>
          </cell>
          <cell r="C3125">
            <v>1102728270</v>
          </cell>
          <cell r="D3125" t="str">
            <v>汽贸门前公用</v>
          </cell>
          <cell r="E3125" t="str">
            <v>400</v>
          </cell>
          <cell r="F3125" t="str">
            <v>10kV杨店子变杨店子521线</v>
          </cell>
          <cell r="G3125" t="str">
            <v>唐山.杨店子站</v>
          </cell>
          <cell r="H3125" t="str">
            <v>杨店子供电所</v>
          </cell>
          <cell r="I3125" t="str">
            <v>公变</v>
          </cell>
          <cell r="J3125" t="str">
            <v>2025-03-05</v>
          </cell>
          <cell r="K3125" t="str">
            <v>2010-03-28</v>
          </cell>
          <cell r="L3125">
            <v>0</v>
          </cell>
        </row>
        <row r="3125">
          <cell r="N3125">
            <v>0</v>
          </cell>
        </row>
        <row r="3126">
          <cell r="B3126" t="str">
            <v>张官营村北混1100822254</v>
          </cell>
          <cell r="C3126">
            <v>1102730620</v>
          </cell>
          <cell r="D3126" t="str">
            <v>电网_张官营村北混1100822254</v>
          </cell>
          <cell r="E3126" t="str">
            <v>200</v>
          </cell>
          <cell r="F3126" t="str">
            <v>10kV西变北张庄511线</v>
          </cell>
          <cell r="G3126" t="str">
            <v>迁安县.西里铺站</v>
          </cell>
          <cell r="H3126" t="str">
            <v>杨店子供电所</v>
          </cell>
          <cell r="I3126" t="str">
            <v>公变</v>
          </cell>
          <cell r="J3126" t="str">
            <v>2025-11-29</v>
          </cell>
          <cell r="K3126" t="str">
            <v>2020-05-11</v>
          </cell>
          <cell r="L3126">
            <v>158.94</v>
          </cell>
        </row>
        <row r="3126">
          <cell r="N3126">
            <v>158.94</v>
          </cell>
        </row>
        <row r="3127">
          <cell r="B3127" t="str">
            <v>北桥头公用</v>
          </cell>
          <cell r="C3127">
            <v>1102728246</v>
          </cell>
          <cell r="D3127" t="str">
            <v>电网_北桥头公用</v>
          </cell>
          <cell r="E3127" t="str">
            <v>400</v>
          </cell>
          <cell r="F3127" t="str">
            <v>10kV杨店子变杨店子521线</v>
          </cell>
          <cell r="G3127" t="str">
            <v>唐山.杨店子站</v>
          </cell>
          <cell r="H3127" t="str">
            <v>杨店子供电所</v>
          </cell>
          <cell r="I3127" t="str">
            <v>公变</v>
          </cell>
          <cell r="J3127" t="str">
            <v>2025-07-24</v>
          </cell>
          <cell r="K3127" t="str">
            <v>2009-07-14</v>
          </cell>
          <cell r="L3127">
            <v>66.04</v>
          </cell>
        </row>
        <row r="3127">
          <cell r="N3127">
            <v>66.04</v>
          </cell>
        </row>
        <row r="3128">
          <cell r="B3128" t="str">
            <v>孙罗寨混用</v>
          </cell>
          <cell r="C3128">
            <v>1102728259</v>
          </cell>
          <cell r="D3128" t="str">
            <v>电网_孙罗寨混用</v>
          </cell>
          <cell r="E3128" t="str">
            <v>250</v>
          </cell>
          <cell r="F3128" t="str">
            <v>10kV杨店子变杨店子521线</v>
          </cell>
          <cell r="G3128" t="str">
            <v>唐山.杨店子站</v>
          </cell>
          <cell r="H3128" t="str">
            <v>杨店子供电所</v>
          </cell>
          <cell r="I3128" t="str">
            <v>公变</v>
          </cell>
          <cell r="J3128" t="str">
            <v>2025-09-26</v>
          </cell>
          <cell r="K3128" t="str">
            <v>2009-05-21</v>
          </cell>
          <cell r="L3128">
            <v>183.23</v>
          </cell>
        </row>
        <row r="3128">
          <cell r="N3128">
            <v>183.23</v>
          </cell>
        </row>
        <row r="3129">
          <cell r="B3129" t="str">
            <v>毛庄521张富庄西混</v>
          </cell>
          <cell r="C3129">
            <v>1102729354</v>
          </cell>
          <cell r="D3129" t="str">
            <v>毛庄521张富庄西混</v>
          </cell>
          <cell r="E3129" t="str">
            <v>100</v>
          </cell>
          <cell r="F3129" t="str">
            <v>10kV任变毛庄521线</v>
          </cell>
          <cell r="G3129" t="str">
            <v>迁安县.任官营站</v>
          </cell>
          <cell r="H3129" t="str">
            <v>杨店子供电所</v>
          </cell>
          <cell r="I3129" t="str">
            <v>公变</v>
          </cell>
          <cell r="J3129" t="str">
            <v>2025-11-02</v>
          </cell>
          <cell r="K3129" t="str">
            <v>2020-10-15</v>
          </cell>
          <cell r="L3129">
            <v>208.55</v>
          </cell>
        </row>
        <row r="3129">
          <cell r="N3129">
            <v>208.55</v>
          </cell>
        </row>
        <row r="3130">
          <cell r="B3130" t="str">
            <v>张官营东混</v>
          </cell>
          <cell r="C3130">
            <v>1102729370</v>
          </cell>
          <cell r="D3130" t="str">
            <v>张官营东混</v>
          </cell>
          <cell r="E3130" t="str">
            <v>100</v>
          </cell>
          <cell r="F3130" t="str">
            <v>10kV杨店子变驿南府515线</v>
          </cell>
          <cell r="G3130" t="str">
            <v>唐山.杨店子站</v>
          </cell>
          <cell r="H3130" t="str">
            <v>杨店子供电所</v>
          </cell>
          <cell r="I3130" t="str">
            <v>公变</v>
          </cell>
          <cell r="J3130" t="str">
            <v>2024-03-07</v>
          </cell>
          <cell r="K3130" t="str">
            <v>2020-10-14</v>
          </cell>
          <cell r="L3130">
            <v>0</v>
          </cell>
        </row>
        <row r="3130">
          <cell r="N3130">
            <v>0</v>
          </cell>
        </row>
        <row r="3131">
          <cell r="B3131" t="str">
            <v>赵木洼里511湾子西北混</v>
          </cell>
          <cell r="C3131">
            <v>1102728233</v>
          </cell>
          <cell r="D3131" t="str">
            <v>电网_赵木洼里511湾子西北混</v>
          </cell>
          <cell r="E3131" t="str">
            <v>50</v>
          </cell>
          <cell r="F3131" t="str">
            <v>10kV驿南府变驿金二线532</v>
          </cell>
          <cell r="G3131" t="str">
            <v>冀北.驿南府站</v>
          </cell>
          <cell r="H3131" t="str">
            <v>杨店子供电所</v>
          </cell>
          <cell r="I3131" t="str">
            <v>公变</v>
          </cell>
          <cell r="J3131" t="str">
            <v>2024-03-07</v>
          </cell>
          <cell r="K3131" t="str">
            <v>2008-11-06</v>
          </cell>
          <cell r="L3131">
            <v>0</v>
          </cell>
        </row>
        <row r="3131">
          <cell r="N3131">
            <v>0</v>
          </cell>
        </row>
        <row r="3132">
          <cell r="B3132" t="str">
            <v>蚕姑庙西南混1102763940</v>
          </cell>
          <cell r="C3132">
            <v>1102906105</v>
          </cell>
          <cell r="D3132" t="str">
            <v>电网_蚕姑庙西南混1102763940</v>
          </cell>
          <cell r="E3132" t="str">
            <v>100</v>
          </cell>
          <cell r="F3132" t="str">
            <v>10kV驿南府变驿金二线532</v>
          </cell>
          <cell r="G3132" t="str">
            <v>冀北.驿南府站</v>
          </cell>
          <cell r="H3132" t="str">
            <v>杨店子供电所</v>
          </cell>
          <cell r="I3132" t="str">
            <v>公变</v>
          </cell>
          <cell r="J3132" t="str">
            <v>2024-03-07</v>
          </cell>
          <cell r="K3132" t="str">
            <v>2015-06-03</v>
          </cell>
          <cell r="L3132">
            <v>0</v>
          </cell>
        </row>
        <row r="3132">
          <cell r="N3132">
            <v>0</v>
          </cell>
        </row>
        <row r="3133">
          <cell r="B3133" t="str">
            <v>洼里村内混新增</v>
          </cell>
          <cell r="C3133">
            <v>1102959764</v>
          </cell>
          <cell r="D3133" t="str">
            <v>电网_洼里村内混新增</v>
          </cell>
          <cell r="E3133" t="str">
            <v>100</v>
          </cell>
          <cell r="F3133" t="str">
            <v>10kV任变任塔523线</v>
          </cell>
          <cell r="G3133" t="str">
            <v>迁安县.任官营站</v>
          </cell>
          <cell r="H3133" t="str">
            <v>杨店子供电所</v>
          </cell>
          <cell r="I3133" t="str">
            <v>公变</v>
          </cell>
          <cell r="J3133" t="str">
            <v>2024-03-07</v>
          </cell>
          <cell r="K3133" t="str">
            <v>2016-06-30</v>
          </cell>
          <cell r="L3133">
            <v>0</v>
          </cell>
        </row>
        <row r="3133">
          <cell r="N3133">
            <v>0</v>
          </cell>
        </row>
        <row r="3134">
          <cell r="B3134" t="str">
            <v>张官营西杨庄1102847820</v>
          </cell>
          <cell r="C3134">
            <v>1102959767</v>
          </cell>
          <cell r="D3134" t="str">
            <v>张官营西杨庄1102847820</v>
          </cell>
          <cell r="E3134" t="str">
            <v>200</v>
          </cell>
          <cell r="F3134" t="str">
            <v>10kV杨店子变驿南府515线</v>
          </cell>
          <cell r="G3134" t="str">
            <v>唐山.杨店子站</v>
          </cell>
          <cell r="H3134" t="str">
            <v>杨店子供电所</v>
          </cell>
          <cell r="I3134" t="str">
            <v>公变</v>
          </cell>
          <cell r="J3134" t="str">
            <v>2024-12-20</v>
          </cell>
          <cell r="K3134" t="str">
            <v>2020-10-14</v>
          </cell>
          <cell r="L3134">
            <v>158.78</v>
          </cell>
        </row>
        <row r="3134">
          <cell r="N3134">
            <v>158.78</v>
          </cell>
        </row>
        <row r="3135">
          <cell r="B3135" t="str">
            <v>金属镁522大庄户北混1100812916</v>
          </cell>
          <cell r="C3135">
            <v>1102727502</v>
          </cell>
          <cell r="D3135" t="str">
            <v>电网_金属镁522大庄户北混1100812916</v>
          </cell>
          <cell r="E3135" t="str">
            <v>200</v>
          </cell>
          <cell r="F3135" t="str">
            <v>10kV迁变迁金522线</v>
          </cell>
          <cell r="G3135" t="str">
            <v>冀北.迁安站</v>
          </cell>
          <cell r="H3135" t="str">
            <v>杨店子供电所</v>
          </cell>
          <cell r="I3135" t="str">
            <v>公变</v>
          </cell>
          <cell r="J3135" t="str">
            <v>2025-11-28</v>
          </cell>
          <cell r="K3135" t="str">
            <v>2020-05-12</v>
          </cell>
          <cell r="L3135">
            <v>137.7</v>
          </cell>
        </row>
        <row r="3135">
          <cell r="N3135">
            <v>137.7</v>
          </cell>
        </row>
        <row r="3136">
          <cell r="B3136" t="str">
            <v>车辕寨村混(大桥北)1100812899</v>
          </cell>
          <cell r="C3136">
            <v>1102730630</v>
          </cell>
          <cell r="D3136" t="str">
            <v>车辕寨村混(大桥北)1100812899</v>
          </cell>
          <cell r="E3136" t="str">
            <v>315</v>
          </cell>
          <cell r="F3136" t="str">
            <v>10kV任变滨河小区522线</v>
          </cell>
          <cell r="G3136" t="str">
            <v>迁安县.任官营站</v>
          </cell>
          <cell r="H3136" t="str">
            <v>杨店子供电所</v>
          </cell>
          <cell r="I3136" t="str">
            <v>公变</v>
          </cell>
          <cell r="J3136" t="str">
            <v>2025-10-17</v>
          </cell>
          <cell r="K3136" t="str">
            <v>2008-12-25</v>
          </cell>
          <cell r="L3136">
            <v>0</v>
          </cell>
        </row>
        <row r="3136">
          <cell r="N3136">
            <v>0</v>
          </cell>
        </row>
        <row r="3137">
          <cell r="B3137" t="str">
            <v>后胡庄村内混用1100814071</v>
          </cell>
          <cell r="C3137">
            <v>1102906923</v>
          </cell>
          <cell r="D3137" t="str">
            <v>后胡庄村内混用1100814071</v>
          </cell>
          <cell r="E3137" t="str">
            <v>200</v>
          </cell>
          <cell r="F3137" t="str">
            <v>10kV迁变迁孟523线</v>
          </cell>
          <cell r="G3137" t="str">
            <v>冀北.迁安站</v>
          </cell>
          <cell r="H3137" t="str">
            <v>杨店子供电所</v>
          </cell>
          <cell r="I3137" t="str">
            <v>公变</v>
          </cell>
          <cell r="J3137" t="str">
            <v>2025-11-06</v>
          </cell>
          <cell r="K3137" t="str">
            <v>2020-05-12</v>
          </cell>
          <cell r="L3137">
            <v>156.685</v>
          </cell>
        </row>
        <row r="3137">
          <cell r="N3137">
            <v>156.685</v>
          </cell>
        </row>
        <row r="3138">
          <cell r="B3138" t="str">
            <v>田新庄西水</v>
          </cell>
          <cell r="C3138">
            <v>1102846461</v>
          </cell>
          <cell r="D3138" t="str">
            <v>电网_田新庄西水</v>
          </cell>
          <cell r="E3138" t="str">
            <v>80</v>
          </cell>
          <cell r="F3138" t="str">
            <v>10kV迁变迁金522线</v>
          </cell>
          <cell r="G3138" t="str">
            <v>冀北.迁安站</v>
          </cell>
          <cell r="H3138" t="str">
            <v>杨店子供电所</v>
          </cell>
          <cell r="I3138" t="str">
            <v>公变</v>
          </cell>
          <cell r="J3138" t="str">
            <v>2024-03-07</v>
          </cell>
          <cell r="K3138" t="str">
            <v>2020-05-12</v>
          </cell>
          <cell r="L3138">
            <v>0</v>
          </cell>
        </row>
        <row r="3138">
          <cell r="N3138">
            <v>0</v>
          </cell>
        </row>
        <row r="3139">
          <cell r="B3139" t="str">
            <v>大郭庄南混</v>
          </cell>
          <cell r="C3139">
            <v>1102728264</v>
          </cell>
          <cell r="D3139" t="str">
            <v>大郭庄南混</v>
          </cell>
          <cell r="E3139" t="str">
            <v>200</v>
          </cell>
          <cell r="F3139" t="str">
            <v>10kV杨店子变杨店子521线</v>
          </cell>
          <cell r="G3139" t="str">
            <v>唐山.杨店子站</v>
          </cell>
          <cell r="H3139" t="str">
            <v>杨店子供电所</v>
          </cell>
          <cell r="I3139" t="str">
            <v>公变</v>
          </cell>
          <cell r="J3139" t="str">
            <v>2025-08-31</v>
          </cell>
          <cell r="K3139" t="str">
            <v>2008-10-08</v>
          </cell>
          <cell r="L3139">
            <v>59.99</v>
          </cell>
        </row>
        <row r="3139">
          <cell r="N3139">
            <v>59.99</v>
          </cell>
        </row>
        <row r="3140">
          <cell r="B3140" t="str">
            <v>田新庄西混1102763939</v>
          </cell>
          <cell r="C3140">
            <v>1102906924</v>
          </cell>
          <cell r="D3140" t="str">
            <v>田新庄西混1102763939</v>
          </cell>
          <cell r="E3140" t="str">
            <v>200</v>
          </cell>
          <cell r="F3140" t="str">
            <v>10kV迁变迁孟523线</v>
          </cell>
          <cell r="G3140" t="str">
            <v>冀北.迁安站</v>
          </cell>
          <cell r="H3140" t="str">
            <v>杨店子供电所</v>
          </cell>
          <cell r="I3140" t="str">
            <v>公变</v>
          </cell>
          <cell r="J3140" t="str">
            <v>2024-10-14</v>
          </cell>
          <cell r="K3140" t="str">
            <v>2020-05-12</v>
          </cell>
          <cell r="L3140">
            <v>157.915</v>
          </cell>
        </row>
        <row r="3140">
          <cell r="N3140">
            <v>157.915</v>
          </cell>
        </row>
        <row r="3141">
          <cell r="B3141" t="str">
            <v>张官营大队后新增</v>
          </cell>
          <cell r="C3141">
            <v>1102959763</v>
          </cell>
          <cell r="D3141" t="str">
            <v>张官营大队后新增</v>
          </cell>
          <cell r="E3141" t="str">
            <v>200</v>
          </cell>
          <cell r="F3141" t="str">
            <v>10kV杨店子变西里铺517线</v>
          </cell>
          <cell r="G3141" t="str">
            <v>唐山.杨店子站</v>
          </cell>
          <cell r="H3141" t="str">
            <v>杨店子供电所</v>
          </cell>
          <cell r="I3141" t="str">
            <v>公变</v>
          </cell>
          <cell r="J3141" t="str">
            <v>2025-10-31</v>
          </cell>
          <cell r="K3141" t="str">
            <v>2016-06-30</v>
          </cell>
          <cell r="L3141">
            <v>162.8</v>
          </cell>
        </row>
        <row r="3141">
          <cell r="N3141">
            <v>162.8</v>
          </cell>
        </row>
        <row r="3142">
          <cell r="B3142" t="str">
            <v>张官营东杨庄1102847839</v>
          </cell>
          <cell r="C3142">
            <v>1102959766</v>
          </cell>
          <cell r="D3142" t="str">
            <v>张官营东杨庄1102847839</v>
          </cell>
          <cell r="E3142" t="str">
            <v>200</v>
          </cell>
          <cell r="F3142" t="str">
            <v>10kV杨店子变驿南府515线</v>
          </cell>
          <cell r="G3142" t="str">
            <v>唐山.杨店子站</v>
          </cell>
          <cell r="H3142" t="str">
            <v>杨店子供电所</v>
          </cell>
          <cell r="I3142" t="str">
            <v>公变</v>
          </cell>
          <cell r="J3142" t="str">
            <v>2025-10-26</v>
          </cell>
          <cell r="K3142" t="str">
            <v>2020-10-14</v>
          </cell>
          <cell r="L3142">
            <v>149.43</v>
          </cell>
        </row>
        <row r="3142">
          <cell r="N3142">
            <v>149.43</v>
          </cell>
        </row>
        <row r="3143">
          <cell r="B3143" t="str">
            <v>王庄子南混</v>
          </cell>
          <cell r="C3143">
            <v>1103415452</v>
          </cell>
          <cell r="D3143" t="str">
            <v>电网_王庄子南混</v>
          </cell>
          <cell r="E3143" t="str">
            <v>400</v>
          </cell>
          <cell r="F3143" t="str">
            <v>10kV杨店子变杨店子521线</v>
          </cell>
          <cell r="G3143" t="str">
            <v>唐山.杨店子站</v>
          </cell>
          <cell r="H3143" t="str">
            <v>杨店子供电所</v>
          </cell>
          <cell r="I3143" t="str">
            <v>公变</v>
          </cell>
          <cell r="J3143" t="str">
            <v>2025-08-17</v>
          </cell>
          <cell r="K3143" t="str">
            <v>2019-12-27</v>
          </cell>
          <cell r="L3143">
            <v>0</v>
          </cell>
        </row>
        <row r="3143">
          <cell r="N3143">
            <v>0</v>
          </cell>
        </row>
        <row r="3144">
          <cell r="B3144" t="str">
            <v>上午煤1</v>
          </cell>
          <cell r="C3144">
            <v>103515692</v>
          </cell>
          <cell r="D3144" t="str">
            <v>电网_上午煤1</v>
          </cell>
          <cell r="E3144" t="str">
            <v>400</v>
          </cell>
          <cell r="F3144" t="str">
            <v>10kV西变北张庄511线</v>
          </cell>
          <cell r="G3144" t="str">
            <v>迁安县.西里铺站</v>
          </cell>
          <cell r="H3144" t="str">
            <v>杨店子供电所</v>
          </cell>
          <cell r="I3144" t="str">
            <v>公变</v>
          </cell>
          <cell r="J3144" t="str">
            <v>2025-05-23</v>
          </cell>
          <cell r="K3144" t="str">
            <v>2020-11-11</v>
          </cell>
          <cell r="L3144">
            <v>232.115</v>
          </cell>
        </row>
        <row r="3144">
          <cell r="N3144">
            <v>232.115</v>
          </cell>
        </row>
        <row r="3145">
          <cell r="B3145" t="str">
            <v>驿乡服务站</v>
          </cell>
          <cell r="C3145">
            <v>103387006</v>
          </cell>
          <cell r="D3145" t="str">
            <v>电网_驿乡服务站</v>
          </cell>
          <cell r="E3145" t="str">
            <v>100</v>
          </cell>
          <cell r="F3145" t="str">
            <v>10kV任变任塔523线</v>
          </cell>
          <cell r="G3145" t="str">
            <v>迁安县.任官营站</v>
          </cell>
          <cell r="H3145" t="str">
            <v>杨店子供电所</v>
          </cell>
          <cell r="I3145" t="str">
            <v>公变</v>
          </cell>
          <cell r="J3145" t="str">
            <v>2024-03-07</v>
          </cell>
          <cell r="K3145" t="str">
            <v>2019-10-20</v>
          </cell>
          <cell r="L3145">
            <v>0</v>
          </cell>
        </row>
        <row r="3145">
          <cell r="N3145">
            <v>0</v>
          </cell>
        </row>
        <row r="3146">
          <cell r="B3146" t="str">
            <v>任官营煤2</v>
          </cell>
          <cell r="C3146">
            <v>103515920</v>
          </cell>
          <cell r="D3146" t="str">
            <v>电网_任官营煤2</v>
          </cell>
          <cell r="E3146" t="str">
            <v>400</v>
          </cell>
          <cell r="F3146" t="str">
            <v>10kV杨店子变驿南府515线</v>
          </cell>
          <cell r="G3146" t="str">
            <v>唐山.杨店子站</v>
          </cell>
          <cell r="H3146" t="str">
            <v>杨店子供电所</v>
          </cell>
          <cell r="I3146" t="str">
            <v>公变</v>
          </cell>
          <cell r="J3146" t="str">
            <v>2025-01-17</v>
          </cell>
          <cell r="K3146" t="str">
            <v>2020-10-14</v>
          </cell>
          <cell r="L3146">
            <v>318.75</v>
          </cell>
        </row>
        <row r="3146">
          <cell r="N3146">
            <v>318.75</v>
          </cell>
        </row>
        <row r="3147">
          <cell r="B3147" t="str">
            <v>张官营村南窑1100864939</v>
          </cell>
          <cell r="C3147">
            <v>103387005</v>
          </cell>
          <cell r="D3147" t="str">
            <v>张官营村南窑1100864939</v>
          </cell>
          <cell r="E3147" t="str">
            <v>200</v>
          </cell>
          <cell r="F3147" t="str">
            <v>10kV杨店子变驿南府515线</v>
          </cell>
          <cell r="G3147" t="str">
            <v>唐山.杨店子站</v>
          </cell>
          <cell r="H3147" t="str">
            <v>杨店子供电所</v>
          </cell>
          <cell r="I3147" t="str">
            <v>公变</v>
          </cell>
          <cell r="J3147" t="str">
            <v>2024-11-24</v>
          </cell>
          <cell r="K3147" t="str">
            <v>2020-10-14</v>
          </cell>
          <cell r="L3147">
            <v>144.23</v>
          </cell>
        </row>
        <row r="3147">
          <cell r="N3147">
            <v>144.23</v>
          </cell>
        </row>
        <row r="3148">
          <cell r="B3148" t="str">
            <v>大玄庄煤4</v>
          </cell>
          <cell r="C3148">
            <v>1103361584</v>
          </cell>
          <cell r="D3148" t="str">
            <v>电网_大玄庄煤4</v>
          </cell>
          <cell r="E3148" t="str">
            <v>200</v>
          </cell>
          <cell r="F3148" t="str">
            <v>10kV西变倪屯521线</v>
          </cell>
          <cell r="G3148" t="str">
            <v>迁安县.西里铺站</v>
          </cell>
          <cell r="H3148" t="str">
            <v>杨店子供电所</v>
          </cell>
          <cell r="I3148" t="str">
            <v>公变</v>
          </cell>
          <cell r="J3148" t="str">
            <v>2025-03-28</v>
          </cell>
          <cell r="K3148" t="str">
            <v>2019-10-10</v>
          </cell>
          <cell r="L3148">
            <v>155.37</v>
          </cell>
        </row>
        <row r="3148">
          <cell r="N3148">
            <v>155.37</v>
          </cell>
        </row>
        <row r="3149">
          <cell r="B3149" t="str">
            <v>倪屯煤1</v>
          </cell>
          <cell r="C3149">
            <v>1103361580</v>
          </cell>
          <cell r="D3149" t="str">
            <v>电网_倪屯煤1</v>
          </cell>
          <cell r="E3149" t="str">
            <v>200</v>
          </cell>
          <cell r="F3149" t="str">
            <v>10kV西变倪屯521线</v>
          </cell>
          <cell r="G3149" t="str">
            <v>迁安县.西里铺站</v>
          </cell>
          <cell r="H3149" t="str">
            <v>杨店子供电所</v>
          </cell>
          <cell r="I3149" t="str">
            <v>公变</v>
          </cell>
          <cell r="J3149" t="str">
            <v>2025-10-23</v>
          </cell>
          <cell r="K3149" t="str">
            <v>2019-09-29</v>
          </cell>
          <cell r="L3149">
            <v>151.92</v>
          </cell>
        </row>
        <row r="3149">
          <cell r="N3149">
            <v>151.92</v>
          </cell>
        </row>
        <row r="3150">
          <cell r="B3150" t="str">
            <v>毛庄煤7</v>
          </cell>
          <cell r="C3150">
            <v>1103361601</v>
          </cell>
          <cell r="D3150" t="str">
            <v>毛庄煤7</v>
          </cell>
          <cell r="E3150" t="str">
            <v>200</v>
          </cell>
          <cell r="F3150" t="str">
            <v>10kV任变毛庄521线</v>
          </cell>
          <cell r="G3150" t="str">
            <v>迁安县.任官营站</v>
          </cell>
          <cell r="H3150" t="str">
            <v>杨店子供电所</v>
          </cell>
          <cell r="I3150" t="str">
            <v>公变</v>
          </cell>
          <cell r="J3150" t="str">
            <v>2025-08-29</v>
          </cell>
          <cell r="K3150" t="str">
            <v>2020-10-15</v>
          </cell>
          <cell r="L3150">
            <v>165.43</v>
          </cell>
        </row>
        <row r="3150">
          <cell r="N3150">
            <v>165.43</v>
          </cell>
        </row>
        <row r="3151">
          <cell r="B3151" t="str">
            <v>倪屯煤8</v>
          </cell>
          <cell r="C3151">
            <v>1103361611</v>
          </cell>
          <cell r="D3151" t="str">
            <v>电网_倪屯煤8</v>
          </cell>
          <cell r="E3151" t="str">
            <v>200</v>
          </cell>
          <cell r="F3151" t="str">
            <v>10kV西变倪屯521线</v>
          </cell>
          <cell r="G3151" t="str">
            <v>迁安县.西里铺站</v>
          </cell>
          <cell r="H3151" t="str">
            <v>杨店子供电所</v>
          </cell>
          <cell r="I3151" t="str">
            <v>公变</v>
          </cell>
          <cell r="J3151" t="str">
            <v>2024-05-09</v>
          </cell>
          <cell r="K3151" t="str">
            <v>2019-10-29</v>
          </cell>
          <cell r="L3151">
            <v>140.84</v>
          </cell>
        </row>
        <row r="3151">
          <cell r="N3151">
            <v>140.84</v>
          </cell>
        </row>
        <row r="3152">
          <cell r="B3152" t="str">
            <v>驿南府煤7</v>
          </cell>
          <cell r="C3152">
            <v>1103361621</v>
          </cell>
          <cell r="D3152" t="str">
            <v>驿南府煤7</v>
          </cell>
          <cell r="E3152" t="str">
            <v>200</v>
          </cell>
          <cell r="F3152" t="str">
            <v>10kV任变毛庄521线</v>
          </cell>
          <cell r="G3152" t="str">
            <v>迁安县.任官营站</v>
          </cell>
          <cell r="H3152" t="str">
            <v>杨店子供电所</v>
          </cell>
          <cell r="I3152" t="str">
            <v>公变</v>
          </cell>
          <cell r="J3152" t="str">
            <v>2025-03-20</v>
          </cell>
          <cell r="K3152" t="str">
            <v>2020-10-15</v>
          </cell>
          <cell r="L3152">
            <v>159.93</v>
          </cell>
        </row>
        <row r="3152">
          <cell r="N3152">
            <v>159.93</v>
          </cell>
        </row>
        <row r="3153">
          <cell r="B3153" t="str">
            <v>常李庄煤3</v>
          </cell>
          <cell r="C3153">
            <v>1103363210</v>
          </cell>
          <cell r="D3153" t="str">
            <v>电网_常李庄煤3</v>
          </cell>
          <cell r="E3153" t="str">
            <v>200</v>
          </cell>
          <cell r="F3153" t="str">
            <v>10kV西变北张庄511线</v>
          </cell>
          <cell r="G3153" t="str">
            <v>迁安县.西里铺站</v>
          </cell>
          <cell r="H3153" t="str">
            <v>杨店子供电所</v>
          </cell>
          <cell r="I3153" t="str">
            <v>公变</v>
          </cell>
          <cell r="J3153" t="str">
            <v>2025-08-24</v>
          </cell>
          <cell r="K3153" t="str">
            <v>2020-05-11</v>
          </cell>
          <cell r="L3153">
            <v>88.64</v>
          </cell>
        </row>
        <row r="3153">
          <cell r="N3153">
            <v>88.64</v>
          </cell>
        </row>
        <row r="3154">
          <cell r="B3154" t="str">
            <v>毛庄521孟庄西混</v>
          </cell>
          <cell r="C3154">
            <v>103387002</v>
          </cell>
          <cell r="D3154" t="str">
            <v>毛庄521孟庄西混</v>
          </cell>
          <cell r="E3154" t="str">
            <v>200</v>
          </cell>
          <cell r="F3154" t="str">
            <v>10kV任变毛庄521线</v>
          </cell>
          <cell r="G3154" t="str">
            <v>迁安县.任官营站</v>
          </cell>
          <cell r="H3154" t="str">
            <v>杨店子供电所</v>
          </cell>
          <cell r="I3154" t="str">
            <v>公变</v>
          </cell>
          <cell r="J3154" t="str">
            <v>2025-11-16</v>
          </cell>
          <cell r="K3154" t="str">
            <v>2020-10-15</v>
          </cell>
          <cell r="L3154">
            <v>175.59</v>
          </cell>
        </row>
        <row r="3154">
          <cell r="N3154">
            <v>175.59</v>
          </cell>
        </row>
        <row r="3155">
          <cell r="B3155" t="str">
            <v>张官营孟庄混用</v>
          </cell>
          <cell r="C3155">
            <v>103552717</v>
          </cell>
          <cell r="D3155" t="str">
            <v>电网_张官营孟庄混用</v>
          </cell>
          <cell r="E3155" t="str">
            <v>200</v>
          </cell>
          <cell r="F3155" t="str">
            <v>10kV杨店子变驿南府515线</v>
          </cell>
          <cell r="G3155" t="str">
            <v>唐山.杨店子站</v>
          </cell>
          <cell r="H3155" t="str">
            <v>杨店子供电所</v>
          </cell>
          <cell r="I3155" t="str">
            <v>公变</v>
          </cell>
          <cell r="J3155" t="str">
            <v>2025-01-18</v>
          </cell>
          <cell r="K3155" t="str">
            <v>2021-04-27</v>
          </cell>
          <cell r="L3155">
            <v>159.38</v>
          </cell>
        </row>
        <row r="3155">
          <cell r="N3155">
            <v>159.38</v>
          </cell>
        </row>
        <row r="3156">
          <cell r="B3156" t="str">
            <v>张官营村西山坡1100864940</v>
          </cell>
          <cell r="C3156">
            <v>103556653</v>
          </cell>
          <cell r="D3156" t="str">
            <v>张官营村西山坡1100864940</v>
          </cell>
          <cell r="E3156" t="str">
            <v>160</v>
          </cell>
          <cell r="F3156" t="str">
            <v>10kV杨店子变西里铺517线</v>
          </cell>
          <cell r="G3156" t="str">
            <v>唐山.杨店子站</v>
          </cell>
          <cell r="H3156" t="str">
            <v>杨店子供电所</v>
          </cell>
          <cell r="I3156" t="str">
            <v>公变</v>
          </cell>
          <cell r="J3156" t="str">
            <v>2025-10-31</v>
          </cell>
          <cell r="K3156" t="str">
            <v>2021-06-11</v>
          </cell>
          <cell r="L3156">
            <v>126.39</v>
          </cell>
        </row>
        <row r="3156">
          <cell r="N3156">
            <v>126.39</v>
          </cell>
        </row>
        <row r="3157">
          <cell r="B3157" t="str">
            <v>任官营村北混公用</v>
          </cell>
          <cell r="C3157">
            <v>1103562447</v>
          </cell>
          <cell r="D3157" t="str">
            <v>电网_任官营村北混公用</v>
          </cell>
          <cell r="E3157" t="str">
            <v>160</v>
          </cell>
          <cell r="F3157" t="str">
            <v>10kV杨店子变驿南府515线</v>
          </cell>
          <cell r="G3157" t="str">
            <v>唐山.杨店子站</v>
          </cell>
          <cell r="H3157" t="str">
            <v>杨店子供电所</v>
          </cell>
          <cell r="I3157" t="str">
            <v>公变</v>
          </cell>
          <cell r="J3157" t="str">
            <v>2024-03-07</v>
          </cell>
          <cell r="K3157" t="str">
            <v>2021-07-23</v>
          </cell>
          <cell r="L3157">
            <v>0</v>
          </cell>
        </row>
        <row r="3157">
          <cell r="N3157">
            <v>0</v>
          </cell>
        </row>
        <row r="3158">
          <cell r="B3158" t="str">
            <v>杨店子北张庄西北混</v>
          </cell>
          <cell r="C3158">
            <v>103553612</v>
          </cell>
          <cell r="D3158" t="str">
            <v>电网_杨店子北张庄西北混</v>
          </cell>
          <cell r="E3158" t="str">
            <v>200</v>
          </cell>
          <cell r="F3158" t="str">
            <v>10kV西变北张庄511线</v>
          </cell>
          <cell r="G3158" t="str">
            <v>迁安县.西里铺站</v>
          </cell>
          <cell r="H3158" t="str">
            <v>杨店子供电所</v>
          </cell>
          <cell r="I3158" t="str">
            <v>公变</v>
          </cell>
          <cell r="J3158" t="str">
            <v>2025-10-13</v>
          </cell>
          <cell r="K3158" t="str">
            <v>2021-05-10</v>
          </cell>
          <cell r="L3158">
            <v>0</v>
          </cell>
        </row>
        <row r="3158">
          <cell r="N3158">
            <v>0</v>
          </cell>
        </row>
        <row r="3159">
          <cell r="B3159" t="str">
            <v>泰和园10号箱变</v>
          </cell>
          <cell r="C3159">
            <v>1610251005001080</v>
          </cell>
          <cell r="D3159" t="str">
            <v>泰和园10号箱变</v>
          </cell>
          <cell r="E3159" t="str">
            <v>630</v>
          </cell>
          <cell r="F3159" t="str">
            <v>10kV大李庄变大王513线</v>
          </cell>
          <cell r="G3159" t="str">
            <v>唐山.大李庄站</v>
          </cell>
          <cell r="H3159" t="str">
            <v>杨店子供电所</v>
          </cell>
          <cell r="I3159" t="str">
            <v>公变</v>
          </cell>
          <cell r="J3159" t="str">
            <v>2025-10-25</v>
          </cell>
          <cell r="K3159" t="str">
            <v>2025-10-10</v>
          </cell>
          <cell r="L3159">
            <v>0</v>
          </cell>
        </row>
        <row r="3159">
          <cell r="N3159">
            <v>0</v>
          </cell>
        </row>
        <row r="3160">
          <cell r="B3160" t="str">
            <v>蚕姑庙公用</v>
          </cell>
          <cell r="C3160">
            <v>1610251105013300</v>
          </cell>
          <cell r="D3160" t="str">
            <v>蚕姑庙公用</v>
          </cell>
          <cell r="E3160" t="str">
            <v>80</v>
          </cell>
          <cell r="F3160" t="str">
            <v>10kV驿南府变驿金一线531</v>
          </cell>
          <cell r="G3160" t="str">
            <v>冀北.驿南府站</v>
          </cell>
          <cell r="H3160" t="str">
            <v>杨店子供电所</v>
          </cell>
          <cell r="I3160" t="str">
            <v>公变</v>
          </cell>
          <cell r="J3160" t="str">
            <v>2025-11-22</v>
          </cell>
          <cell r="K3160" t="str">
            <v>2025-10-11</v>
          </cell>
          <cell r="L3160">
            <v>0</v>
          </cell>
        </row>
        <row r="3160">
          <cell r="N3160">
            <v>0</v>
          </cell>
        </row>
        <row r="3161">
          <cell r="B3161" t="str">
            <v>滨河印象小区配变</v>
          </cell>
          <cell r="C3161">
            <v>1601251505028450</v>
          </cell>
          <cell r="D3161" t="str">
            <v>滨河印象小区配变</v>
          </cell>
          <cell r="E3161" t="str">
            <v>630</v>
          </cell>
          <cell r="F3161" t="str">
            <v>10kV任变滨河小区522线</v>
          </cell>
          <cell r="G3161" t="str">
            <v>迁安县.任官营站</v>
          </cell>
          <cell r="H3161" t="str">
            <v>杨店子供电所</v>
          </cell>
          <cell r="I3161" t="str">
            <v>公变</v>
          </cell>
          <cell r="J3161" t="str">
            <v>2025-11-09</v>
          </cell>
          <cell r="K3161" t="str">
            <v>2025-01-15</v>
          </cell>
          <cell r="L3161">
            <v>0</v>
          </cell>
        </row>
        <row r="3161">
          <cell r="N3161">
            <v>0</v>
          </cell>
        </row>
        <row r="3162">
          <cell r="B3162" t="str">
            <v>驿南府煤1</v>
          </cell>
          <cell r="C3162">
            <v>1607250705013830</v>
          </cell>
          <cell r="D3162" t="str">
            <v>驿南府煤1</v>
          </cell>
          <cell r="E3162" t="str">
            <v>400</v>
          </cell>
          <cell r="F3162" t="str">
            <v>10kV任变毛庄521线</v>
          </cell>
          <cell r="G3162" t="str">
            <v>迁安县.任官营站</v>
          </cell>
          <cell r="H3162" t="str">
            <v>杨店子供电所</v>
          </cell>
          <cell r="I3162" t="str">
            <v>公变</v>
          </cell>
          <cell r="J3162" t="str">
            <v>2025-08-10</v>
          </cell>
          <cell r="K3162" t="str">
            <v>2025-07-07</v>
          </cell>
          <cell r="L3162">
            <v>240.075</v>
          </cell>
        </row>
        <row r="3162">
          <cell r="N3162">
            <v>240.075</v>
          </cell>
        </row>
        <row r="3163">
          <cell r="B3163" t="str">
            <v>张官营南混200</v>
          </cell>
          <cell r="C3163">
            <v>1607250905012980</v>
          </cell>
          <cell r="D3163" t="str">
            <v>张官营南混200</v>
          </cell>
          <cell r="E3163" t="str">
            <v>200</v>
          </cell>
          <cell r="F3163" t="str">
            <v>10kV杨店子变驿南府515线</v>
          </cell>
          <cell r="G3163" t="str">
            <v>唐山.杨店子站</v>
          </cell>
          <cell r="H3163" t="str">
            <v>杨店子供电所</v>
          </cell>
          <cell r="I3163" t="str">
            <v>公变</v>
          </cell>
          <cell r="J3163" t="str">
            <v>2025-11-29</v>
          </cell>
          <cell r="K3163" t="str">
            <v>2025-07-09</v>
          </cell>
          <cell r="L3163">
            <v>127.38</v>
          </cell>
        </row>
        <row r="3163">
          <cell r="N3163">
            <v>127.38</v>
          </cell>
        </row>
        <row r="3164">
          <cell r="B3164" t="str">
            <v>张官营后混200</v>
          </cell>
          <cell r="C3164">
            <v>1607250805027510</v>
          </cell>
          <cell r="D3164" t="str">
            <v>张官营后混200</v>
          </cell>
          <cell r="E3164" t="str">
            <v>200</v>
          </cell>
          <cell r="F3164" t="str">
            <v>10kV杨店子变驿南府515线</v>
          </cell>
          <cell r="G3164" t="str">
            <v>唐山.杨店子站</v>
          </cell>
          <cell r="H3164" t="str">
            <v>杨店子供电所</v>
          </cell>
          <cell r="I3164" t="str">
            <v>公变</v>
          </cell>
          <cell r="J3164" t="str">
            <v>2025-07-20</v>
          </cell>
          <cell r="K3164" t="str">
            <v>2025-07-08</v>
          </cell>
          <cell r="L3164">
            <v>72.8</v>
          </cell>
          <cell r="M3164">
            <v>70</v>
          </cell>
          <cell r="N3164">
            <v>142.8</v>
          </cell>
        </row>
        <row r="3165">
          <cell r="B3165" t="str">
            <v>泰和园8号箱变</v>
          </cell>
          <cell r="C3165">
            <v>1607252505026970</v>
          </cell>
          <cell r="D3165" t="str">
            <v>泰和园8号箱变</v>
          </cell>
          <cell r="E3165" t="str">
            <v>800</v>
          </cell>
          <cell r="F3165" t="str">
            <v>10kV大李庄变大王513线</v>
          </cell>
          <cell r="G3165" t="str">
            <v>唐山.大李庄站</v>
          </cell>
          <cell r="H3165" t="str">
            <v>杨店子供电所</v>
          </cell>
          <cell r="I3165" t="str">
            <v>公变</v>
          </cell>
          <cell r="J3165" t="str">
            <v>2025-11-30</v>
          </cell>
          <cell r="K3165" t="str">
            <v>2025-07-25</v>
          </cell>
          <cell r="L3165">
            <v>0</v>
          </cell>
        </row>
        <row r="3165">
          <cell r="N3165">
            <v>0</v>
          </cell>
        </row>
        <row r="3166">
          <cell r="B3166" t="str">
            <v>泰和园9号箱变</v>
          </cell>
          <cell r="C3166">
            <v>1607252505033760</v>
          </cell>
          <cell r="D3166" t="str">
            <v>泰和园9号箱变</v>
          </cell>
          <cell r="E3166" t="str">
            <v>800</v>
          </cell>
          <cell r="F3166" t="str">
            <v>10kV大李庄变大孟523线</v>
          </cell>
          <cell r="G3166" t="str">
            <v>唐山.大李庄站</v>
          </cell>
          <cell r="H3166" t="str">
            <v>杨店子供电所</v>
          </cell>
          <cell r="I3166" t="str">
            <v>公变</v>
          </cell>
          <cell r="J3166" t="str">
            <v>2025-11-07</v>
          </cell>
          <cell r="K3166" t="str">
            <v>2025-07-25</v>
          </cell>
          <cell r="L3166">
            <v>0</v>
          </cell>
        </row>
        <row r="3166">
          <cell r="N3166">
            <v>0</v>
          </cell>
        </row>
        <row r="3167">
          <cell r="B3167" t="str">
            <v>泰和园7号箱变</v>
          </cell>
          <cell r="C3167">
            <v>1607252505036720</v>
          </cell>
          <cell r="D3167" t="str">
            <v>泰和园7号箱变</v>
          </cell>
          <cell r="E3167" t="str">
            <v>800</v>
          </cell>
          <cell r="F3167" t="str">
            <v>10kV大李庄变大孟523线</v>
          </cell>
          <cell r="G3167" t="str">
            <v>唐山.大李庄站</v>
          </cell>
          <cell r="H3167" t="str">
            <v>杨店子供电所</v>
          </cell>
          <cell r="I3167" t="str">
            <v>公变</v>
          </cell>
          <cell r="J3167" t="str">
            <v>2025-10-25</v>
          </cell>
          <cell r="K3167" t="str">
            <v>2025-07-25</v>
          </cell>
          <cell r="L3167">
            <v>0</v>
          </cell>
        </row>
        <row r="3167">
          <cell r="N3167">
            <v>0</v>
          </cell>
        </row>
        <row r="3168">
          <cell r="B3168" t="str">
            <v>张富庄西混新增</v>
          </cell>
          <cell r="C3168">
            <v>1607251405010970</v>
          </cell>
          <cell r="D3168" t="str">
            <v>张富庄西混新增</v>
          </cell>
          <cell r="E3168" t="str">
            <v>200</v>
          </cell>
          <cell r="F3168" t="str">
            <v>10kV任变毛庄521线</v>
          </cell>
          <cell r="G3168" t="str">
            <v>迁安县.任官营站</v>
          </cell>
          <cell r="H3168" t="str">
            <v>杨店子供电所</v>
          </cell>
          <cell r="I3168" t="str">
            <v>公变</v>
          </cell>
          <cell r="J3168" t="str">
            <v>2025-11-01</v>
          </cell>
          <cell r="K3168" t="str">
            <v>2025-07-14</v>
          </cell>
          <cell r="L3168">
            <v>0</v>
          </cell>
        </row>
        <row r="3168">
          <cell r="N3168">
            <v>0</v>
          </cell>
        </row>
        <row r="3169">
          <cell r="B3169" t="str">
            <v>张官营村北公用</v>
          </cell>
          <cell r="C3169">
            <v>1604242205154530</v>
          </cell>
          <cell r="D3169" t="str">
            <v>张官营村北公用</v>
          </cell>
          <cell r="E3169" t="str">
            <v>400</v>
          </cell>
          <cell r="F3169" t="str">
            <v>10kV西变北张庄511线</v>
          </cell>
          <cell r="G3169" t="str">
            <v>迁安县.西里铺站</v>
          </cell>
          <cell r="H3169" t="str">
            <v>杨店子供电所</v>
          </cell>
          <cell r="I3169" t="str">
            <v>公变</v>
          </cell>
          <cell r="J3169" t="str">
            <v>2025-06-11</v>
          </cell>
          <cell r="K3169" t="str">
            <v>2024-04-22</v>
          </cell>
          <cell r="L3169">
            <v>320</v>
          </cell>
        </row>
        <row r="3169">
          <cell r="N3169">
            <v>320</v>
          </cell>
        </row>
        <row r="3170">
          <cell r="B3170" t="str">
            <v>韩官营西混</v>
          </cell>
          <cell r="C3170">
            <v>1604242205156010</v>
          </cell>
          <cell r="D3170" t="str">
            <v>韩官营西混</v>
          </cell>
          <cell r="E3170" t="str">
            <v>400</v>
          </cell>
          <cell r="F3170" t="str">
            <v>10kV任变毛庄521线</v>
          </cell>
          <cell r="G3170" t="str">
            <v>迁安县.任官营站</v>
          </cell>
          <cell r="H3170" t="str">
            <v>杨店子供电所</v>
          </cell>
          <cell r="I3170" t="str">
            <v>公变</v>
          </cell>
          <cell r="J3170" t="str">
            <v>2024-08-18</v>
          </cell>
          <cell r="K3170" t="str">
            <v>2024-04-22</v>
          </cell>
          <cell r="L3170">
            <v>0</v>
          </cell>
        </row>
        <row r="3170">
          <cell r="N3170">
            <v>0</v>
          </cell>
        </row>
        <row r="3171">
          <cell r="B3171" t="str">
            <v>大郭庄村内混用</v>
          </cell>
          <cell r="C3171">
            <v>1607242605016670</v>
          </cell>
          <cell r="D3171" t="str">
            <v>大郭庄村内混用</v>
          </cell>
          <cell r="E3171" t="str">
            <v>200</v>
          </cell>
          <cell r="F3171" t="str">
            <v>10kV杨店子变杨店子521线</v>
          </cell>
          <cell r="G3171" t="str">
            <v>唐山.杨店子站</v>
          </cell>
          <cell r="H3171" t="str">
            <v>杨店子供电所</v>
          </cell>
          <cell r="I3171" t="str">
            <v>公变</v>
          </cell>
          <cell r="J3171" t="str">
            <v>2025-04-24</v>
          </cell>
          <cell r="K3171" t="str">
            <v>2024-07-26</v>
          </cell>
          <cell r="L3171">
            <v>157.765</v>
          </cell>
        </row>
        <row r="3171">
          <cell r="N3171">
            <v>157.765</v>
          </cell>
        </row>
        <row r="3172">
          <cell r="B3172" t="str">
            <v>沈家营东混新增</v>
          </cell>
          <cell r="C3172">
            <v>1607242605016650</v>
          </cell>
          <cell r="D3172" t="str">
            <v>沈家营东混新增</v>
          </cell>
          <cell r="E3172" t="str">
            <v>200</v>
          </cell>
          <cell r="F3172" t="str">
            <v>10kV杨店子变杨店子521线</v>
          </cell>
          <cell r="G3172" t="str">
            <v>唐山.杨店子站</v>
          </cell>
          <cell r="H3172" t="str">
            <v>杨店子供电所</v>
          </cell>
          <cell r="I3172" t="str">
            <v>公变</v>
          </cell>
          <cell r="J3172" t="str">
            <v>2025-08-17</v>
          </cell>
          <cell r="K3172" t="str">
            <v>2024-07-26</v>
          </cell>
          <cell r="L3172">
            <v>101.37</v>
          </cell>
        </row>
        <row r="3172">
          <cell r="N3172">
            <v>101.37</v>
          </cell>
        </row>
        <row r="3173">
          <cell r="B3173" t="str">
            <v>大郭庄村东混</v>
          </cell>
          <cell r="C3173">
            <v>1607242605013350</v>
          </cell>
          <cell r="D3173" t="str">
            <v>大郭庄村东混</v>
          </cell>
          <cell r="E3173" t="str">
            <v>400</v>
          </cell>
          <cell r="F3173" t="str">
            <v>10kV杨店子变杨店子521线</v>
          </cell>
          <cell r="G3173" t="str">
            <v>唐山.杨店子站</v>
          </cell>
          <cell r="H3173" t="str">
            <v>杨店子供电所</v>
          </cell>
          <cell r="I3173" t="str">
            <v>公变</v>
          </cell>
          <cell r="J3173" t="str">
            <v>2025-05-15</v>
          </cell>
          <cell r="K3173" t="str">
            <v>2024-07-26</v>
          </cell>
          <cell r="L3173">
            <v>317.25</v>
          </cell>
        </row>
        <row r="3173">
          <cell r="N3173">
            <v>317.25</v>
          </cell>
        </row>
        <row r="3174">
          <cell r="B3174" t="str">
            <v>张官营东北混</v>
          </cell>
          <cell r="C3174">
            <v>1612232705000920</v>
          </cell>
          <cell r="D3174" t="str">
            <v>张官营东北混</v>
          </cell>
          <cell r="E3174" t="str">
            <v>200</v>
          </cell>
          <cell r="F3174" t="str">
            <v>10kV西变北张庄511线</v>
          </cell>
          <cell r="G3174" t="str">
            <v>迁安县.西里铺站</v>
          </cell>
          <cell r="H3174" t="str">
            <v>杨店子供电所</v>
          </cell>
          <cell r="I3174" t="str">
            <v>公变</v>
          </cell>
          <cell r="J3174" t="str">
            <v>2025-07-11</v>
          </cell>
          <cell r="K3174" t="str">
            <v>2023-12-27</v>
          </cell>
          <cell r="L3174">
            <v>79.87</v>
          </cell>
        </row>
        <row r="3174">
          <cell r="N3174">
            <v>79.87</v>
          </cell>
        </row>
        <row r="3175">
          <cell r="B3175" t="str">
            <v>孙罗寨东混</v>
          </cell>
          <cell r="C3175">
            <v>1612231905100180</v>
          </cell>
          <cell r="D3175" t="str">
            <v>孙罗寨东混</v>
          </cell>
          <cell r="E3175" t="str">
            <v>160</v>
          </cell>
          <cell r="F3175" t="str">
            <v>10kV杨店子变杨店子521线</v>
          </cell>
          <cell r="G3175" t="str">
            <v>唐山.杨店子站</v>
          </cell>
          <cell r="H3175" t="str">
            <v>杨店子供电所</v>
          </cell>
          <cell r="I3175" t="str">
            <v>公变</v>
          </cell>
          <cell r="J3175" t="str">
            <v>2025-04-27</v>
          </cell>
          <cell r="K3175" t="str">
            <v>2023-12-19</v>
          </cell>
          <cell r="L3175">
            <v>0</v>
          </cell>
        </row>
        <row r="3175">
          <cell r="N3175">
            <v>0</v>
          </cell>
        </row>
        <row r="3176">
          <cell r="B3176" t="str">
            <v>车辕寨村新增200</v>
          </cell>
          <cell r="C3176">
            <v>103669799</v>
          </cell>
          <cell r="D3176" t="str">
            <v>电网_车辕寨村新增200</v>
          </cell>
          <cell r="E3176" t="str">
            <v>200</v>
          </cell>
          <cell r="F3176" t="str">
            <v>10kV任变滨河小区522线</v>
          </cell>
          <cell r="G3176" t="str">
            <v>迁安县.任官营站</v>
          </cell>
          <cell r="H3176" t="str">
            <v>杨店子供电所</v>
          </cell>
          <cell r="I3176" t="str">
            <v>公变</v>
          </cell>
          <cell r="J3176" t="str">
            <v>2024-11-30</v>
          </cell>
          <cell r="K3176" t="str">
            <v>2023-03-06</v>
          </cell>
          <cell r="L3176">
            <v>12</v>
          </cell>
        </row>
        <row r="3176">
          <cell r="N3176">
            <v>12</v>
          </cell>
        </row>
        <row r="3177">
          <cell r="B3177" t="str">
            <v>张官营村新增200</v>
          </cell>
          <cell r="C3177">
            <v>103669803</v>
          </cell>
          <cell r="D3177" t="str">
            <v>电网_张官营村新增200</v>
          </cell>
          <cell r="E3177" t="str">
            <v>200</v>
          </cell>
          <cell r="F3177" t="str">
            <v>10kV杨店子变驿南府515线</v>
          </cell>
          <cell r="G3177" t="str">
            <v>唐山.杨店子站</v>
          </cell>
          <cell r="H3177" t="str">
            <v>杨店子供电所</v>
          </cell>
          <cell r="I3177" t="str">
            <v>公变</v>
          </cell>
          <cell r="J3177" t="str">
            <v>2025-06-01</v>
          </cell>
          <cell r="K3177" t="str">
            <v>2023-03-06</v>
          </cell>
          <cell r="L3177">
            <v>228.5</v>
          </cell>
        </row>
        <row r="3177">
          <cell r="N3177">
            <v>228.5</v>
          </cell>
        </row>
        <row r="3178">
          <cell r="B3178" t="str">
            <v>张官营孟庄混用新增</v>
          </cell>
          <cell r="C3178">
            <v>103678312</v>
          </cell>
          <cell r="D3178" t="str">
            <v>张官营孟庄混用新增</v>
          </cell>
          <cell r="E3178" t="str">
            <v>200</v>
          </cell>
          <cell r="F3178" t="str">
            <v>10kV杨店子变驿南府515线</v>
          </cell>
          <cell r="G3178" t="str">
            <v>唐山.杨店子站</v>
          </cell>
          <cell r="H3178" t="str">
            <v>杨店子供电所</v>
          </cell>
          <cell r="I3178" t="str">
            <v>公变</v>
          </cell>
          <cell r="J3178" t="str">
            <v>2025-01-18</v>
          </cell>
          <cell r="K3178" t="str">
            <v>2023-06-19</v>
          </cell>
          <cell r="L3178">
            <v>146.7</v>
          </cell>
        </row>
        <row r="3178">
          <cell r="N3178">
            <v>146.7</v>
          </cell>
        </row>
        <row r="3179">
          <cell r="B3179" t="str">
            <v>洼里村内混增容</v>
          </cell>
          <cell r="C3179">
            <v>103678313</v>
          </cell>
          <cell r="D3179" t="str">
            <v>洼里村内混增容</v>
          </cell>
          <cell r="E3179" t="str">
            <v>315</v>
          </cell>
          <cell r="F3179" t="str">
            <v>10kV任变任塔523线</v>
          </cell>
          <cell r="G3179" t="str">
            <v>迁安县.任官营站</v>
          </cell>
          <cell r="H3179" t="str">
            <v>杨店子供电所</v>
          </cell>
          <cell r="I3179" t="str">
            <v>公变</v>
          </cell>
          <cell r="J3179" t="str">
            <v>2025-10-15</v>
          </cell>
          <cell r="K3179" t="str">
            <v>2023-06-19</v>
          </cell>
          <cell r="L3179">
            <v>0</v>
          </cell>
        </row>
        <row r="3179">
          <cell r="N3179">
            <v>0</v>
          </cell>
        </row>
        <row r="3180">
          <cell r="B3180" t="str">
            <v>麻官营西北混3131242123</v>
          </cell>
          <cell r="C3180">
            <v>103669910</v>
          </cell>
          <cell r="D3180" t="str">
            <v>电网_麻官营西北混3131242123</v>
          </cell>
          <cell r="E3180" t="str">
            <v>200</v>
          </cell>
          <cell r="F3180" t="str">
            <v>10kV任变毛庄521线</v>
          </cell>
          <cell r="G3180" t="str">
            <v>迁安县.任官营站</v>
          </cell>
          <cell r="H3180" t="str">
            <v>杨店子供电所</v>
          </cell>
          <cell r="I3180" t="str">
            <v>公变</v>
          </cell>
          <cell r="J3180" t="str">
            <v>2024-03-07</v>
          </cell>
          <cell r="K3180" t="str">
            <v>2023-03-07</v>
          </cell>
          <cell r="L3180">
            <v>356.53</v>
          </cell>
        </row>
        <row r="3180">
          <cell r="N3180">
            <v>356.53</v>
          </cell>
        </row>
        <row r="3181">
          <cell r="B3181" t="str">
            <v>韩官营新增</v>
          </cell>
          <cell r="C3181">
            <v>103669880</v>
          </cell>
          <cell r="D3181" t="str">
            <v>电网_韩官营新增</v>
          </cell>
          <cell r="E3181" t="str">
            <v>200</v>
          </cell>
          <cell r="F3181" t="str">
            <v>10kV任变毛庄521线</v>
          </cell>
          <cell r="G3181" t="str">
            <v>迁安县.任官营站</v>
          </cell>
          <cell r="H3181" t="str">
            <v>杨店子供电所</v>
          </cell>
          <cell r="I3181" t="str">
            <v>公变</v>
          </cell>
          <cell r="J3181" t="str">
            <v>2024-03-07</v>
          </cell>
          <cell r="K3181" t="str">
            <v>2023-03-07</v>
          </cell>
          <cell r="L3181">
            <v>0</v>
          </cell>
        </row>
        <row r="3181">
          <cell r="N3181">
            <v>0</v>
          </cell>
        </row>
        <row r="3182">
          <cell r="B3182" t="str">
            <v>靳官营西混新增315</v>
          </cell>
          <cell r="C3182">
            <v>103669915</v>
          </cell>
          <cell r="D3182" t="str">
            <v>靳官营西混新增315</v>
          </cell>
          <cell r="E3182" t="str">
            <v>315</v>
          </cell>
          <cell r="F3182" t="str">
            <v>10kV迁变迁孟523线</v>
          </cell>
          <cell r="G3182" t="str">
            <v>冀北.迁安站</v>
          </cell>
          <cell r="H3182" t="str">
            <v>杨店子供电所</v>
          </cell>
          <cell r="I3182" t="str">
            <v>公变</v>
          </cell>
          <cell r="J3182" t="str">
            <v>2025-09-24</v>
          </cell>
          <cell r="K3182" t="str">
            <v>2023-03-07</v>
          </cell>
          <cell r="L3182">
            <v>140.58</v>
          </cell>
        </row>
        <row r="3182">
          <cell r="N3182">
            <v>140.58</v>
          </cell>
        </row>
        <row r="3183">
          <cell r="B3183" t="str">
            <v>大庄户村内混新增200</v>
          </cell>
          <cell r="C3183">
            <v>103671322</v>
          </cell>
          <cell r="D3183" t="str">
            <v>电网_大庄户村内混新增200</v>
          </cell>
          <cell r="E3183" t="str">
            <v>200</v>
          </cell>
          <cell r="F3183" t="str">
            <v>10kV杨店子变杨店子521线</v>
          </cell>
          <cell r="G3183" t="str">
            <v>唐山.杨店子站</v>
          </cell>
          <cell r="H3183" t="str">
            <v>杨店子供电所</v>
          </cell>
          <cell r="I3183" t="str">
            <v>公变</v>
          </cell>
          <cell r="J3183" t="str">
            <v>2025-08-29</v>
          </cell>
          <cell r="K3183" t="str">
            <v>2023-03-23</v>
          </cell>
          <cell r="L3183">
            <v>159.74</v>
          </cell>
        </row>
        <row r="3183">
          <cell r="N3183">
            <v>159.74</v>
          </cell>
        </row>
        <row r="3184">
          <cell r="B3184" t="str">
            <v>沈家营东混新增200</v>
          </cell>
          <cell r="C3184">
            <v>103671324</v>
          </cell>
          <cell r="D3184" t="str">
            <v>电网_沈家营东混新增200</v>
          </cell>
          <cell r="E3184" t="str">
            <v>200</v>
          </cell>
          <cell r="F3184" t="str">
            <v>10kV杨店子变杨店子521线</v>
          </cell>
          <cell r="G3184" t="str">
            <v>唐山.杨店子站</v>
          </cell>
          <cell r="H3184" t="str">
            <v>杨店子供电所</v>
          </cell>
          <cell r="I3184" t="str">
            <v>公变</v>
          </cell>
          <cell r="J3184" t="str">
            <v>2025-08-14</v>
          </cell>
          <cell r="K3184" t="str">
            <v>2023-03-23</v>
          </cell>
          <cell r="L3184">
            <v>144.535</v>
          </cell>
        </row>
        <row r="3184">
          <cell r="N3184">
            <v>144.535</v>
          </cell>
        </row>
        <row r="3185">
          <cell r="B3185" t="str">
            <v>大郭庄村东混新增200</v>
          </cell>
          <cell r="C3185">
            <v>103671311</v>
          </cell>
          <cell r="D3185" t="str">
            <v>电网_大郭庄村东混新增200</v>
          </cell>
          <cell r="E3185" t="str">
            <v>200</v>
          </cell>
          <cell r="F3185" t="str">
            <v>10kV杨店子变杨店子521线</v>
          </cell>
          <cell r="G3185" t="str">
            <v>唐山.杨店子站</v>
          </cell>
          <cell r="H3185" t="str">
            <v>杨店子供电所</v>
          </cell>
          <cell r="I3185" t="str">
            <v>公变</v>
          </cell>
          <cell r="J3185" t="str">
            <v>2025-11-15</v>
          </cell>
          <cell r="K3185" t="str">
            <v>2023-03-23</v>
          </cell>
          <cell r="L3185">
            <v>141.665</v>
          </cell>
        </row>
        <row r="3185">
          <cell r="N3185">
            <v>141.665</v>
          </cell>
        </row>
        <row r="3186">
          <cell r="B3186" t="str">
            <v>邮局门前公用新增</v>
          </cell>
          <cell r="C3186">
            <v>103671312</v>
          </cell>
          <cell r="D3186" t="str">
            <v>电网_邮局门前公用新增</v>
          </cell>
          <cell r="E3186" t="str">
            <v>400</v>
          </cell>
          <cell r="F3186" t="str">
            <v>10kV杨店子变杨店子521线</v>
          </cell>
          <cell r="G3186" t="str">
            <v>唐山.杨店子站</v>
          </cell>
          <cell r="H3186" t="str">
            <v>杨店子供电所</v>
          </cell>
          <cell r="I3186" t="str">
            <v>公变</v>
          </cell>
          <cell r="J3186" t="str">
            <v>2024-08-16</v>
          </cell>
          <cell r="K3186" t="str">
            <v>2023-03-23</v>
          </cell>
          <cell r="L3186">
            <v>0</v>
          </cell>
        </row>
        <row r="3186">
          <cell r="N3186">
            <v>0</v>
          </cell>
        </row>
        <row r="3187">
          <cell r="B3187" t="str">
            <v>靳官营东混新增200</v>
          </cell>
          <cell r="C3187">
            <v>103670837</v>
          </cell>
          <cell r="D3187" t="str">
            <v>电网_靳官营东混新增200</v>
          </cell>
          <cell r="E3187" t="str">
            <v>200</v>
          </cell>
          <cell r="F3187" t="str">
            <v>10kV迁变迁孟523线</v>
          </cell>
          <cell r="G3187" t="str">
            <v>冀北.迁安站</v>
          </cell>
          <cell r="H3187" t="str">
            <v>杨店子供电所</v>
          </cell>
          <cell r="I3187" t="str">
            <v>公变</v>
          </cell>
          <cell r="J3187" t="str">
            <v>2025-10-13</v>
          </cell>
          <cell r="K3187" t="str">
            <v>2023-03-16</v>
          </cell>
          <cell r="L3187">
            <v>153.205</v>
          </cell>
        </row>
        <row r="3187">
          <cell r="N3187">
            <v>153.205</v>
          </cell>
        </row>
        <row r="3188">
          <cell r="B3188" t="str">
            <v>殷官营东混新增</v>
          </cell>
          <cell r="C3188">
            <v>1103638833</v>
          </cell>
          <cell r="D3188" t="str">
            <v>电网_殷官营东混新增</v>
          </cell>
          <cell r="E3188" t="str">
            <v>160</v>
          </cell>
          <cell r="F3188" t="str">
            <v>10kV迁变迁孟523线</v>
          </cell>
          <cell r="G3188" t="str">
            <v>冀北.迁安站</v>
          </cell>
          <cell r="H3188" t="str">
            <v>杨店子供电所</v>
          </cell>
          <cell r="I3188" t="str">
            <v>公变</v>
          </cell>
          <cell r="J3188" t="str">
            <v>2025-11-26</v>
          </cell>
          <cell r="K3188" t="str">
            <v>2022-06-24</v>
          </cell>
          <cell r="L3188">
            <v>127.265</v>
          </cell>
        </row>
        <row r="3188">
          <cell r="N3188">
            <v>127.265</v>
          </cell>
        </row>
        <row r="3189">
          <cell r="B3189" t="str">
            <v>大庄户西混</v>
          </cell>
          <cell r="C3189">
            <v>1102728265</v>
          </cell>
          <cell r="D3189" t="str">
            <v>大庄户西混</v>
          </cell>
          <cell r="E3189" t="str">
            <v>200</v>
          </cell>
          <cell r="F3189" t="str">
            <v>10kV杨店子变杨店子521线</v>
          </cell>
          <cell r="G3189" t="str">
            <v>唐山.杨店子站</v>
          </cell>
          <cell r="H3189" t="str">
            <v>杨店子供电所</v>
          </cell>
          <cell r="I3189" t="str">
            <v>公变</v>
          </cell>
          <cell r="J3189" t="str">
            <v>2025-03-05</v>
          </cell>
          <cell r="K3189" t="str">
            <v>2001-06-27</v>
          </cell>
          <cell r="L3189">
            <v>55.045</v>
          </cell>
        </row>
        <row r="3189">
          <cell r="N3189">
            <v>55.045</v>
          </cell>
        </row>
        <row r="3190">
          <cell r="B3190" t="str">
            <v>高引铺煤3</v>
          </cell>
          <cell r="C3190">
            <v>103515676</v>
          </cell>
          <cell r="D3190" t="str">
            <v>电网_高引铺煤3</v>
          </cell>
          <cell r="E3190" t="str">
            <v>200</v>
          </cell>
          <cell r="F3190" t="str">
            <v>10kV迁变迁金522线</v>
          </cell>
          <cell r="G3190" t="str">
            <v>冀北.迁安站</v>
          </cell>
          <cell r="H3190" t="str">
            <v>杨店子供电所</v>
          </cell>
          <cell r="I3190" t="str">
            <v>公变</v>
          </cell>
          <cell r="J3190" t="str">
            <v>2025-08-24</v>
          </cell>
          <cell r="K3190" t="str">
            <v>2020-10-11</v>
          </cell>
          <cell r="L3190">
            <v>98.68</v>
          </cell>
        </row>
        <row r="3190">
          <cell r="N3190">
            <v>98.68</v>
          </cell>
        </row>
        <row r="3191">
          <cell r="B3191" t="str">
            <v>官寨煤17</v>
          </cell>
          <cell r="C3191">
            <v>103515684</v>
          </cell>
          <cell r="D3191" t="str">
            <v>电网_官寨煤17</v>
          </cell>
          <cell r="E3191" t="str">
            <v>400</v>
          </cell>
          <cell r="F3191" t="str">
            <v>10kV西变北张庄511线</v>
          </cell>
          <cell r="G3191" t="str">
            <v>迁安县.西里铺站</v>
          </cell>
          <cell r="H3191" t="str">
            <v>杨店子供电所</v>
          </cell>
          <cell r="I3191" t="str">
            <v>公变</v>
          </cell>
          <cell r="J3191" t="str">
            <v>2025-10-18</v>
          </cell>
          <cell r="K3191" t="str">
            <v>2020-11-11</v>
          </cell>
          <cell r="L3191">
            <v>319.29</v>
          </cell>
        </row>
        <row r="3191">
          <cell r="N3191">
            <v>319.29</v>
          </cell>
        </row>
        <row r="3192">
          <cell r="B3192" t="str">
            <v>官寨煤7</v>
          </cell>
          <cell r="C3192">
            <v>103515704</v>
          </cell>
          <cell r="D3192" t="str">
            <v>电网_官寨煤7</v>
          </cell>
          <cell r="E3192" t="str">
            <v>200</v>
          </cell>
          <cell r="F3192" t="str">
            <v>10kV西变北张庄511线</v>
          </cell>
          <cell r="G3192" t="str">
            <v>迁安县.西里铺站</v>
          </cell>
          <cell r="H3192" t="str">
            <v>杨店子供电所</v>
          </cell>
          <cell r="I3192" t="str">
            <v>公变</v>
          </cell>
          <cell r="J3192" t="str">
            <v>2025-10-18</v>
          </cell>
          <cell r="K3192" t="str">
            <v>2020-11-11</v>
          </cell>
          <cell r="L3192">
            <v>158.645</v>
          </cell>
        </row>
        <row r="3192">
          <cell r="N3192">
            <v>158.645</v>
          </cell>
        </row>
        <row r="3193">
          <cell r="B3193" t="str">
            <v>毛庄煤1</v>
          </cell>
          <cell r="C3193">
            <v>1103361602</v>
          </cell>
          <cell r="D3193" t="str">
            <v>毛庄煤1</v>
          </cell>
          <cell r="E3193" t="str">
            <v>200</v>
          </cell>
          <cell r="F3193" t="str">
            <v>10kV任变毛庄521线</v>
          </cell>
          <cell r="G3193" t="str">
            <v>迁安县.任官营站</v>
          </cell>
          <cell r="H3193" t="str">
            <v>杨店子供电所</v>
          </cell>
          <cell r="I3193" t="str">
            <v>公变</v>
          </cell>
          <cell r="J3193" t="str">
            <v>2024-09-29</v>
          </cell>
          <cell r="K3193" t="str">
            <v>2020-10-15</v>
          </cell>
          <cell r="L3193">
            <v>159.97</v>
          </cell>
        </row>
        <row r="3193">
          <cell r="N3193">
            <v>159.97</v>
          </cell>
        </row>
        <row r="3194">
          <cell r="B3194" t="str">
            <v>倪屯煤5</v>
          </cell>
          <cell r="C3194">
            <v>1103361612</v>
          </cell>
          <cell r="D3194" t="str">
            <v>电网_倪屯煤5</v>
          </cell>
          <cell r="E3194" t="str">
            <v>200</v>
          </cell>
          <cell r="F3194" t="str">
            <v>10kV西变倪屯521线</v>
          </cell>
          <cell r="G3194" t="str">
            <v>迁安县.西里铺站</v>
          </cell>
          <cell r="H3194" t="str">
            <v>杨店子供电所</v>
          </cell>
          <cell r="I3194" t="str">
            <v>公变</v>
          </cell>
          <cell r="J3194" t="str">
            <v>2024-08-24</v>
          </cell>
          <cell r="K3194" t="str">
            <v>2019-09-29</v>
          </cell>
          <cell r="L3194">
            <v>153.53</v>
          </cell>
        </row>
        <row r="3194">
          <cell r="N3194">
            <v>153.53</v>
          </cell>
        </row>
        <row r="3195">
          <cell r="B3195" t="str">
            <v>高引铺煤5</v>
          </cell>
          <cell r="C3195">
            <v>103515672</v>
          </cell>
          <cell r="D3195" t="str">
            <v>电网_高引铺煤5</v>
          </cell>
          <cell r="E3195" t="str">
            <v>200</v>
          </cell>
          <cell r="F3195" t="str">
            <v>10kV迁变迁金522线</v>
          </cell>
          <cell r="G3195" t="str">
            <v>冀北.迁安站</v>
          </cell>
          <cell r="H3195" t="str">
            <v>杨店子供电所</v>
          </cell>
          <cell r="I3195" t="str">
            <v>公变</v>
          </cell>
          <cell r="J3195" t="str">
            <v>2025-08-24</v>
          </cell>
          <cell r="K3195" t="str">
            <v>2020-10-11</v>
          </cell>
          <cell r="L3195">
            <v>19.47</v>
          </cell>
        </row>
        <row r="3195">
          <cell r="N3195">
            <v>19.47</v>
          </cell>
        </row>
        <row r="3196">
          <cell r="B3196" t="str">
            <v>官寨煤15</v>
          </cell>
          <cell r="C3196">
            <v>103515682</v>
          </cell>
          <cell r="D3196" t="str">
            <v>电网_官寨煤15</v>
          </cell>
          <cell r="E3196" t="str">
            <v>200</v>
          </cell>
          <cell r="F3196" t="str">
            <v>10kV西变北张庄511线</v>
          </cell>
          <cell r="G3196" t="str">
            <v>迁安县.西里铺站</v>
          </cell>
          <cell r="H3196" t="str">
            <v>杨店子供电所</v>
          </cell>
          <cell r="I3196" t="str">
            <v>公变</v>
          </cell>
          <cell r="J3196" t="str">
            <v>2025-11-15</v>
          </cell>
          <cell r="K3196" t="str">
            <v>2020-11-11</v>
          </cell>
          <cell r="L3196">
            <v>159.1</v>
          </cell>
        </row>
        <row r="3196">
          <cell r="N3196">
            <v>159.1</v>
          </cell>
        </row>
        <row r="3197">
          <cell r="B3197" t="str">
            <v>官寨煤12</v>
          </cell>
          <cell r="C3197">
            <v>103515710</v>
          </cell>
          <cell r="D3197" t="str">
            <v>电网_官寨煤12</v>
          </cell>
          <cell r="E3197" t="str">
            <v>200</v>
          </cell>
          <cell r="F3197" t="str">
            <v>10kV西变北张庄511线</v>
          </cell>
          <cell r="G3197" t="str">
            <v>迁安县.西里铺站</v>
          </cell>
          <cell r="H3197" t="str">
            <v>杨店子供电所</v>
          </cell>
          <cell r="I3197" t="str">
            <v>公变</v>
          </cell>
          <cell r="J3197" t="str">
            <v>2025-09-04</v>
          </cell>
          <cell r="K3197" t="str">
            <v>2020-06-11</v>
          </cell>
          <cell r="L3197">
            <v>159.45</v>
          </cell>
        </row>
        <row r="3197">
          <cell r="N3197">
            <v>159.45</v>
          </cell>
        </row>
        <row r="3198">
          <cell r="B3198" t="str">
            <v>官寨煤13</v>
          </cell>
          <cell r="C3198">
            <v>103515680</v>
          </cell>
          <cell r="D3198" t="str">
            <v>电网_官寨煤13</v>
          </cell>
          <cell r="E3198" t="str">
            <v>400</v>
          </cell>
          <cell r="F3198" t="str">
            <v>10kV西变北张庄511线</v>
          </cell>
          <cell r="G3198" t="str">
            <v>迁安县.西里铺站</v>
          </cell>
          <cell r="H3198" t="str">
            <v>杨店子供电所</v>
          </cell>
          <cell r="I3198" t="str">
            <v>公变</v>
          </cell>
          <cell r="J3198" t="str">
            <v>2025-05-23</v>
          </cell>
          <cell r="K3198" t="str">
            <v>2020-05-11</v>
          </cell>
          <cell r="L3198">
            <v>313.95</v>
          </cell>
        </row>
        <row r="3198">
          <cell r="N3198">
            <v>313.95</v>
          </cell>
        </row>
        <row r="3199">
          <cell r="B3199" t="str">
            <v>官寨煤20</v>
          </cell>
          <cell r="C3199">
            <v>103515688</v>
          </cell>
          <cell r="D3199" t="str">
            <v>电网_官寨煤20</v>
          </cell>
          <cell r="E3199" t="str">
            <v>200</v>
          </cell>
          <cell r="F3199" t="str">
            <v>10kV西变北张庄511线</v>
          </cell>
          <cell r="G3199" t="str">
            <v>迁安县.西里铺站</v>
          </cell>
          <cell r="H3199" t="str">
            <v>杨店子供电所</v>
          </cell>
          <cell r="I3199" t="str">
            <v>公变</v>
          </cell>
          <cell r="J3199" t="str">
            <v>2025-03-14</v>
          </cell>
          <cell r="K3199" t="str">
            <v>2020-11-11</v>
          </cell>
          <cell r="L3199">
            <v>157.675</v>
          </cell>
        </row>
        <row r="3199">
          <cell r="N3199">
            <v>157.675</v>
          </cell>
        </row>
        <row r="3200">
          <cell r="B3200" t="str">
            <v>官寨煤1</v>
          </cell>
          <cell r="C3200">
            <v>103515708</v>
          </cell>
          <cell r="D3200" t="str">
            <v>电网_官寨煤1</v>
          </cell>
          <cell r="E3200" t="str">
            <v>200</v>
          </cell>
          <cell r="F3200" t="str">
            <v>10kV西变北张庄511线</v>
          </cell>
          <cell r="G3200" t="str">
            <v>迁安县.西里铺站</v>
          </cell>
          <cell r="H3200" t="str">
            <v>杨店子供电所</v>
          </cell>
          <cell r="I3200" t="str">
            <v>公变</v>
          </cell>
          <cell r="J3200" t="str">
            <v>2025-05-11</v>
          </cell>
          <cell r="K3200" t="str">
            <v>2020-05-11</v>
          </cell>
          <cell r="L3200">
            <v>217.69</v>
          </cell>
        </row>
        <row r="3200">
          <cell r="N3200">
            <v>217.69</v>
          </cell>
        </row>
        <row r="3201">
          <cell r="B3201" t="str">
            <v>靳官营西混新增</v>
          </cell>
          <cell r="C3201">
            <v>103540772</v>
          </cell>
          <cell r="D3201" t="str">
            <v>电网_靳官营西混新增</v>
          </cell>
          <cell r="E3201" t="str">
            <v>200</v>
          </cell>
          <cell r="F3201" t="str">
            <v>10kV迁变迁孟523线</v>
          </cell>
          <cell r="G3201" t="str">
            <v>冀北.迁安站</v>
          </cell>
          <cell r="H3201" t="str">
            <v>杨店子供电所</v>
          </cell>
          <cell r="I3201" t="str">
            <v>公变</v>
          </cell>
          <cell r="J3201" t="str">
            <v>2025-06-11</v>
          </cell>
          <cell r="K3201" t="str">
            <v>2021-01-05</v>
          </cell>
          <cell r="L3201">
            <v>155.625</v>
          </cell>
        </row>
        <row r="3201">
          <cell r="N3201">
            <v>155.625</v>
          </cell>
        </row>
        <row r="3202">
          <cell r="B3202" t="str">
            <v>官寨煤14</v>
          </cell>
          <cell r="C3202">
            <v>103515681</v>
          </cell>
          <cell r="D3202" t="str">
            <v>电网_官寨煤14</v>
          </cell>
          <cell r="E3202" t="str">
            <v>200</v>
          </cell>
          <cell r="F3202" t="str">
            <v>10kV西变北张庄511线</v>
          </cell>
          <cell r="G3202" t="str">
            <v>迁安县.西里铺站</v>
          </cell>
          <cell r="H3202" t="str">
            <v>杨店子供电所</v>
          </cell>
          <cell r="I3202" t="str">
            <v>公变</v>
          </cell>
          <cell r="J3202" t="str">
            <v>2025-08-09</v>
          </cell>
          <cell r="K3202" t="str">
            <v>2020-11-11</v>
          </cell>
          <cell r="L3202">
            <v>159.125</v>
          </cell>
        </row>
        <row r="3202">
          <cell r="N3202">
            <v>159.125</v>
          </cell>
        </row>
        <row r="3203">
          <cell r="B3203" t="str">
            <v>官寨煤10</v>
          </cell>
          <cell r="C3203">
            <v>103515709</v>
          </cell>
          <cell r="D3203" t="str">
            <v>电网_官寨煤10</v>
          </cell>
          <cell r="E3203" t="str">
            <v>200</v>
          </cell>
          <cell r="F3203" t="str">
            <v>10kV西变北张庄511线</v>
          </cell>
          <cell r="G3203" t="str">
            <v>迁安县.西里铺站</v>
          </cell>
          <cell r="H3203" t="str">
            <v>杨店子供电所</v>
          </cell>
          <cell r="I3203" t="str">
            <v>公变</v>
          </cell>
          <cell r="J3203" t="str">
            <v>2025-08-27</v>
          </cell>
          <cell r="K3203" t="str">
            <v>2020-05-11</v>
          </cell>
          <cell r="L3203">
            <v>158.01</v>
          </cell>
        </row>
        <row r="3203">
          <cell r="N3203">
            <v>158.01</v>
          </cell>
        </row>
        <row r="3204">
          <cell r="B3204" t="str">
            <v>杨店子村北混1100822239</v>
          </cell>
          <cell r="C3204">
            <v>1102906101</v>
          </cell>
          <cell r="D3204" t="str">
            <v>电网_杨店子村北混1100822239</v>
          </cell>
          <cell r="E3204" t="str">
            <v>80</v>
          </cell>
          <cell r="F3204" t="str">
            <v>10kV杨店子变杨店子521线</v>
          </cell>
          <cell r="G3204" t="str">
            <v>唐山.杨店子站</v>
          </cell>
          <cell r="H3204" t="str">
            <v>杨店子供电所</v>
          </cell>
          <cell r="I3204" t="str">
            <v>公变</v>
          </cell>
          <cell r="J3204" t="str">
            <v>2024-03-07</v>
          </cell>
          <cell r="K3204" t="str">
            <v>2008-05-16</v>
          </cell>
          <cell r="L3204">
            <v>61.895</v>
          </cell>
        </row>
        <row r="3204">
          <cell r="N3204">
            <v>61.895</v>
          </cell>
        </row>
        <row r="3205">
          <cell r="B3205" t="str">
            <v>金属镁522后胡庄村混新增1100814070</v>
          </cell>
          <cell r="C3205">
            <v>1102727500</v>
          </cell>
          <cell r="D3205" t="str">
            <v>金属镁522后胡庄村混新增1100814070</v>
          </cell>
          <cell r="E3205" t="str">
            <v>160</v>
          </cell>
          <cell r="F3205" t="str">
            <v>10kV迁变迁孟523线</v>
          </cell>
          <cell r="G3205" t="str">
            <v>冀北.迁安站</v>
          </cell>
          <cell r="H3205" t="str">
            <v>杨店子供电所</v>
          </cell>
          <cell r="I3205" t="str">
            <v>公变</v>
          </cell>
          <cell r="J3205" t="str">
            <v>2024-11-28</v>
          </cell>
          <cell r="K3205" t="str">
            <v>2020-05-12</v>
          </cell>
          <cell r="L3205">
            <v>0</v>
          </cell>
        </row>
        <row r="3205">
          <cell r="N3205">
            <v>0</v>
          </cell>
        </row>
        <row r="3206">
          <cell r="B3206" t="str">
            <v>大郭庄东南混1102692179</v>
          </cell>
          <cell r="C3206">
            <v>1102906100</v>
          </cell>
          <cell r="D3206" t="str">
            <v>电网_大郭庄东南混1102692179</v>
          </cell>
          <cell r="E3206" t="str">
            <v>80</v>
          </cell>
          <cell r="F3206" t="str">
            <v>10kV杨店子变杨店子521线</v>
          </cell>
          <cell r="G3206" t="str">
            <v>唐山.杨店子站</v>
          </cell>
          <cell r="H3206" t="str">
            <v>杨店子供电所</v>
          </cell>
          <cell r="I3206" t="str">
            <v>公变</v>
          </cell>
          <cell r="J3206" t="str">
            <v>2024-03-07</v>
          </cell>
          <cell r="K3206" t="str">
            <v>2011-11-03</v>
          </cell>
          <cell r="L3206">
            <v>0</v>
          </cell>
        </row>
        <row r="3206">
          <cell r="N3206">
            <v>0</v>
          </cell>
        </row>
        <row r="3207">
          <cell r="B3207" t="str">
            <v>毛庄521王庄混</v>
          </cell>
          <cell r="C3207">
            <v>1102729355</v>
          </cell>
          <cell r="D3207" t="str">
            <v>毛庄521王庄混</v>
          </cell>
          <cell r="E3207" t="str">
            <v>80</v>
          </cell>
          <cell r="F3207" t="str">
            <v>10kV任变毛庄521线</v>
          </cell>
          <cell r="G3207" t="str">
            <v>迁安县.任官营站</v>
          </cell>
          <cell r="H3207" t="str">
            <v>杨店子供电所</v>
          </cell>
          <cell r="I3207" t="str">
            <v>公变</v>
          </cell>
          <cell r="J3207" t="str">
            <v>2024-03-07</v>
          </cell>
          <cell r="K3207" t="str">
            <v>2020-10-15</v>
          </cell>
          <cell r="L3207">
            <v>0</v>
          </cell>
        </row>
        <row r="3207">
          <cell r="N3207">
            <v>0</v>
          </cell>
        </row>
        <row r="3208">
          <cell r="B3208" t="str">
            <v>上午南混</v>
          </cell>
          <cell r="C3208">
            <v>1103431604</v>
          </cell>
          <cell r="D3208" t="str">
            <v>电网_上午南混</v>
          </cell>
          <cell r="E3208" t="str">
            <v>400</v>
          </cell>
          <cell r="F3208" t="str">
            <v>10kV西变北张庄511线</v>
          </cell>
          <cell r="G3208" t="str">
            <v>迁安县.西里铺站</v>
          </cell>
          <cell r="H3208" t="str">
            <v>杨店子供电所</v>
          </cell>
          <cell r="I3208" t="str">
            <v>公变</v>
          </cell>
          <cell r="J3208" t="str">
            <v>2024-11-08</v>
          </cell>
          <cell r="K3208" t="str">
            <v>2020-05-11</v>
          </cell>
          <cell r="L3208">
            <v>57.735</v>
          </cell>
        </row>
        <row r="3208">
          <cell r="N3208">
            <v>57.735</v>
          </cell>
        </row>
        <row r="3209">
          <cell r="B3209" t="str">
            <v>任官营煤1</v>
          </cell>
          <cell r="C3209">
            <v>103515927</v>
          </cell>
          <cell r="D3209" t="str">
            <v>电网_任官营煤1</v>
          </cell>
          <cell r="E3209" t="str">
            <v>400</v>
          </cell>
          <cell r="F3209" t="str">
            <v>10kV杨店子变驿南府515线</v>
          </cell>
          <cell r="G3209" t="str">
            <v>唐山.杨店子站</v>
          </cell>
          <cell r="H3209" t="str">
            <v>杨店子供电所</v>
          </cell>
          <cell r="I3209" t="str">
            <v>公变</v>
          </cell>
          <cell r="J3209" t="str">
            <v>2025-11-30</v>
          </cell>
          <cell r="K3209" t="str">
            <v>2020-10-14</v>
          </cell>
          <cell r="L3209">
            <v>265.91</v>
          </cell>
        </row>
        <row r="3209">
          <cell r="N3209">
            <v>265.91</v>
          </cell>
        </row>
        <row r="3210">
          <cell r="B3210" t="str">
            <v>大庄户村内混</v>
          </cell>
          <cell r="C3210">
            <v>1102728267</v>
          </cell>
          <cell r="D3210" t="str">
            <v>电网_大庄户村内混</v>
          </cell>
          <cell r="E3210" t="str">
            <v>200</v>
          </cell>
          <cell r="F3210" t="str">
            <v>10kV杨店子变杨店子521线</v>
          </cell>
          <cell r="G3210" t="str">
            <v>唐山.杨店子站</v>
          </cell>
          <cell r="H3210" t="str">
            <v>杨店子供电所</v>
          </cell>
          <cell r="I3210" t="str">
            <v>公变</v>
          </cell>
          <cell r="J3210" t="str">
            <v>2025-10-18</v>
          </cell>
          <cell r="K3210" t="str">
            <v>2007-12-08</v>
          </cell>
          <cell r="L3210">
            <v>150.575</v>
          </cell>
        </row>
        <row r="3210">
          <cell r="N3210">
            <v>150.575</v>
          </cell>
        </row>
        <row r="3211">
          <cell r="B3211" t="str">
            <v>高引铺煤1</v>
          </cell>
          <cell r="C3211">
            <v>103515678</v>
          </cell>
          <cell r="D3211" t="str">
            <v>电网_高引铺煤1</v>
          </cell>
          <cell r="E3211" t="str">
            <v>400</v>
          </cell>
          <cell r="F3211" t="str">
            <v>10kV迁变迁金522线</v>
          </cell>
          <cell r="G3211" t="str">
            <v>冀北.迁安站</v>
          </cell>
          <cell r="H3211" t="str">
            <v>杨店子供电所</v>
          </cell>
          <cell r="I3211" t="str">
            <v>公变</v>
          </cell>
          <cell r="J3211" t="str">
            <v>2025-08-24</v>
          </cell>
          <cell r="K3211" t="str">
            <v>2020-10-11</v>
          </cell>
          <cell r="L3211">
            <v>215.26</v>
          </cell>
        </row>
        <row r="3211">
          <cell r="N3211">
            <v>215.26</v>
          </cell>
        </row>
        <row r="3212">
          <cell r="B3212" t="str">
            <v>官寨煤19</v>
          </cell>
          <cell r="C3212">
            <v>103515686</v>
          </cell>
          <cell r="D3212" t="str">
            <v>电网_官寨煤19</v>
          </cell>
          <cell r="E3212" t="str">
            <v>400</v>
          </cell>
          <cell r="F3212" t="str">
            <v>10kV西变北张庄511线</v>
          </cell>
          <cell r="G3212" t="str">
            <v>迁安县.西里铺站</v>
          </cell>
          <cell r="H3212" t="str">
            <v>杨店子供电所</v>
          </cell>
          <cell r="I3212" t="str">
            <v>公变</v>
          </cell>
          <cell r="J3212" t="str">
            <v>2025-09-11</v>
          </cell>
          <cell r="K3212" t="str">
            <v>2020-11-11</v>
          </cell>
          <cell r="L3212">
            <v>319.67</v>
          </cell>
        </row>
        <row r="3212">
          <cell r="N3212">
            <v>319.67</v>
          </cell>
        </row>
        <row r="3213">
          <cell r="B3213" t="str">
            <v>官寨煤9</v>
          </cell>
          <cell r="C3213">
            <v>103515706</v>
          </cell>
          <cell r="D3213" t="str">
            <v>电网_官寨煤9</v>
          </cell>
          <cell r="E3213" t="str">
            <v>200</v>
          </cell>
          <cell r="F3213" t="str">
            <v>10kV西变北张庄511线</v>
          </cell>
          <cell r="G3213" t="str">
            <v>迁安县.西里铺站</v>
          </cell>
          <cell r="H3213" t="str">
            <v>杨店子供电所</v>
          </cell>
          <cell r="I3213" t="str">
            <v>公变</v>
          </cell>
          <cell r="J3213" t="str">
            <v>2025-05-11</v>
          </cell>
          <cell r="K3213" t="str">
            <v>2020-11-11</v>
          </cell>
          <cell r="L3213">
            <v>159.54</v>
          </cell>
        </row>
        <row r="3213">
          <cell r="N3213">
            <v>159.54</v>
          </cell>
        </row>
        <row r="3214">
          <cell r="B3214" t="str">
            <v>任官营煤12</v>
          </cell>
          <cell r="C3214">
            <v>103515912</v>
          </cell>
          <cell r="D3214" t="str">
            <v>电网_任官营煤12</v>
          </cell>
          <cell r="E3214" t="str">
            <v>200</v>
          </cell>
          <cell r="F3214" t="str">
            <v>10kV任变毛庄521线</v>
          </cell>
          <cell r="G3214" t="str">
            <v>迁安县.任官营站</v>
          </cell>
          <cell r="H3214" t="str">
            <v>杨店子供电所</v>
          </cell>
          <cell r="I3214" t="str">
            <v>公变</v>
          </cell>
          <cell r="J3214" t="str">
            <v>2025-03-27</v>
          </cell>
          <cell r="K3214" t="str">
            <v>2020-10-15</v>
          </cell>
          <cell r="L3214">
            <v>203.82</v>
          </cell>
        </row>
        <row r="3214">
          <cell r="N3214">
            <v>203.82</v>
          </cell>
        </row>
        <row r="3215">
          <cell r="B3215" t="str">
            <v>任官营煤9</v>
          </cell>
          <cell r="C3215">
            <v>103515913</v>
          </cell>
          <cell r="D3215" t="str">
            <v>电网_任官营煤9</v>
          </cell>
          <cell r="E3215" t="str">
            <v>200</v>
          </cell>
          <cell r="F3215" t="str">
            <v>10kV任变毛庄521线</v>
          </cell>
          <cell r="G3215" t="str">
            <v>迁安县.任官营站</v>
          </cell>
          <cell r="H3215" t="str">
            <v>杨店子供电所</v>
          </cell>
          <cell r="I3215" t="str">
            <v>公变</v>
          </cell>
          <cell r="J3215" t="str">
            <v>2025-04-13</v>
          </cell>
          <cell r="K3215" t="str">
            <v>2020-10-15</v>
          </cell>
          <cell r="L3215">
            <v>141.87</v>
          </cell>
        </row>
        <row r="3215">
          <cell r="N3215">
            <v>141.87</v>
          </cell>
        </row>
        <row r="3216">
          <cell r="B3216" t="str">
            <v>任官营煤6</v>
          </cell>
          <cell r="C3216">
            <v>103515916</v>
          </cell>
          <cell r="D3216" t="str">
            <v>电网_任官营煤6</v>
          </cell>
          <cell r="E3216" t="str">
            <v>200</v>
          </cell>
          <cell r="F3216" t="str">
            <v>10kV任变毛庄521线</v>
          </cell>
          <cell r="G3216" t="str">
            <v>迁安县.任官营站</v>
          </cell>
          <cell r="H3216" t="str">
            <v>杨店子供电所</v>
          </cell>
          <cell r="I3216" t="str">
            <v>公变</v>
          </cell>
          <cell r="J3216" t="str">
            <v>2025-11-20</v>
          </cell>
          <cell r="K3216" t="str">
            <v>2020-10-15</v>
          </cell>
          <cell r="L3216">
            <v>159.085</v>
          </cell>
        </row>
        <row r="3216">
          <cell r="N3216">
            <v>159.085</v>
          </cell>
        </row>
        <row r="3217">
          <cell r="B3217" t="str">
            <v>高引铺煤8</v>
          </cell>
          <cell r="C3217">
            <v>103515675</v>
          </cell>
          <cell r="D3217" t="str">
            <v>电网_高引铺煤8</v>
          </cell>
          <cell r="E3217" t="str">
            <v>200</v>
          </cell>
          <cell r="F3217" t="str">
            <v>10kV迁变迁金522线</v>
          </cell>
          <cell r="G3217" t="str">
            <v>冀北.迁安站</v>
          </cell>
          <cell r="H3217" t="str">
            <v>杨店子供电所</v>
          </cell>
          <cell r="I3217" t="str">
            <v>公变</v>
          </cell>
          <cell r="J3217" t="str">
            <v>2025-08-24</v>
          </cell>
          <cell r="K3217" t="str">
            <v>2020-10-11</v>
          </cell>
          <cell r="L3217">
            <v>34.375</v>
          </cell>
        </row>
        <row r="3217">
          <cell r="N3217">
            <v>34.375</v>
          </cell>
        </row>
        <row r="3218">
          <cell r="B3218" t="str">
            <v>官寨煤16</v>
          </cell>
          <cell r="C3218">
            <v>103515683</v>
          </cell>
          <cell r="D3218" t="str">
            <v>电网_官寨煤16</v>
          </cell>
          <cell r="E3218" t="str">
            <v>200</v>
          </cell>
          <cell r="F3218" t="str">
            <v>10kV西变北张庄511线</v>
          </cell>
          <cell r="G3218" t="str">
            <v>迁安县.西里铺站</v>
          </cell>
          <cell r="H3218" t="str">
            <v>杨店子供电所</v>
          </cell>
          <cell r="I3218" t="str">
            <v>公变</v>
          </cell>
          <cell r="J3218" t="str">
            <v>2025-03-05</v>
          </cell>
          <cell r="K3218" t="str">
            <v>2020-11-11</v>
          </cell>
          <cell r="L3218">
            <v>149.555</v>
          </cell>
        </row>
        <row r="3218">
          <cell r="N3218">
            <v>149.555</v>
          </cell>
        </row>
        <row r="3219">
          <cell r="B3219" t="str">
            <v>上午煤4</v>
          </cell>
          <cell r="C3219">
            <v>103515693</v>
          </cell>
          <cell r="D3219" t="str">
            <v>电网_上午煤4</v>
          </cell>
          <cell r="E3219" t="str">
            <v>400</v>
          </cell>
          <cell r="F3219" t="str">
            <v>10kV西变北张庄511线</v>
          </cell>
          <cell r="G3219" t="str">
            <v>迁安县.西里铺站</v>
          </cell>
          <cell r="H3219" t="str">
            <v>杨店子供电所</v>
          </cell>
          <cell r="I3219" t="str">
            <v>公变</v>
          </cell>
          <cell r="J3219" t="str">
            <v>2025-06-01</v>
          </cell>
          <cell r="K3219" t="str">
            <v>2020-11-11</v>
          </cell>
          <cell r="L3219">
            <v>132.485</v>
          </cell>
        </row>
        <row r="3219">
          <cell r="N3219">
            <v>132.485</v>
          </cell>
        </row>
        <row r="3220">
          <cell r="B3220" t="str">
            <v>高引铺煤4</v>
          </cell>
          <cell r="C3220">
            <v>103515677</v>
          </cell>
          <cell r="D3220" t="str">
            <v>电网_高引铺煤4</v>
          </cell>
          <cell r="E3220" t="str">
            <v>200</v>
          </cell>
          <cell r="F3220" t="str">
            <v>10kV迁变迁金522线</v>
          </cell>
          <cell r="G3220" t="str">
            <v>冀北.迁安站</v>
          </cell>
          <cell r="H3220" t="str">
            <v>杨店子供电所</v>
          </cell>
          <cell r="I3220" t="str">
            <v>公变</v>
          </cell>
          <cell r="J3220" t="str">
            <v>2025-11-06</v>
          </cell>
          <cell r="K3220" t="str">
            <v>2020-10-11</v>
          </cell>
          <cell r="L3220">
            <v>71.97</v>
          </cell>
        </row>
        <row r="3220">
          <cell r="N3220">
            <v>71.97</v>
          </cell>
        </row>
        <row r="3221">
          <cell r="B3221" t="str">
            <v>官寨煤8</v>
          </cell>
          <cell r="C3221">
            <v>103515705</v>
          </cell>
          <cell r="D3221" t="str">
            <v>电网_官寨煤8</v>
          </cell>
          <cell r="E3221" t="str">
            <v>200</v>
          </cell>
          <cell r="F3221" t="str">
            <v>10kV西变北张庄511线</v>
          </cell>
          <cell r="G3221" t="str">
            <v>迁安县.西里铺站</v>
          </cell>
          <cell r="H3221" t="str">
            <v>杨店子供电所</v>
          </cell>
          <cell r="I3221" t="str">
            <v>公变</v>
          </cell>
          <cell r="J3221" t="str">
            <v>2024-10-27</v>
          </cell>
          <cell r="K3221" t="str">
            <v>2020-11-11</v>
          </cell>
          <cell r="L3221">
            <v>159.635</v>
          </cell>
        </row>
        <row r="3221">
          <cell r="N3221">
            <v>159.635</v>
          </cell>
        </row>
        <row r="3222">
          <cell r="B3222" t="str">
            <v>任官营煤3</v>
          </cell>
          <cell r="C3222">
            <v>103515915</v>
          </cell>
          <cell r="D3222" t="str">
            <v>电网_任官营煤3</v>
          </cell>
          <cell r="E3222" t="str">
            <v>200</v>
          </cell>
          <cell r="F3222" t="str">
            <v>10kV任变毛庄521线</v>
          </cell>
          <cell r="G3222" t="str">
            <v>迁安县.任官营站</v>
          </cell>
          <cell r="H3222" t="str">
            <v>杨店子供电所</v>
          </cell>
          <cell r="I3222" t="str">
            <v>公变</v>
          </cell>
          <cell r="J3222" t="str">
            <v>2024-12-28</v>
          </cell>
          <cell r="K3222" t="str">
            <v>2020-10-15</v>
          </cell>
          <cell r="L3222">
            <v>142.22</v>
          </cell>
        </row>
        <row r="3222">
          <cell r="N3222">
            <v>142.22</v>
          </cell>
        </row>
        <row r="3223">
          <cell r="B3223" t="str">
            <v>任官营煤10</v>
          </cell>
          <cell r="C3223">
            <v>103515925</v>
          </cell>
          <cell r="D3223" t="str">
            <v>电网_任官营煤10</v>
          </cell>
          <cell r="E3223" t="str">
            <v>400</v>
          </cell>
          <cell r="F3223" t="str">
            <v>10kV杨店子变驿南府515线</v>
          </cell>
          <cell r="G3223" t="str">
            <v>唐山.杨店子站</v>
          </cell>
          <cell r="H3223" t="str">
            <v>杨店子供电所</v>
          </cell>
          <cell r="I3223" t="str">
            <v>公变</v>
          </cell>
          <cell r="J3223" t="str">
            <v>2025-01-25</v>
          </cell>
          <cell r="K3223" t="str">
            <v>2020-10-14</v>
          </cell>
          <cell r="L3223">
            <v>304.19</v>
          </cell>
        </row>
        <row r="3223">
          <cell r="N3223">
            <v>304.19</v>
          </cell>
        </row>
        <row r="3224">
          <cell r="B3224" t="str">
            <v>前胡东混</v>
          </cell>
          <cell r="C3224">
            <v>1103415451</v>
          </cell>
          <cell r="D3224" t="str">
            <v>电网_前胡东混</v>
          </cell>
          <cell r="E3224" t="str">
            <v>400</v>
          </cell>
          <cell r="F3224" t="str">
            <v>10kV杨店子变杨店子521线</v>
          </cell>
          <cell r="G3224" t="str">
            <v>唐山.杨店子站</v>
          </cell>
          <cell r="H3224" t="str">
            <v>杨店子供电所</v>
          </cell>
          <cell r="I3224" t="str">
            <v>公变</v>
          </cell>
          <cell r="J3224" t="str">
            <v>2025-08-31</v>
          </cell>
          <cell r="K3224" t="str">
            <v>2019-12-27</v>
          </cell>
          <cell r="L3224">
            <v>310.95</v>
          </cell>
        </row>
        <row r="3224">
          <cell r="N3224">
            <v>310.95</v>
          </cell>
        </row>
        <row r="3225">
          <cell r="B3225" t="str">
            <v>高引铺煤6</v>
          </cell>
          <cell r="C3225">
            <v>103515673</v>
          </cell>
          <cell r="D3225" t="str">
            <v>电网_高引铺煤6</v>
          </cell>
          <cell r="E3225" t="str">
            <v>400</v>
          </cell>
          <cell r="F3225" t="str">
            <v>10kV迁变迁金522线</v>
          </cell>
          <cell r="G3225" t="str">
            <v>冀北.迁安站</v>
          </cell>
          <cell r="H3225" t="str">
            <v>杨店子供电所</v>
          </cell>
          <cell r="I3225" t="str">
            <v>公变</v>
          </cell>
          <cell r="J3225" t="str">
            <v>2025-08-24</v>
          </cell>
          <cell r="K3225" t="str">
            <v>2020-10-11</v>
          </cell>
          <cell r="L3225">
            <v>19.05</v>
          </cell>
        </row>
        <row r="3225">
          <cell r="N3225">
            <v>19.05</v>
          </cell>
        </row>
        <row r="3226">
          <cell r="B3226" t="str">
            <v>官寨煤5</v>
          </cell>
          <cell r="C3226">
            <v>103515701</v>
          </cell>
          <cell r="D3226" t="str">
            <v>电网_官寨煤5</v>
          </cell>
          <cell r="E3226" t="str">
            <v>200</v>
          </cell>
          <cell r="F3226" t="str">
            <v>10kV西变北张庄511线</v>
          </cell>
          <cell r="G3226" t="str">
            <v>迁安县.西里铺站</v>
          </cell>
          <cell r="H3226" t="str">
            <v>杨店子供电所</v>
          </cell>
          <cell r="I3226" t="str">
            <v>公变</v>
          </cell>
          <cell r="J3226" t="str">
            <v>2024-06-06</v>
          </cell>
          <cell r="K3226" t="str">
            <v>2020-11-11</v>
          </cell>
          <cell r="L3226">
            <v>158.73</v>
          </cell>
        </row>
        <row r="3226">
          <cell r="N3226">
            <v>158.73</v>
          </cell>
        </row>
        <row r="3227">
          <cell r="B3227" t="str">
            <v>任官营煤5</v>
          </cell>
          <cell r="C3227">
            <v>103515914</v>
          </cell>
          <cell r="D3227" t="str">
            <v>电网_任官营煤5</v>
          </cell>
          <cell r="E3227" t="str">
            <v>400</v>
          </cell>
          <cell r="F3227" t="str">
            <v>10kV任变毛庄521线</v>
          </cell>
          <cell r="G3227" t="str">
            <v>迁安县.任官营站</v>
          </cell>
          <cell r="H3227" t="str">
            <v>杨店子供电所</v>
          </cell>
          <cell r="I3227" t="str">
            <v>公变</v>
          </cell>
          <cell r="J3227" t="str">
            <v>2025-07-30</v>
          </cell>
          <cell r="K3227" t="str">
            <v>2020-10-15</v>
          </cell>
          <cell r="L3227">
            <v>319.81</v>
          </cell>
        </row>
        <row r="3227">
          <cell r="N3227">
            <v>319.81</v>
          </cell>
        </row>
        <row r="3228">
          <cell r="B3228" t="str">
            <v>高引铺煤2</v>
          </cell>
          <cell r="C3228">
            <v>103515679</v>
          </cell>
          <cell r="D3228" t="str">
            <v>电网_高引铺煤2</v>
          </cell>
          <cell r="E3228" t="str">
            <v>400</v>
          </cell>
          <cell r="F3228" t="str">
            <v>10kV迁变迁金522线</v>
          </cell>
          <cell r="G3228" t="str">
            <v>冀北.迁安站</v>
          </cell>
          <cell r="H3228" t="str">
            <v>杨店子供电所</v>
          </cell>
          <cell r="I3228" t="str">
            <v>公变</v>
          </cell>
          <cell r="J3228" t="str">
            <v>2025-08-24</v>
          </cell>
          <cell r="K3228" t="str">
            <v>2020-10-11</v>
          </cell>
          <cell r="L3228">
            <v>298.95</v>
          </cell>
        </row>
        <row r="3228">
          <cell r="N3228">
            <v>298.95</v>
          </cell>
        </row>
        <row r="3229">
          <cell r="B3229" t="str">
            <v>官寨煤2</v>
          </cell>
          <cell r="C3229">
            <v>103515687</v>
          </cell>
          <cell r="D3229" t="str">
            <v>电网_官寨煤2</v>
          </cell>
          <cell r="E3229" t="str">
            <v>200</v>
          </cell>
          <cell r="F3229" t="str">
            <v>10kV西变北张庄511线</v>
          </cell>
          <cell r="G3229" t="str">
            <v>迁安县.西里铺站</v>
          </cell>
          <cell r="H3229" t="str">
            <v>杨店子供电所</v>
          </cell>
          <cell r="I3229" t="str">
            <v>公变</v>
          </cell>
          <cell r="J3229" t="str">
            <v>2025-04-18</v>
          </cell>
          <cell r="K3229" t="str">
            <v>2020-11-11</v>
          </cell>
          <cell r="L3229">
            <v>146.94</v>
          </cell>
        </row>
        <row r="3229">
          <cell r="N3229">
            <v>146.94</v>
          </cell>
        </row>
        <row r="3230">
          <cell r="B3230" t="str">
            <v>官寨煤11</v>
          </cell>
          <cell r="C3230">
            <v>103515707</v>
          </cell>
          <cell r="D3230" t="str">
            <v>电网_官寨煤11</v>
          </cell>
          <cell r="E3230" t="str">
            <v>200</v>
          </cell>
          <cell r="F3230" t="str">
            <v>10kV西变北张庄511线</v>
          </cell>
          <cell r="G3230" t="str">
            <v>迁安县.西里铺站</v>
          </cell>
          <cell r="H3230" t="str">
            <v>杨店子供电所</v>
          </cell>
          <cell r="I3230" t="str">
            <v>公变</v>
          </cell>
          <cell r="J3230" t="str">
            <v>2025-04-18</v>
          </cell>
          <cell r="K3230" t="str">
            <v>2020-05-11</v>
          </cell>
          <cell r="L3230">
            <v>149.65</v>
          </cell>
        </row>
        <row r="3230">
          <cell r="N3230">
            <v>149.65</v>
          </cell>
        </row>
        <row r="3231">
          <cell r="B3231" t="str">
            <v>赵木洼里511洼里新村南混</v>
          </cell>
          <cell r="C3231">
            <v>1102728230</v>
          </cell>
          <cell r="D3231" t="str">
            <v>电网_赵木洼里511洼里新村南混</v>
          </cell>
          <cell r="E3231" t="str">
            <v>160</v>
          </cell>
          <cell r="F3231" t="str">
            <v>10kV任变任塔523线</v>
          </cell>
          <cell r="G3231" t="str">
            <v>迁安县.任官营站</v>
          </cell>
          <cell r="H3231" t="str">
            <v>杨店子供电所</v>
          </cell>
          <cell r="I3231" t="str">
            <v>公变</v>
          </cell>
          <cell r="J3231" t="str">
            <v>2025-04-27</v>
          </cell>
          <cell r="K3231" t="str">
            <v>2007-01-21</v>
          </cell>
          <cell r="L3231">
            <v>0</v>
          </cell>
        </row>
        <row r="3231">
          <cell r="N3231">
            <v>0</v>
          </cell>
        </row>
        <row r="3232">
          <cell r="B3232" t="str">
            <v>殷官营水混200</v>
          </cell>
          <cell r="C3232">
            <v>1102981897</v>
          </cell>
          <cell r="D3232" t="str">
            <v>殷官营水混200</v>
          </cell>
          <cell r="E3232" t="str">
            <v>200</v>
          </cell>
          <cell r="F3232" t="str">
            <v>10kV迁变迁孟523线</v>
          </cell>
          <cell r="G3232" t="str">
            <v>冀北.迁安站</v>
          </cell>
          <cell r="H3232" t="str">
            <v>杨店子供电所</v>
          </cell>
          <cell r="I3232" t="str">
            <v>公变</v>
          </cell>
          <cell r="J3232" t="str">
            <v>2025-09-18</v>
          </cell>
          <cell r="K3232" t="str">
            <v>2020-05-12</v>
          </cell>
          <cell r="L3232">
            <v>77</v>
          </cell>
        </row>
        <row r="3232">
          <cell r="N3232">
            <v>77</v>
          </cell>
        </row>
        <row r="3233">
          <cell r="B3233" t="str">
            <v>殷官营东混</v>
          </cell>
          <cell r="C3233">
            <v>1102728251</v>
          </cell>
          <cell r="D3233" t="str">
            <v>电网_殷官营东混</v>
          </cell>
          <cell r="E3233" t="str">
            <v>315</v>
          </cell>
          <cell r="F3233" t="str">
            <v>10kV杨店子变杨店子521线</v>
          </cell>
          <cell r="G3233" t="str">
            <v>唐山.杨店子站</v>
          </cell>
          <cell r="H3233" t="str">
            <v>杨店子供电所</v>
          </cell>
          <cell r="I3233" t="str">
            <v>公变</v>
          </cell>
          <cell r="J3233" t="str">
            <v>2024-12-07</v>
          </cell>
          <cell r="K3233" t="str">
            <v>2011-10-16</v>
          </cell>
          <cell r="L3233">
            <v>241.38</v>
          </cell>
        </row>
        <row r="3233">
          <cell r="N3233">
            <v>241.38</v>
          </cell>
        </row>
        <row r="3234">
          <cell r="B3234" t="str">
            <v>倪屯煤2</v>
          </cell>
          <cell r="C3234">
            <v>1103361579</v>
          </cell>
          <cell r="D3234" t="str">
            <v>电网_倪屯煤2</v>
          </cell>
          <cell r="E3234" t="str">
            <v>200</v>
          </cell>
          <cell r="F3234" t="str">
            <v>10kV西变倪屯521线</v>
          </cell>
          <cell r="G3234" t="str">
            <v>迁安县.西里铺站</v>
          </cell>
          <cell r="H3234" t="str">
            <v>杨店子供电所</v>
          </cell>
          <cell r="I3234" t="str">
            <v>公变</v>
          </cell>
          <cell r="J3234" t="str">
            <v>2024-06-23</v>
          </cell>
          <cell r="K3234" t="str">
            <v>2019-09-29</v>
          </cell>
          <cell r="L3234">
            <v>150.97</v>
          </cell>
        </row>
        <row r="3234">
          <cell r="N3234">
            <v>150.97</v>
          </cell>
        </row>
        <row r="3235">
          <cell r="B3235" t="str">
            <v>毛庄煤6</v>
          </cell>
          <cell r="C3235">
            <v>1103361600</v>
          </cell>
          <cell r="D3235" t="str">
            <v>毛庄煤6</v>
          </cell>
          <cell r="E3235" t="str">
            <v>400</v>
          </cell>
          <cell r="F3235" t="str">
            <v>10kV任变毛庄521线</v>
          </cell>
          <cell r="G3235" t="str">
            <v>迁安县.任官营站</v>
          </cell>
          <cell r="H3235" t="str">
            <v>杨店子供电所</v>
          </cell>
          <cell r="I3235" t="str">
            <v>公变</v>
          </cell>
          <cell r="J3235" t="str">
            <v>2025-06-11</v>
          </cell>
          <cell r="K3235" t="str">
            <v>2020-10-15</v>
          </cell>
          <cell r="L3235">
            <v>306.12</v>
          </cell>
        </row>
        <row r="3235">
          <cell r="N3235">
            <v>306.12</v>
          </cell>
        </row>
        <row r="3236">
          <cell r="B3236" t="str">
            <v>驿南府煤9</v>
          </cell>
          <cell r="C3236">
            <v>1103361620</v>
          </cell>
          <cell r="D3236" t="str">
            <v>驿南府煤9</v>
          </cell>
          <cell r="E3236" t="str">
            <v>200</v>
          </cell>
          <cell r="F3236" t="str">
            <v>10kV任变毛庄521线</v>
          </cell>
          <cell r="G3236" t="str">
            <v>迁安县.任官营站</v>
          </cell>
          <cell r="H3236" t="str">
            <v>杨店子供电所</v>
          </cell>
          <cell r="I3236" t="str">
            <v>公变</v>
          </cell>
          <cell r="J3236" t="str">
            <v>2024-03-07</v>
          </cell>
          <cell r="K3236" t="str">
            <v>2020-10-15</v>
          </cell>
          <cell r="L3236">
            <v>106.155</v>
          </cell>
        </row>
        <row r="3236">
          <cell r="N3236">
            <v>106.155</v>
          </cell>
        </row>
        <row r="3237">
          <cell r="B3237" t="str">
            <v>王庄南水混</v>
          </cell>
          <cell r="C3237">
            <v>1102846101</v>
          </cell>
          <cell r="D3237" t="str">
            <v>王庄南水混</v>
          </cell>
          <cell r="E3237" t="str">
            <v>80</v>
          </cell>
          <cell r="F3237" t="str">
            <v>10kV任变毛庄521线</v>
          </cell>
          <cell r="G3237" t="str">
            <v>迁安县.任官营站</v>
          </cell>
          <cell r="H3237" t="str">
            <v>杨店子供电所</v>
          </cell>
          <cell r="I3237" t="str">
            <v>公变</v>
          </cell>
          <cell r="J3237" t="str">
            <v>2024-03-07</v>
          </cell>
          <cell r="K3237" t="str">
            <v>2020-10-15</v>
          </cell>
          <cell r="L3237">
            <v>0</v>
          </cell>
        </row>
        <row r="3237">
          <cell r="N3237">
            <v>0</v>
          </cell>
        </row>
        <row r="3238">
          <cell r="B3238" t="str">
            <v>毛庄521驿南府混用</v>
          </cell>
          <cell r="C3238">
            <v>1102729352</v>
          </cell>
          <cell r="D3238" t="str">
            <v>毛庄521驿南府混用</v>
          </cell>
          <cell r="E3238" t="str">
            <v>100</v>
          </cell>
          <cell r="F3238" t="str">
            <v>10kV任变毛庄521线</v>
          </cell>
          <cell r="G3238" t="str">
            <v>迁安县.任官营站</v>
          </cell>
          <cell r="H3238" t="str">
            <v>杨店子供电所</v>
          </cell>
          <cell r="I3238" t="str">
            <v>公变</v>
          </cell>
          <cell r="J3238" t="str">
            <v>2024-03-07</v>
          </cell>
          <cell r="K3238" t="str">
            <v>2020-10-15</v>
          </cell>
          <cell r="L3238">
            <v>0</v>
          </cell>
        </row>
        <row r="3238">
          <cell r="N3238">
            <v>0</v>
          </cell>
        </row>
        <row r="3239">
          <cell r="B3239" t="str">
            <v>大玄庄煤3</v>
          </cell>
          <cell r="C3239">
            <v>1103361586</v>
          </cell>
          <cell r="D3239" t="str">
            <v>电网_大玄庄煤3</v>
          </cell>
          <cell r="E3239" t="str">
            <v>400</v>
          </cell>
          <cell r="F3239" t="str">
            <v>10kV西变倪屯521线</v>
          </cell>
          <cell r="G3239" t="str">
            <v>迁安县.西里铺站</v>
          </cell>
          <cell r="H3239" t="str">
            <v>杨店子供电所</v>
          </cell>
          <cell r="I3239" t="str">
            <v>公变</v>
          </cell>
          <cell r="J3239" t="str">
            <v>2025-11-13</v>
          </cell>
          <cell r="K3239" t="str">
            <v>2019-11-05</v>
          </cell>
          <cell r="L3239">
            <v>300.08</v>
          </cell>
        </row>
        <row r="3239">
          <cell r="N3239">
            <v>300.08</v>
          </cell>
        </row>
        <row r="3240">
          <cell r="B3240" t="str">
            <v>驿南府煤13</v>
          </cell>
          <cell r="C3240">
            <v>1103361616</v>
          </cell>
          <cell r="D3240" t="str">
            <v>驿南府煤13</v>
          </cell>
          <cell r="E3240" t="str">
            <v>200</v>
          </cell>
          <cell r="F3240" t="str">
            <v>10kV任变毛庄521线</v>
          </cell>
          <cell r="G3240" t="str">
            <v>迁安县.任官营站</v>
          </cell>
          <cell r="H3240" t="str">
            <v>杨店子供电所</v>
          </cell>
          <cell r="I3240" t="str">
            <v>公变</v>
          </cell>
          <cell r="J3240" t="str">
            <v>2025-11-14</v>
          </cell>
          <cell r="K3240" t="str">
            <v>2020-10-15</v>
          </cell>
          <cell r="L3240">
            <v>159.88</v>
          </cell>
        </row>
        <row r="3240">
          <cell r="N3240">
            <v>159.88</v>
          </cell>
        </row>
        <row r="3241">
          <cell r="B3241" t="str">
            <v>倪屯煤3</v>
          </cell>
          <cell r="C3241">
            <v>1103361626</v>
          </cell>
          <cell r="D3241" t="str">
            <v>电网_倪屯煤3</v>
          </cell>
          <cell r="E3241" t="str">
            <v>200</v>
          </cell>
          <cell r="F3241" t="str">
            <v>10kV西变倪屯521线</v>
          </cell>
          <cell r="G3241" t="str">
            <v>迁安县.西里铺站</v>
          </cell>
          <cell r="H3241" t="str">
            <v>杨店子供电所</v>
          </cell>
          <cell r="I3241" t="str">
            <v>公变</v>
          </cell>
          <cell r="J3241" t="str">
            <v>2024-10-20</v>
          </cell>
          <cell r="K3241" t="str">
            <v>2019-09-29</v>
          </cell>
          <cell r="L3241">
            <v>159.95</v>
          </cell>
        </row>
        <row r="3241">
          <cell r="N3241">
            <v>159.95</v>
          </cell>
        </row>
        <row r="3242">
          <cell r="B3242" t="str">
            <v>大玄庄煤5</v>
          </cell>
          <cell r="C3242">
            <v>1103361582</v>
          </cell>
          <cell r="D3242" t="str">
            <v>电网_大玄庄煤5</v>
          </cell>
          <cell r="E3242" t="str">
            <v>200</v>
          </cell>
          <cell r="F3242" t="str">
            <v>10kV西变倪屯521线</v>
          </cell>
          <cell r="G3242" t="str">
            <v>迁安县.西里铺站</v>
          </cell>
          <cell r="H3242" t="str">
            <v>杨店子供电所</v>
          </cell>
          <cell r="I3242" t="str">
            <v>公变</v>
          </cell>
          <cell r="J3242" t="str">
            <v>2024-05-30</v>
          </cell>
          <cell r="K3242" t="str">
            <v>2019-11-02</v>
          </cell>
          <cell r="L3242">
            <v>178.61</v>
          </cell>
        </row>
        <row r="3242">
          <cell r="N3242">
            <v>178.61</v>
          </cell>
        </row>
        <row r="3243">
          <cell r="B3243" t="str">
            <v>倪屯煤7</v>
          </cell>
          <cell r="C3243">
            <v>1103361593</v>
          </cell>
          <cell r="D3243" t="str">
            <v>电网_倪屯煤7</v>
          </cell>
          <cell r="E3243" t="str">
            <v>400</v>
          </cell>
          <cell r="F3243" t="str">
            <v>10kV西变倪屯521线</v>
          </cell>
          <cell r="G3243" t="str">
            <v>迁安县.西里铺站</v>
          </cell>
          <cell r="H3243" t="str">
            <v>杨店子供电所</v>
          </cell>
          <cell r="I3243" t="str">
            <v>公变</v>
          </cell>
          <cell r="J3243" t="str">
            <v>2025-07-20</v>
          </cell>
          <cell r="K3243" t="str">
            <v>2019-09-29</v>
          </cell>
          <cell r="L3243">
            <v>318.825</v>
          </cell>
        </row>
        <row r="3243">
          <cell r="N3243">
            <v>318.825</v>
          </cell>
        </row>
        <row r="3244">
          <cell r="B3244" t="str">
            <v>小玄庄煤4</v>
          </cell>
          <cell r="C3244">
            <v>1103361603</v>
          </cell>
          <cell r="D3244" t="str">
            <v>电网_小玄庄煤4</v>
          </cell>
          <cell r="E3244" t="str">
            <v>200</v>
          </cell>
          <cell r="F3244" t="str">
            <v>10kV西变北张庄511线</v>
          </cell>
          <cell r="G3244" t="str">
            <v>迁安县.西里铺站</v>
          </cell>
          <cell r="H3244" t="str">
            <v>杨店子供电所</v>
          </cell>
          <cell r="I3244" t="str">
            <v>公变</v>
          </cell>
          <cell r="J3244" t="str">
            <v>2024-08-31</v>
          </cell>
          <cell r="K3244" t="str">
            <v>2020-05-11</v>
          </cell>
          <cell r="L3244">
            <v>155.59</v>
          </cell>
        </row>
        <row r="3244">
          <cell r="N3244">
            <v>155.59</v>
          </cell>
        </row>
        <row r="3245">
          <cell r="B3245" t="str">
            <v>驿南府煤4</v>
          </cell>
          <cell r="C3245">
            <v>1103361623</v>
          </cell>
          <cell r="D3245" t="str">
            <v>驿南府煤4</v>
          </cell>
          <cell r="E3245" t="str">
            <v>200</v>
          </cell>
          <cell r="F3245" t="str">
            <v>10kV任变毛庄521线</v>
          </cell>
          <cell r="G3245" t="str">
            <v>迁安县.任官营站</v>
          </cell>
          <cell r="H3245" t="str">
            <v>杨店子供电所</v>
          </cell>
          <cell r="I3245" t="str">
            <v>公变</v>
          </cell>
          <cell r="J3245" t="str">
            <v>2025-03-01</v>
          </cell>
          <cell r="K3245" t="str">
            <v>2020-10-15</v>
          </cell>
          <cell r="L3245">
            <v>159.72</v>
          </cell>
        </row>
        <row r="3245">
          <cell r="N3245">
            <v>159.72</v>
          </cell>
        </row>
        <row r="3246">
          <cell r="B3246" t="str">
            <v>大玄庄煤8</v>
          </cell>
          <cell r="C3246">
            <v>1103361587</v>
          </cell>
          <cell r="D3246" t="str">
            <v>电网_大玄庄煤8</v>
          </cell>
          <cell r="E3246" t="str">
            <v>400</v>
          </cell>
          <cell r="F3246" t="str">
            <v>10kV西变倪屯521线</v>
          </cell>
          <cell r="G3246" t="str">
            <v>迁安县.西里铺站</v>
          </cell>
          <cell r="H3246" t="str">
            <v>杨店子供电所</v>
          </cell>
          <cell r="I3246" t="str">
            <v>公变</v>
          </cell>
          <cell r="J3246" t="str">
            <v>2024-10-12</v>
          </cell>
          <cell r="K3246" t="str">
            <v>2019-11-04</v>
          </cell>
          <cell r="L3246">
            <v>312.785</v>
          </cell>
        </row>
        <row r="3246">
          <cell r="N3246">
            <v>312.785</v>
          </cell>
        </row>
        <row r="3247">
          <cell r="B3247" t="str">
            <v>毛庄煤3</v>
          </cell>
          <cell r="C3247">
            <v>1103361597</v>
          </cell>
          <cell r="D3247" t="str">
            <v>毛庄煤3</v>
          </cell>
          <cell r="E3247" t="str">
            <v>400</v>
          </cell>
          <cell r="F3247" t="str">
            <v>10kV任变毛庄521线</v>
          </cell>
          <cell r="G3247" t="str">
            <v>迁安县.任官营站</v>
          </cell>
          <cell r="H3247" t="str">
            <v>杨店子供电所</v>
          </cell>
          <cell r="I3247" t="str">
            <v>公变</v>
          </cell>
          <cell r="J3247" t="str">
            <v>2024-03-30</v>
          </cell>
          <cell r="K3247" t="str">
            <v>2020-10-15</v>
          </cell>
          <cell r="L3247">
            <v>314.425</v>
          </cell>
        </row>
        <row r="3247">
          <cell r="N3247">
            <v>314.425</v>
          </cell>
        </row>
        <row r="3248">
          <cell r="B3248" t="str">
            <v>倪屯煤10</v>
          </cell>
          <cell r="C3248">
            <v>1103361607</v>
          </cell>
          <cell r="D3248" t="str">
            <v>电网_倪屯煤10</v>
          </cell>
          <cell r="E3248" t="str">
            <v>200</v>
          </cell>
          <cell r="F3248" t="str">
            <v>10kV西变倪屯521线</v>
          </cell>
          <cell r="G3248" t="str">
            <v>迁安县.西里铺站</v>
          </cell>
          <cell r="H3248" t="str">
            <v>杨店子供电所</v>
          </cell>
          <cell r="I3248" t="str">
            <v>公变</v>
          </cell>
          <cell r="J3248" t="str">
            <v>2025-05-11</v>
          </cell>
          <cell r="K3248" t="str">
            <v>2019-09-29</v>
          </cell>
          <cell r="L3248">
            <v>161.92</v>
          </cell>
        </row>
        <row r="3248">
          <cell r="N3248">
            <v>161.92</v>
          </cell>
        </row>
        <row r="3249">
          <cell r="B3249" t="str">
            <v>北张庄煤2</v>
          </cell>
          <cell r="C3249">
            <v>1103361578</v>
          </cell>
          <cell r="D3249" t="str">
            <v>电网_北张庄煤2</v>
          </cell>
          <cell r="E3249" t="str">
            <v>200</v>
          </cell>
          <cell r="F3249" t="str">
            <v>10kV西变北张庄511线</v>
          </cell>
          <cell r="G3249" t="str">
            <v>迁安县.西里铺站</v>
          </cell>
          <cell r="H3249" t="str">
            <v>杨店子供电所</v>
          </cell>
          <cell r="I3249" t="str">
            <v>公变</v>
          </cell>
          <cell r="J3249" t="str">
            <v>2025-08-24</v>
          </cell>
          <cell r="K3249" t="str">
            <v>2020-05-11</v>
          </cell>
          <cell r="L3249">
            <v>0</v>
          </cell>
        </row>
        <row r="3249">
          <cell r="N3249">
            <v>0</v>
          </cell>
        </row>
        <row r="3250">
          <cell r="B3250" t="str">
            <v>驿南府煤3</v>
          </cell>
          <cell r="C3250">
            <v>1103361589</v>
          </cell>
          <cell r="D3250" t="str">
            <v>驿南府煤3</v>
          </cell>
          <cell r="E3250" t="str">
            <v>200</v>
          </cell>
          <cell r="F3250" t="str">
            <v>10kV任变毛庄521线</v>
          </cell>
          <cell r="G3250" t="str">
            <v>迁安县.任官营站</v>
          </cell>
          <cell r="H3250" t="str">
            <v>杨店子供电所</v>
          </cell>
          <cell r="I3250" t="str">
            <v>公变</v>
          </cell>
          <cell r="J3250" t="str">
            <v>2025-09-21</v>
          </cell>
          <cell r="K3250" t="str">
            <v>2020-10-15</v>
          </cell>
          <cell r="L3250">
            <v>108.86</v>
          </cell>
        </row>
        <row r="3250">
          <cell r="N3250">
            <v>108.86</v>
          </cell>
        </row>
        <row r="3251">
          <cell r="B3251" t="str">
            <v>毛庄煤5</v>
          </cell>
          <cell r="C3251">
            <v>1103361599</v>
          </cell>
          <cell r="D3251" t="str">
            <v>毛庄煤5</v>
          </cell>
          <cell r="E3251" t="str">
            <v>200</v>
          </cell>
          <cell r="F3251" t="str">
            <v>10kV任变毛庄521线</v>
          </cell>
          <cell r="G3251" t="str">
            <v>迁安县.任官营站</v>
          </cell>
          <cell r="H3251" t="str">
            <v>杨店子供电所</v>
          </cell>
          <cell r="I3251" t="str">
            <v>公变</v>
          </cell>
          <cell r="J3251" t="str">
            <v>2025-09-26</v>
          </cell>
          <cell r="K3251" t="str">
            <v>2020-10-15</v>
          </cell>
          <cell r="L3251">
            <v>153.56</v>
          </cell>
        </row>
        <row r="3251">
          <cell r="N3251">
            <v>153.56</v>
          </cell>
        </row>
        <row r="3252">
          <cell r="B3252" t="str">
            <v>小玄庄煤2</v>
          </cell>
          <cell r="C3252">
            <v>1103361609</v>
          </cell>
          <cell r="D3252" t="str">
            <v>电网_小玄庄煤2</v>
          </cell>
          <cell r="E3252" t="str">
            <v>200</v>
          </cell>
          <cell r="F3252" t="str">
            <v>10kV西变北张庄511线</v>
          </cell>
          <cell r="G3252" t="str">
            <v>迁安县.西里铺站</v>
          </cell>
          <cell r="H3252" t="str">
            <v>杨店子供电所</v>
          </cell>
          <cell r="I3252" t="str">
            <v>公变</v>
          </cell>
          <cell r="J3252" t="str">
            <v>2024-10-13</v>
          </cell>
          <cell r="K3252" t="str">
            <v>2020-05-11</v>
          </cell>
          <cell r="L3252">
            <v>125.685</v>
          </cell>
        </row>
        <row r="3252">
          <cell r="N3252">
            <v>125.685</v>
          </cell>
        </row>
        <row r="3253">
          <cell r="B3253" t="str">
            <v>大玄庄煤6</v>
          </cell>
          <cell r="C3253">
            <v>1103361585</v>
          </cell>
          <cell r="D3253" t="str">
            <v>电网_大玄庄煤6</v>
          </cell>
          <cell r="E3253" t="str">
            <v>200</v>
          </cell>
          <cell r="F3253" t="str">
            <v>10kV西变倪屯521线</v>
          </cell>
          <cell r="G3253" t="str">
            <v>迁安县.西里铺站</v>
          </cell>
          <cell r="H3253" t="str">
            <v>杨店子供电所</v>
          </cell>
          <cell r="I3253" t="str">
            <v>公变</v>
          </cell>
          <cell r="J3253" t="str">
            <v>2024-03-07</v>
          </cell>
          <cell r="K3253" t="str">
            <v>2019-09-29</v>
          </cell>
          <cell r="L3253">
            <v>166.44</v>
          </cell>
        </row>
        <row r="3253">
          <cell r="N3253">
            <v>166.44</v>
          </cell>
        </row>
        <row r="3254">
          <cell r="B3254" t="str">
            <v>驿南府煤2</v>
          </cell>
          <cell r="C3254">
            <v>1103361595</v>
          </cell>
          <cell r="D3254" t="str">
            <v>驿南府煤2</v>
          </cell>
          <cell r="E3254" t="str">
            <v>200</v>
          </cell>
          <cell r="F3254" t="str">
            <v>10kV任变毛庄521线</v>
          </cell>
          <cell r="G3254" t="str">
            <v>迁安县.任官营站</v>
          </cell>
          <cell r="H3254" t="str">
            <v>杨店子供电所</v>
          </cell>
          <cell r="I3254" t="str">
            <v>公变</v>
          </cell>
          <cell r="J3254" t="str">
            <v>2025-08-09</v>
          </cell>
          <cell r="K3254" t="str">
            <v>2020-10-15</v>
          </cell>
          <cell r="L3254">
            <v>150.85</v>
          </cell>
        </row>
        <row r="3254">
          <cell r="N3254">
            <v>150.85</v>
          </cell>
        </row>
        <row r="3255">
          <cell r="B3255" t="str">
            <v>小玄庄煤1</v>
          </cell>
          <cell r="C3255">
            <v>1103361625</v>
          </cell>
          <cell r="D3255" t="str">
            <v>电网_小玄庄煤1</v>
          </cell>
          <cell r="E3255" t="str">
            <v>400</v>
          </cell>
          <cell r="F3255" t="str">
            <v>10kV西变北张庄511线</v>
          </cell>
          <cell r="G3255" t="str">
            <v>迁安县.西里铺站</v>
          </cell>
          <cell r="H3255" t="str">
            <v>杨店子供电所</v>
          </cell>
          <cell r="I3255" t="str">
            <v>公变</v>
          </cell>
          <cell r="J3255" t="str">
            <v>2024-08-23</v>
          </cell>
          <cell r="K3255" t="str">
            <v>2020-05-11</v>
          </cell>
          <cell r="L3255">
            <v>319.555</v>
          </cell>
        </row>
        <row r="3255">
          <cell r="N3255">
            <v>319.555</v>
          </cell>
        </row>
        <row r="3256">
          <cell r="B3256" t="str">
            <v>毛庄煤4</v>
          </cell>
          <cell r="C3256">
            <v>1103361598</v>
          </cell>
          <cell r="D3256" t="str">
            <v>毛庄煤4</v>
          </cell>
          <cell r="E3256" t="str">
            <v>200</v>
          </cell>
          <cell r="F3256" t="str">
            <v>10kV任变毛庄521线</v>
          </cell>
          <cell r="G3256" t="str">
            <v>迁安县.任官营站</v>
          </cell>
          <cell r="H3256" t="str">
            <v>杨店子供电所</v>
          </cell>
          <cell r="I3256" t="str">
            <v>公变</v>
          </cell>
          <cell r="J3256" t="str">
            <v>2025-10-23</v>
          </cell>
          <cell r="K3256" t="str">
            <v>2020-10-15</v>
          </cell>
          <cell r="L3256">
            <v>169.26</v>
          </cell>
        </row>
        <row r="3256">
          <cell r="N3256">
            <v>169.26</v>
          </cell>
        </row>
        <row r="3257">
          <cell r="B3257" t="str">
            <v>倪屯煤9</v>
          </cell>
          <cell r="C3257">
            <v>1103361608</v>
          </cell>
          <cell r="D3257" t="str">
            <v>电网_倪屯煤9</v>
          </cell>
          <cell r="E3257" t="str">
            <v>200</v>
          </cell>
          <cell r="F3257" t="str">
            <v>10kV西变倪屯521线</v>
          </cell>
          <cell r="G3257" t="str">
            <v>迁安县.西里铺站</v>
          </cell>
          <cell r="H3257" t="str">
            <v>杨店子供电所</v>
          </cell>
          <cell r="I3257" t="str">
            <v>公变</v>
          </cell>
          <cell r="J3257" t="str">
            <v>2024-09-14</v>
          </cell>
          <cell r="K3257" t="str">
            <v>2019-10-29</v>
          </cell>
          <cell r="L3257">
            <v>156.48</v>
          </cell>
        </row>
        <row r="3257">
          <cell r="N3257">
            <v>156.48</v>
          </cell>
        </row>
        <row r="3258">
          <cell r="B3258" t="str">
            <v>世茂门前公用变压器间隔配电变压器</v>
          </cell>
          <cell r="C3258">
            <v>1100812319</v>
          </cell>
          <cell r="D3258" t="str">
            <v>电网_世茂门前公用变压器间隔配电变压器</v>
          </cell>
          <cell r="E3258" t="str">
            <v>630</v>
          </cell>
          <cell r="F3258" t="str">
            <v>10kV任变滨河小区522线</v>
          </cell>
          <cell r="G3258" t="str">
            <v>迁安县.任官营站</v>
          </cell>
          <cell r="H3258" t="str">
            <v>杨店子供电所</v>
          </cell>
          <cell r="I3258" t="str">
            <v>公变</v>
          </cell>
          <cell r="J3258" t="str">
            <v>2024-03-07</v>
          </cell>
          <cell r="K3258" t="str">
            <v>2013-06-11</v>
          </cell>
          <cell r="L3258">
            <v>0</v>
          </cell>
        </row>
        <row r="3258">
          <cell r="N3258">
            <v>0</v>
          </cell>
        </row>
        <row r="3259">
          <cell r="B3259" t="str">
            <v>王庄子西北混</v>
          </cell>
          <cell r="C3259">
            <v>1102959761</v>
          </cell>
          <cell r="D3259" t="str">
            <v>电网_王庄子西北混</v>
          </cell>
          <cell r="E3259" t="str">
            <v>100</v>
          </cell>
          <cell r="F3259" t="str">
            <v>10kV杨店子变杨店子521线</v>
          </cell>
          <cell r="G3259" t="str">
            <v>唐山.杨店子站</v>
          </cell>
          <cell r="H3259" t="str">
            <v>杨店子供电所</v>
          </cell>
          <cell r="I3259" t="str">
            <v>公变</v>
          </cell>
          <cell r="J3259" t="str">
            <v>2024-05-31</v>
          </cell>
          <cell r="K3259" t="str">
            <v>2016-06-30</v>
          </cell>
          <cell r="L3259">
            <v>55.62</v>
          </cell>
        </row>
        <row r="3259">
          <cell r="N3259">
            <v>55.62</v>
          </cell>
        </row>
        <row r="3260">
          <cell r="B3260" t="str">
            <v>高引铺煤7</v>
          </cell>
          <cell r="C3260">
            <v>103515674</v>
          </cell>
          <cell r="D3260" t="str">
            <v>电网_高引铺煤7</v>
          </cell>
          <cell r="E3260" t="str">
            <v>400</v>
          </cell>
          <cell r="F3260" t="str">
            <v>10kV迁变迁金522线</v>
          </cell>
          <cell r="G3260" t="str">
            <v>冀北.迁安站</v>
          </cell>
          <cell r="H3260" t="str">
            <v>杨店子供电所</v>
          </cell>
          <cell r="I3260" t="str">
            <v>公变</v>
          </cell>
          <cell r="J3260" t="str">
            <v>2025-08-24</v>
          </cell>
          <cell r="K3260" t="str">
            <v>2020-10-11</v>
          </cell>
          <cell r="L3260">
            <v>122.42</v>
          </cell>
        </row>
        <row r="3260">
          <cell r="N3260">
            <v>122.42</v>
          </cell>
        </row>
        <row r="3261">
          <cell r="B3261" t="str">
            <v>官寨煤3</v>
          </cell>
          <cell r="C3261">
            <v>103515702</v>
          </cell>
          <cell r="D3261" t="str">
            <v>电网_官寨煤3</v>
          </cell>
          <cell r="E3261" t="str">
            <v>200</v>
          </cell>
          <cell r="F3261" t="str">
            <v>10kV西变北张庄511线</v>
          </cell>
          <cell r="G3261" t="str">
            <v>迁安县.西里铺站</v>
          </cell>
          <cell r="H3261" t="str">
            <v>杨店子供电所</v>
          </cell>
          <cell r="I3261" t="str">
            <v>公变</v>
          </cell>
          <cell r="J3261" t="str">
            <v>2025-06-11</v>
          </cell>
          <cell r="K3261" t="str">
            <v>2020-11-11</v>
          </cell>
          <cell r="L3261">
            <v>142.875</v>
          </cell>
        </row>
        <row r="3261">
          <cell r="N3261">
            <v>142.875</v>
          </cell>
        </row>
        <row r="3262">
          <cell r="B3262" t="str">
            <v>任官营煤8</v>
          </cell>
          <cell r="C3262">
            <v>103515910</v>
          </cell>
          <cell r="D3262" t="str">
            <v>电网_任官营煤8</v>
          </cell>
          <cell r="E3262" t="str">
            <v>400</v>
          </cell>
          <cell r="F3262" t="str">
            <v>10kV杨店子变驿南府515线</v>
          </cell>
          <cell r="G3262" t="str">
            <v>唐山.杨店子站</v>
          </cell>
          <cell r="H3262" t="str">
            <v>杨店子供电所</v>
          </cell>
          <cell r="I3262" t="str">
            <v>公变</v>
          </cell>
          <cell r="J3262" t="str">
            <v>2025-08-24</v>
          </cell>
          <cell r="K3262" t="str">
            <v>2020-10-14</v>
          </cell>
          <cell r="L3262">
            <v>312.88</v>
          </cell>
        </row>
        <row r="3262">
          <cell r="N3262">
            <v>312.88</v>
          </cell>
        </row>
        <row r="3263">
          <cell r="B3263" t="str">
            <v>任官营煤11</v>
          </cell>
          <cell r="C3263">
            <v>103515911</v>
          </cell>
          <cell r="D3263" t="str">
            <v>电网_任官营煤11</v>
          </cell>
          <cell r="E3263" t="str">
            <v>200</v>
          </cell>
          <cell r="F3263" t="str">
            <v>10kV杨店子变驿南府515线</v>
          </cell>
          <cell r="G3263" t="str">
            <v>唐山.杨店子站</v>
          </cell>
          <cell r="H3263" t="str">
            <v>杨店子供电所</v>
          </cell>
          <cell r="I3263" t="str">
            <v>公变</v>
          </cell>
          <cell r="J3263" t="str">
            <v>2025-08-29</v>
          </cell>
          <cell r="K3263" t="str">
            <v>2020-10-15</v>
          </cell>
          <cell r="L3263">
            <v>148.7</v>
          </cell>
        </row>
        <row r="3263">
          <cell r="N3263">
            <v>148.7</v>
          </cell>
        </row>
        <row r="3264">
          <cell r="B3264" t="str">
            <v>任官营煤15</v>
          </cell>
          <cell r="C3264">
            <v>103515921</v>
          </cell>
          <cell r="D3264" t="str">
            <v>电网_任官营煤15</v>
          </cell>
          <cell r="E3264" t="str">
            <v>200</v>
          </cell>
          <cell r="F3264" t="str">
            <v>10kV杨店子变驿南府515线</v>
          </cell>
          <cell r="G3264" t="str">
            <v>唐山.杨店子站</v>
          </cell>
          <cell r="H3264" t="str">
            <v>杨店子供电所</v>
          </cell>
          <cell r="I3264" t="str">
            <v>公变</v>
          </cell>
          <cell r="J3264" t="str">
            <v>2024-12-22</v>
          </cell>
          <cell r="K3264" t="str">
            <v>2020-10-14</v>
          </cell>
          <cell r="L3264">
            <v>147.77</v>
          </cell>
        </row>
        <row r="3264">
          <cell r="N3264">
            <v>147.77</v>
          </cell>
        </row>
        <row r="3265">
          <cell r="B3265" t="str">
            <v>小玄庄煤3</v>
          </cell>
          <cell r="C3265">
            <v>1103361604</v>
          </cell>
          <cell r="D3265" t="str">
            <v>电网_小玄庄煤3</v>
          </cell>
          <cell r="E3265" t="str">
            <v>400</v>
          </cell>
          <cell r="F3265" t="str">
            <v>10kV西变北张庄511线</v>
          </cell>
          <cell r="G3265" t="str">
            <v>迁安县.西里铺站</v>
          </cell>
          <cell r="H3265" t="str">
            <v>杨店子供电所</v>
          </cell>
          <cell r="I3265" t="str">
            <v>公变</v>
          </cell>
          <cell r="J3265" t="str">
            <v>2025-11-26</v>
          </cell>
          <cell r="K3265" t="str">
            <v>2020-05-11</v>
          </cell>
          <cell r="L3265">
            <v>319.49</v>
          </cell>
        </row>
        <row r="3265">
          <cell r="N3265">
            <v>319.49</v>
          </cell>
        </row>
        <row r="3266">
          <cell r="B3266" t="str">
            <v>倪屯煤4</v>
          </cell>
          <cell r="C3266">
            <v>1103361614</v>
          </cell>
          <cell r="D3266" t="str">
            <v>电网_倪屯煤4</v>
          </cell>
          <cell r="E3266" t="str">
            <v>400</v>
          </cell>
          <cell r="F3266" t="str">
            <v>10kV西变倪屯521线</v>
          </cell>
          <cell r="G3266" t="str">
            <v>迁安县.西里铺站</v>
          </cell>
          <cell r="H3266" t="str">
            <v>杨店子供电所</v>
          </cell>
          <cell r="I3266" t="str">
            <v>公变</v>
          </cell>
          <cell r="J3266" t="str">
            <v>2024-08-24</v>
          </cell>
          <cell r="K3266" t="str">
            <v>2019-09-29</v>
          </cell>
          <cell r="L3266">
            <v>298.475</v>
          </cell>
        </row>
        <row r="3266">
          <cell r="N3266">
            <v>298.475</v>
          </cell>
        </row>
        <row r="3267">
          <cell r="B3267" t="str">
            <v>驿南府煤5</v>
          </cell>
          <cell r="C3267">
            <v>1103361624</v>
          </cell>
          <cell r="D3267" t="str">
            <v>驿南府煤5</v>
          </cell>
          <cell r="E3267" t="str">
            <v>200</v>
          </cell>
          <cell r="F3267" t="str">
            <v>10kV任变毛庄521线</v>
          </cell>
          <cell r="G3267" t="str">
            <v>迁安县.任官营站</v>
          </cell>
          <cell r="H3267" t="str">
            <v>杨店子供电所</v>
          </cell>
          <cell r="I3267" t="str">
            <v>公变</v>
          </cell>
          <cell r="J3267" t="str">
            <v>2025-09-21</v>
          </cell>
          <cell r="K3267" t="str">
            <v>2020-10-15</v>
          </cell>
          <cell r="L3267">
            <v>138.75</v>
          </cell>
        </row>
        <row r="3267">
          <cell r="N3267">
            <v>138.75</v>
          </cell>
        </row>
        <row r="3268">
          <cell r="B3268" t="str">
            <v>北张庄煤4</v>
          </cell>
          <cell r="C3268">
            <v>1103361591</v>
          </cell>
          <cell r="D3268" t="str">
            <v>电网_北张庄煤4</v>
          </cell>
          <cell r="E3268" t="str">
            <v>200</v>
          </cell>
          <cell r="F3268" t="str">
            <v>10kV西变北张庄511线</v>
          </cell>
          <cell r="G3268" t="str">
            <v>迁安县.西里铺站</v>
          </cell>
          <cell r="H3268" t="str">
            <v>杨店子供电所</v>
          </cell>
          <cell r="I3268" t="str">
            <v>公变</v>
          </cell>
          <cell r="J3268" t="str">
            <v>2025-08-24</v>
          </cell>
          <cell r="K3268" t="str">
            <v>2020-05-11</v>
          </cell>
          <cell r="L3268">
            <v>100.23</v>
          </cell>
          <cell r="M3268">
            <v>40</v>
          </cell>
          <cell r="N3268">
            <v>140.23</v>
          </cell>
        </row>
        <row r="3269">
          <cell r="B3269" t="str">
            <v>任官营煤4</v>
          </cell>
          <cell r="C3269">
            <v>103515909</v>
          </cell>
          <cell r="D3269" t="str">
            <v>电网_任官营煤4</v>
          </cell>
          <cell r="E3269" t="str">
            <v>400</v>
          </cell>
          <cell r="F3269" t="str">
            <v>10kV杨店子变驿南府515线</v>
          </cell>
          <cell r="G3269" t="str">
            <v>唐山.杨店子站</v>
          </cell>
          <cell r="H3269" t="str">
            <v>杨店子供电所</v>
          </cell>
          <cell r="I3269" t="str">
            <v>公变</v>
          </cell>
          <cell r="J3269" t="str">
            <v>2025-01-11</v>
          </cell>
          <cell r="K3269" t="str">
            <v>2020-10-14</v>
          </cell>
          <cell r="L3269">
            <v>287.69</v>
          </cell>
        </row>
        <row r="3269">
          <cell r="N3269">
            <v>287.69</v>
          </cell>
        </row>
        <row r="3270">
          <cell r="B3270" t="str">
            <v>新立寨煤2</v>
          </cell>
          <cell r="C3270">
            <v>103515919</v>
          </cell>
          <cell r="D3270" t="str">
            <v>电网_新立寨煤2</v>
          </cell>
          <cell r="E3270" t="str">
            <v>200</v>
          </cell>
          <cell r="F3270" t="str">
            <v>10kV迁变迁孟523线</v>
          </cell>
          <cell r="G3270" t="str">
            <v>冀北.迁安站</v>
          </cell>
          <cell r="H3270" t="str">
            <v>杨店子供电所</v>
          </cell>
          <cell r="I3270" t="str">
            <v>公变</v>
          </cell>
          <cell r="J3270" t="str">
            <v>2024-12-14</v>
          </cell>
          <cell r="K3270" t="str">
            <v>2020-11-12</v>
          </cell>
          <cell r="L3270">
            <v>88.9</v>
          </cell>
        </row>
        <row r="3270">
          <cell r="N3270">
            <v>88.9</v>
          </cell>
        </row>
        <row r="3271">
          <cell r="B3271" t="str">
            <v>殷官营北混新增</v>
          </cell>
          <cell r="C3271">
            <v>1103638832</v>
          </cell>
          <cell r="D3271" t="str">
            <v>电网_殷官营北混新增</v>
          </cell>
          <cell r="E3271" t="str">
            <v>100</v>
          </cell>
          <cell r="F3271" t="str">
            <v>10kV迁变迁孟523线</v>
          </cell>
          <cell r="G3271" t="str">
            <v>冀北.迁安站</v>
          </cell>
          <cell r="H3271" t="str">
            <v>杨店子供电所</v>
          </cell>
          <cell r="I3271" t="str">
            <v>公变</v>
          </cell>
          <cell r="J3271" t="str">
            <v>2025-08-21</v>
          </cell>
          <cell r="K3271" t="str">
            <v>2022-06-24</v>
          </cell>
          <cell r="L3271">
            <v>84.6</v>
          </cell>
        </row>
        <row r="3271">
          <cell r="N3271">
            <v>84.6</v>
          </cell>
        </row>
        <row r="3272">
          <cell r="B3272" t="str">
            <v>揣庄东混</v>
          </cell>
          <cell r="C3272">
            <v>1102682780</v>
          </cell>
          <cell r="D3272" t="str">
            <v>电网_揣庄东混</v>
          </cell>
          <cell r="E3272" t="str">
            <v>200</v>
          </cell>
          <cell r="F3272" t="str">
            <v>10kV杨各庄变杨各庄523线</v>
          </cell>
          <cell r="G3272" t="str">
            <v>迁安县.杨各庄站</v>
          </cell>
          <cell r="H3272" t="str">
            <v>杨各庄镇供电所</v>
          </cell>
          <cell r="I3272" t="str">
            <v>公变</v>
          </cell>
          <cell r="J3272" t="str">
            <v>2025-11-21</v>
          </cell>
          <cell r="K3272" t="str">
            <v>2011-12-15</v>
          </cell>
          <cell r="L3272">
            <v>153.82</v>
          </cell>
        </row>
        <row r="3272">
          <cell r="N3272">
            <v>153.82</v>
          </cell>
        </row>
        <row r="3273">
          <cell r="B3273" t="str">
            <v>杨各庄西混</v>
          </cell>
          <cell r="C3273">
            <v>1102682770</v>
          </cell>
          <cell r="D3273" t="str">
            <v>电网_杨各庄西混</v>
          </cell>
          <cell r="E3273" t="str">
            <v>160</v>
          </cell>
          <cell r="F3273" t="str">
            <v>10kV杨各庄变杨各庄523线</v>
          </cell>
          <cell r="G3273" t="str">
            <v>迁安县.杨各庄站</v>
          </cell>
          <cell r="H3273" t="str">
            <v>杨各庄镇供电所</v>
          </cell>
          <cell r="I3273" t="str">
            <v>公变</v>
          </cell>
          <cell r="J3273" t="str">
            <v>2025-11-06</v>
          </cell>
          <cell r="K3273" t="str">
            <v>2019-07-24</v>
          </cell>
          <cell r="L3273">
            <v>49.56</v>
          </cell>
        </row>
        <row r="3273">
          <cell r="N3273">
            <v>49.56</v>
          </cell>
        </row>
        <row r="3274">
          <cell r="B3274" t="str">
            <v>青山院西北混</v>
          </cell>
          <cell r="C3274">
            <v>1102652506</v>
          </cell>
          <cell r="D3274" t="str">
            <v>青山院西北混</v>
          </cell>
          <cell r="E3274" t="str">
            <v>200</v>
          </cell>
          <cell r="F3274" t="str">
            <v>10kV杨各庄变青山院512线</v>
          </cell>
          <cell r="G3274" t="str">
            <v>迁安县.杨各庄站</v>
          </cell>
          <cell r="H3274" t="str">
            <v>杨各庄镇供电所</v>
          </cell>
          <cell r="I3274" t="str">
            <v>公变</v>
          </cell>
          <cell r="J3274" t="str">
            <v>2025-11-29</v>
          </cell>
          <cell r="K3274" t="str">
            <v>2014-11-28</v>
          </cell>
          <cell r="L3274">
            <v>158.46</v>
          </cell>
        </row>
        <row r="3274">
          <cell r="N3274">
            <v>158.46</v>
          </cell>
        </row>
        <row r="3275">
          <cell r="B3275" t="str">
            <v>小套西混</v>
          </cell>
          <cell r="C3275">
            <v>1102682348</v>
          </cell>
          <cell r="D3275" t="str">
            <v>小套西混</v>
          </cell>
          <cell r="E3275" t="str">
            <v>200</v>
          </cell>
          <cell r="F3275" t="str">
            <v>10kV杨各庄变徐流营511线</v>
          </cell>
          <cell r="G3275" t="str">
            <v>迁安县.杨各庄站</v>
          </cell>
          <cell r="H3275" t="str">
            <v>杨各庄镇供电所</v>
          </cell>
          <cell r="I3275" t="str">
            <v>公变</v>
          </cell>
          <cell r="J3275" t="str">
            <v>2025-03-26</v>
          </cell>
          <cell r="K3275" t="str">
            <v>2001-08-25</v>
          </cell>
          <cell r="L3275">
            <v>48.3</v>
          </cell>
        </row>
        <row r="3275">
          <cell r="N3275">
            <v>48.3</v>
          </cell>
        </row>
        <row r="3276">
          <cell r="B3276" t="str">
            <v>皇姑寺北混</v>
          </cell>
          <cell r="C3276">
            <v>1102682337</v>
          </cell>
          <cell r="D3276" t="str">
            <v>电网_皇姑寺北混</v>
          </cell>
          <cell r="E3276" t="str">
            <v>125</v>
          </cell>
          <cell r="F3276" t="str">
            <v>10kV杨各庄变徐流营511线</v>
          </cell>
          <cell r="G3276" t="str">
            <v>迁安县.杨各庄站</v>
          </cell>
          <cell r="H3276" t="str">
            <v>杨各庄镇供电所</v>
          </cell>
          <cell r="I3276" t="str">
            <v>公变</v>
          </cell>
          <cell r="J3276" t="str">
            <v>2025-03-09</v>
          </cell>
          <cell r="K3276" t="str">
            <v>2008-05-09</v>
          </cell>
          <cell r="L3276">
            <v>39.9</v>
          </cell>
        </row>
        <row r="3276">
          <cell r="N3276">
            <v>39.9</v>
          </cell>
        </row>
        <row r="3277">
          <cell r="B3277" t="str">
            <v>东新庄北混</v>
          </cell>
          <cell r="C3277">
            <v>1102682373</v>
          </cell>
          <cell r="D3277" t="str">
            <v>东新庄北混</v>
          </cell>
          <cell r="E3277" t="str">
            <v>315</v>
          </cell>
          <cell r="F3277" t="str">
            <v>10kV杨各庄变徐流营511线</v>
          </cell>
          <cell r="G3277" t="str">
            <v>迁安县.杨各庄站</v>
          </cell>
          <cell r="H3277" t="str">
            <v>杨各庄镇供电所</v>
          </cell>
          <cell r="I3277" t="str">
            <v>公变</v>
          </cell>
          <cell r="J3277" t="str">
            <v>2025-06-29</v>
          </cell>
          <cell r="K3277" t="str">
            <v>2016-09-29</v>
          </cell>
          <cell r="L3277">
            <v>150.7</v>
          </cell>
        </row>
        <row r="3277">
          <cell r="N3277">
            <v>150.7</v>
          </cell>
        </row>
        <row r="3278">
          <cell r="B3278" t="str">
            <v>森罗寨东南混（机井通）</v>
          </cell>
          <cell r="C3278">
            <v>1103089005</v>
          </cell>
          <cell r="D3278" t="str">
            <v>电网_森罗寨东南混（机井通）</v>
          </cell>
          <cell r="E3278" t="str">
            <v>100</v>
          </cell>
          <cell r="F3278" t="str">
            <v>10kV杨各庄变徐流营511线</v>
          </cell>
          <cell r="G3278" t="str">
            <v>迁安县.杨各庄站</v>
          </cell>
          <cell r="H3278" t="str">
            <v>杨各庄镇供电所</v>
          </cell>
          <cell r="I3278" t="str">
            <v>公变</v>
          </cell>
          <cell r="J3278" t="str">
            <v>2025-09-17</v>
          </cell>
          <cell r="K3278" t="str">
            <v>2019-12-04</v>
          </cell>
          <cell r="L3278">
            <v>0</v>
          </cell>
        </row>
        <row r="3278">
          <cell r="N3278">
            <v>0</v>
          </cell>
        </row>
        <row r="3279">
          <cell r="B3279" t="str">
            <v>鸡鸣庄南混</v>
          </cell>
          <cell r="C3279">
            <v>103088621</v>
          </cell>
          <cell r="D3279" t="str">
            <v>鸡鸣庄南混</v>
          </cell>
          <cell r="E3279" t="str">
            <v>200</v>
          </cell>
          <cell r="F3279" t="str">
            <v>10kV杨各庄变青山院512线</v>
          </cell>
          <cell r="G3279" t="str">
            <v>迁安县.杨各庄站</v>
          </cell>
          <cell r="H3279" t="str">
            <v>杨各庄镇供电所</v>
          </cell>
          <cell r="I3279" t="str">
            <v>公变</v>
          </cell>
          <cell r="J3279" t="str">
            <v>2025-07-27</v>
          </cell>
          <cell r="K3279" t="str">
            <v>2019-07-14</v>
          </cell>
          <cell r="L3279">
            <v>156.985</v>
          </cell>
        </row>
        <row r="3279">
          <cell r="N3279">
            <v>156.985</v>
          </cell>
        </row>
        <row r="3280">
          <cell r="B3280" t="str">
            <v>鸡鸣庄西北混</v>
          </cell>
          <cell r="C3280">
            <v>1103089008</v>
          </cell>
          <cell r="D3280" t="str">
            <v>鸡鸣庄西北混</v>
          </cell>
          <cell r="E3280" t="str">
            <v>100</v>
          </cell>
          <cell r="F3280" t="str">
            <v>10kV杨各庄变青山院512线</v>
          </cell>
          <cell r="G3280" t="str">
            <v>迁安县.杨各庄站</v>
          </cell>
          <cell r="H3280" t="str">
            <v>杨各庄镇供电所</v>
          </cell>
          <cell r="I3280" t="str">
            <v>公变</v>
          </cell>
          <cell r="J3280" t="str">
            <v>2025-11-21</v>
          </cell>
          <cell r="K3280" t="str">
            <v>2017-12-06</v>
          </cell>
          <cell r="L3280">
            <v>75.96</v>
          </cell>
        </row>
        <row r="3280">
          <cell r="N3280">
            <v>75.96</v>
          </cell>
        </row>
        <row r="3281">
          <cell r="B3281" t="str">
            <v>包各庄北公用</v>
          </cell>
          <cell r="C3281">
            <v>1102798149</v>
          </cell>
          <cell r="D3281" t="str">
            <v>电网_包各庄北公用</v>
          </cell>
          <cell r="E3281" t="str">
            <v>200</v>
          </cell>
          <cell r="F3281" t="str">
            <v>10kV杨各庄变徐流营511线</v>
          </cell>
          <cell r="G3281" t="str">
            <v>迁安县.杨各庄站</v>
          </cell>
          <cell r="H3281" t="str">
            <v>杨各庄镇供电所</v>
          </cell>
          <cell r="I3281" t="str">
            <v>公变</v>
          </cell>
          <cell r="J3281" t="str">
            <v>2025-11-06</v>
          </cell>
          <cell r="K3281" t="str">
            <v>2023-03-17</v>
          </cell>
          <cell r="L3281">
            <v>156.26</v>
          </cell>
        </row>
        <row r="3281">
          <cell r="N3281">
            <v>156.26</v>
          </cell>
        </row>
        <row r="3282">
          <cell r="B3282" t="str">
            <v>武家庄西混</v>
          </cell>
          <cell r="C3282">
            <v>1102682355</v>
          </cell>
          <cell r="D3282" t="str">
            <v>武家庄西混</v>
          </cell>
          <cell r="E3282" t="str">
            <v>200</v>
          </cell>
          <cell r="F3282" t="str">
            <v>10kV杨各庄变徐流营511线</v>
          </cell>
          <cell r="G3282" t="str">
            <v>迁安县.杨各庄站</v>
          </cell>
          <cell r="H3282" t="str">
            <v>杨各庄镇供电所</v>
          </cell>
          <cell r="I3282" t="str">
            <v>公变</v>
          </cell>
          <cell r="J3282" t="str">
            <v>2025-10-26</v>
          </cell>
          <cell r="K3282" t="str">
            <v>2003-05-28</v>
          </cell>
          <cell r="L3282">
            <v>142.775</v>
          </cell>
        </row>
        <row r="3282">
          <cell r="N3282">
            <v>142.775</v>
          </cell>
        </row>
        <row r="3283">
          <cell r="B3283" t="str">
            <v>大贤庄南混</v>
          </cell>
          <cell r="C3283">
            <v>1102670669</v>
          </cell>
          <cell r="D3283" t="str">
            <v>大贤庄南混</v>
          </cell>
          <cell r="E3283" t="str">
            <v>200</v>
          </cell>
          <cell r="F3283" t="str">
            <v>10kV杨各庄变青山院512线</v>
          </cell>
          <cell r="G3283" t="str">
            <v>迁安县.杨各庄站</v>
          </cell>
          <cell r="H3283" t="str">
            <v>杨各庄镇供电所</v>
          </cell>
          <cell r="I3283" t="str">
            <v>公变</v>
          </cell>
          <cell r="J3283" t="str">
            <v>2025-11-26</v>
          </cell>
          <cell r="K3283" t="str">
            <v>2007-07-26</v>
          </cell>
          <cell r="L3283">
            <v>150.9</v>
          </cell>
        </row>
        <row r="3283">
          <cell r="N3283">
            <v>150.9</v>
          </cell>
        </row>
        <row r="3284">
          <cell r="B3284" t="str">
            <v>徐流口西混</v>
          </cell>
          <cell r="C3284">
            <v>1102897793</v>
          </cell>
          <cell r="D3284" t="str">
            <v>徐流口西混</v>
          </cell>
          <cell r="E3284" t="str">
            <v>100</v>
          </cell>
          <cell r="F3284" t="str">
            <v>10kV杨各庄变徐流营511线</v>
          </cell>
          <cell r="G3284" t="str">
            <v>迁安县.杨各庄站</v>
          </cell>
          <cell r="H3284" t="str">
            <v>杨各庄镇供电所</v>
          </cell>
          <cell r="I3284" t="str">
            <v>公变</v>
          </cell>
          <cell r="J3284" t="str">
            <v>2024-12-01</v>
          </cell>
          <cell r="K3284" t="str">
            <v>2016-05-12</v>
          </cell>
          <cell r="L3284">
            <v>38.15</v>
          </cell>
        </row>
        <row r="3284">
          <cell r="N3284">
            <v>38.15</v>
          </cell>
        </row>
        <row r="3285">
          <cell r="B3285" t="str">
            <v>包各庄西北混</v>
          </cell>
          <cell r="C3285">
            <v>1102897764</v>
          </cell>
          <cell r="D3285" t="str">
            <v>电网_包各庄西北混</v>
          </cell>
          <cell r="E3285" t="str">
            <v>100</v>
          </cell>
          <cell r="F3285" t="str">
            <v>10kV杨各庄变徐流营511线</v>
          </cell>
          <cell r="G3285" t="str">
            <v>迁安县.杨各庄站</v>
          </cell>
          <cell r="H3285" t="str">
            <v>杨各庄镇供电所</v>
          </cell>
          <cell r="I3285" t="str">
            <v>公变</v>
          </cell>
          <cell r="J3285" t="str">
            <v>2025-11-06</v>
          </cell>
          <cell r="K3285" t="str">
            <v>2016-05-05</v>
          </cell>
          <cell r="L3285">
            <v>83.34</v>
          </cell>
        </row>
        <row r="3285">
          <cell r="N3285">
            <v>83.34</v>
          </cell>
        </row>
        <row r="3286">
          <cell r="B3286" t="str">
            <v>张辛庄南混</v>
          </cell>
          <cell r="C3286">
            <v>1102665212</v>
          </cell>
          <cell r="D3286" t="str">
            <v>张辛庄南混</v>
          </cell>
          <cell r="E3286" t="str">
            <v>100</v>
          </cell>
          <cell r="F3286" t="str">
            <v>10kV杨各庄变青山院512线</v>
          </cell>
          <cell r="G3286" t="str">
            <v>迁安县.杨各庄站</v>
          </cell>
          <cell r="H3286" t="str">
            <v>杨各庄镇供电所</v>
          </cell>
          <cell r="I3286" t="str">
            <v>公变</v>
          </cell>
          <cell r="J3286" t="str">
            <v>2025-09-17</v>
          </cell>
          <cell r="K3286" t="str">
            <v>2016-11-25</v>
          </cell>
          <cell r="L3286">
            <v>79.85</v>
          </cell>
        </row>
        <row r="3286">
          <cell r="N3286">
            <v>79.85</v>
          </cell>
        </row>
        <row r="3287">
          <cell r="B3287" t="str">
            <v>小套西南混</v>
          </cell>
          <cell r="C3287">
            <v>1102682347</v>
          </cell>
          <cell r="D3287" t="str">
            <v>电网_小套西南混</v>
          </cell>
          <cell r="E3287" t="str">
            <v>100</v>
          </cell>
          <cell r="F3287" t="str">
            <v>10kV杨各庄变徐流营511线</v>
          </cell>
          <cell r="G3287" t="str">
            <v>迁安县.杨各庄站</v>
          </cell>
          <cell r="H3287" t="str">
            <v>杨各庄镇供电所</v>
          </cell>
          <cell r="I3287" t="str">
            <v>公变</v>
          </cell>
          <cell r="J3287" t="str">
            <v>2025-11-08</v>
          </cell>
          <cell r="K3287" t="str">
            <v>2014-11-27</v>
          </cell>
          <cell r="L3287">
            <v>19.62</v>
          </cell>
        </row>
        <row r="3287">
          <cell r="N3287">
            <v>19.62</v>
          </cell>
        </row>
        <row r="3288">
          <cell r="B3288" t="str">
            <v>徐流营东南公用</v>
          </cell>
          <cell r="C3288">
            <v>1102682342</v>
          </cell>
          <cell r="D3288" t="str">
            <v>电网_徐流营东南公用</v>
          </cell>
          <cell r="E3288" t="str">
            <v>200</v>
          </cell>
          <cell r="F3288" t="str">
            <v>10kV杨各庄变徐流营511线</v>
          </cell>
          <cell r="G3288" t="str">
            <v>迁安县.杨各庄站</v>
          </cell>
          <cell r="H3288" t="str">
            <v>杨各庄镇供电所</v>
          </cell>
          <cell r="I3288" t="str">
            <v>公变</v>
          </cell>
          <cell r="J3288" t="str">
            <v>2025-11-28</v>
          </cell>
          <cell r="K3288" t="str">
            <v>2023-03-17</v>
          </cell>
          <cell r="L3288">
            <v>159.485</v>
          </cell>
        </row>
        <row r="3288">
          <cell r="N3288">
            <v>159.485</v>
          </cell>
        </row>
        <row r="3289">
          <cell r="B3289" t="str">
            <v>曲河东水混</v>
          </cell>
          <cell r="C3289">
            <v>1102682367</v>
          </cell>
          <cell r="D3289" t="str">
            <v>曲河东水混</v>
          </cell>
          <cell r="E3289" t="str">
            <v>100</v>
          </cell>
          <cell r="F3289" t="str">
            <v>10kV杨各庄变徐流营511线</v>
          </cell>
          <cell r="G3289" t="str">
            <v>迁安县.杨各庄站</v>
          </cell>
          <cell r="H3289" t="str">
            <v>杨各庄镇供电所</v>
          </cell>
          <cell r="I3289" t="str">
            <v>公变</v>
          </cell>
          <cell r="J3289" t="str">
            <v>2025-03-26</v>
          </cell>
          <cell r="K3289" t="str">
            <v>2003-04-09</v>
          </cell>
          <cell r="L3289">
            <v>0</v>
          </cell>
        </row>
        <row r="3289">
          <cell r="N3289">
            <v>0</v>
          </cell>
        </row>
        <row r="3290">
          <cell r="B3290" t="str">
            <v>万军南混100</v>
          </cell>
          <cell r="C3290">
            <v>1102682389</v>
          </cell>
          <cell r="D3290" t="str">
            <v>万军南混100</v>
          </cell>
          <cell r="E3290" t="str">
            <v>100</v>
          </cell>
          <cell r="F3290" t="str">
            <v>10kV杨各庄变青山院512线</v>
          </cell>
          <cell r="G3290" t="str">
            <v>迁安县.杨各庄站</v>
          </cell>
          <cell r="H3290" t="str">
            <v>杨各庄镇供电所</v>
          </cell>
          <cell r="I3290" t="str">
            <v>公变</v>
          </cell>
          <cell r="J3290" t="str">
            <v>2025-04-13</v>
          </cell>
          <cell r="K3290" t="str">
            <v>2008-07-16</v>
          </cell>
          <cell r="L3290">
            <v>23.205</v>
          </cell>
        </row>
        <row r="3290">
          <cell r="N3290">
            <v>23.205</v>
          </cell>
        </row>
        <row r="3291">
          <cell r="B3291" t="str">
            <v>上场西混</v>
          </cell>
          <cell r="C3291">
            <v>1102682361</v>
          </cell>
          <cell r="D3291" t="str">
            <v>上场西混</v>
          </cell>
          <cell r="E3291" t="str">
            <v>200</v>
          </cell>
          <cell r="F3291" t="str">
            <v>10kV杨各庄变徐流营511线</v>
          </cell>
          <cell r="G3291" t="str">
            <v>迁安县.杨各庄站</v>
          </cell>
          <cell r="H3291" t="str">
            <v>杨各庄镇供电所</v>
          </cell>
          <cell r="I3291" t="str">
            <v>公变</v>
          </cell>
          <cell r="J3291" t="str">
            <v>2025-04-02</v>
          </cell>
          <cell r="K3291" t="str">
            <v>2000-12-15</v>
          </cell>
          <cell r="L3291">
            <v>27.79</v>
          </cell>
        </row>
        <row r="3291">
          <cell r="N3291">
            <v>27.79</v>
          </cell>
        </row>
        <row r="3292">
          <cell r="B3292" t="str">
            <v>代家沟水混</v>
          </cell>
          <cell r="C3292">
            <v>1102682407</v>
          </cell>
          <cell r="D3292" t="str">
            <v>代家沟水混</v>
          </cell>
          <cell r="E3292" t="str">
            <v>100</v>
          </cell>
          <cell r="F3292" t="str">
            <v>10kV杨各庄变青山院512线</v>
          </cell>
          <cell r="G3292" t="str">
            <v>迁安县.杨各庄站</v>
          </cell>
          <cell r="H3292" t="str">
            <v>杨各庄镇供电所</v>
          </cell>
          <cell r="I3292" t="str">
            <v>公变</v>
          </cell>
          <cell r="J3292" t="str">
            <v>2024-03-07</v>
          </cell>
          <cell r="K3292" t="str">
            <v>2011-06-21</v>
          </cell>
          <cell r="L3292">
            <v>0</v>
          </cell>
        </row>
        <row r="3292">
          <cell r="N3292">
            <v>0</v>
          </cell>
        </row>
        <row r="3293">
          <cell r="B3293" t="str">
            <v>尚武旗混</v>
          </cell>
          <cell r="C3293">
            <v>1102800377</v>
          </cell>
          <cell r="D3293" t="str">
            <v>尚武旗混</v>
          </cell>
          <cell r="E3293" t="str">
            <v>315</v>
          </cell>
          <cell r="F3293" t="str">
            <v>10kV杨各庄变青山院512线</v>
          </cell>
          <cell r="G3293" t="str">
            <v>迁安县.杨各庄站</v>
          </cell>
          <cell r="H3293" t="str">
            <v>杨各庄镇供电所</v>
          </cell>
          <cell r="I3293" t="str">
            <v>公变</v>
          </cell>
          <cell r="J3293" t="str">
            <v>2025-05-25</v>
          </cell>
          <cell r="K3293" t="str">
            <v>2015-01-07</v>
          </cell>
          <cell r="L3293">
            <v>226.78</v>
          </cell>
        </row>
        <row r="3293">
          <cell r="N3293">
            <v>226.78</v>
          </cell>
        </row>
        <row r="3294">
          <cell r="B3294" t="str">
            <v>大贤庄北混100</v>
          </cell>
          <cell r="C3294">
            <v>1102924855</v>
          </cell>
          <cell r="D3294" t="str">
            <v>大贤庄北混100</v>
          </cell>
          <cell r="E3294" t="str">
            <v>100</v>
          </cell>
          <cell r="F3294" t="str">
            <v>10kV杨各庄变青山院512线</v>
          </cell>
          <cell r="G3294" t="str">
            <v>迁安县.杨各庄站</v>
          </cell>
          <cell r="H3294" t="str">
            <v>杨各庄镇供电所</v>
          </cell>
          <cell r="I3294" t="str">
            <v>公变</v>
          </cell>
          <cell r="J3294" t="str">
            <v>2025-11-26</v>
          </cell>
          <cell r="K3294" t="str">
            <v>2016-05-04</v>
          </cell>
          <cell r="L3294">
            <v>102.1</v>
          </cell>
        </row>
        <row r="3294">
          <cell r="N3294">
            <v>102.1</v>
          </cell>
        </row>
        <row r="3295">
          <cell r="B3295" t="str">
            <v>万军东混</v>
          </cell>
          <cell r="C3295">
            <v>1102682388</v>
          </cell>
          <cell r="D3295" t="str">
            <v>万军东混</v>
          </cell>
          <cell r="E3295" t="str">
            <v>200</v>
          </cell>
          <cell r="F3295" t="str">
            <v>10kV杨各庄变青山院512线</v>
          </cell>
          <cell r="G3295" t="str">
            <v>迁安县.杨各庄站</v>
          </cell>
          <cell r="H3295" t="str">
            <v>杨各庄镇供电所</v>
          </cell>
          <cell r="I3295" t="str">
            <v>公变</v>
          </cell>
          <cell r="J3295" t="str">
            <v>2025-09-11</v>
          </cell>
          <cell r="K3295" t="str">
            <v>2017-10-31</v>
          </cell>
          <cell r="L3295">
            <v>158.945</v>
          </cell>
        </row>
        <row r="3295">
          <cell r="N3295">
            <v>158.945</v>
          </cell>
        </row>
        <row r="3296">
          <cell r="B3296" t="str">
            <v>揣庄西南混（三批）</v>
          </cell>
          <cell r="C3296">
            <v>1103430914</v>
          </cell>
          <cell r="D3296" t="str">
            <v>电网_揣庄西南混（三批）</v>
          </cell>
          <cell r="E3296" t="str">
            <v>200</v>
          </cell>
          <cell r="F3296" t="str">
            <v>10kV杨各庄变杨各庄523线</v>
          </cell>
          <cell r="G3296" t="str">
            <v>迁安县.杨各庄站</v>
          </cell>
          <cell r="H3296" t="str">
            <v>杨各庄镇供电所</v>
          </cell>
          <cell r="I3296" t="str">
            <v>公变</v>
          </cell>
          <cell r="J3296" t="str">
            <v>2025-08-01</v>
          </cell>
          <cell r="K3296" t="str">
            <v>2019-12-29</v>
          </cell>
          <cell r="L3296">
            <v>156.09</v>
          </cell>
        </row>
        <row r="3296">
          <cell r="N3296">
            <v>156.09</v>
          </cell>
        </row>
        <row r="3297">
          <cell r="B3297" t="str">
            <v>杨各庄北混（三批）</v>
          </cell>
          <cell r="C3297">
            <v>1103430912</v>
          </cell>
          <cell r="D3297" t="str">
            <v>杨各庄北混（三批）</v>
          </cell>
          <cell r="E3297" t="str">
            <v>200</v>
          </cell>
          <cell r="F3297" t="str">
            <v>10kV杨各庄变杨各庄523线</v>
          </cell>
          <cell r="G3297" t="str">
            <v>迁安县.杨各庄站</v>
          </cell>
          <cell r="H3297" t="str">
            <v>杨各庄镇供电所</v>
          </cell>
          <cell r="I3297" t="str">
            <v>公变</v>
          </cell>
          <cell r="J3297" t="str">
            <v>2025-11-07</v>
          </cell>
          <cell r="K3297" t="str">
            <v>2019-12-29</v>
          </cell>
          <cell r="L3297">
            <v>153.08</v>
          </cell>
        </row>
        <row r="3297">
          <cell r="N3297">
            <v>153.08</v>
          </cell>
        </row>
        <row r="3298">
          <cell r="B3298" t="str">
            <v>杨各庄南混（三批）</v>
          </cell>
          <cell r="C3298">
            <v>1103430910</v>
          </cell>
          <cell r="D3298" t="str">
            <v>电网_杨各庄南混（三批）</v>
          </cell>
          <cell r="E3298" t="str">
            <v>100</v>
          </cell>
          <cell r="F3298" t="str">
            <v>10kV杨各庄变杨各庄523线</v>
          </cell>
          <cell r="G3298" t="str">
            <v>迁安县.杨各庄站</v>
          </cell>
          <cell r="H3298" t="str">
            <v>杨各庄镇供电所</v>
          </cell>
          <cell r="I3298" t="str">
            <v>公变</v>
          </cell>
          <cell r="J3298" t="str">
            <v>2025-07-27</v>
          </cell>
          <cell r="K3298" t="str">
            <v>2019-12-29</v>
          </cell>
          <cell r="L3298">
            <v>90.6</v>
          </cell>
        </row>
        <row r="3298">
          <cell r="N3298">
            <v>90.6</v>
          </cell>
        </row>
        <row r="3299">
          <cell r="B3299" t="str">
            <v>电网_武家庄南水混0103088582</v>
          </cell>
          <cell r="C3299">
            <v>103088582</v>
          </cell>
          <cell r="D3299" t="str">
            <v>电网_武家庄南水混用0103088582</v>
          </cell>
          <cell r="E3299" t="str">
            <v>100</v>
          </cell>
          <cell r="F3299" t="str">
            <v>10kV杨各庄变徐流营511线</v>
          </cell>
          <cell r="G3299" t="str">
            <v>迁安县.杨各庄站</v>
          </cell>
          <cell r="H3299" t="str">
            <v>杨各庄镇供电所</v>
          </cell>
          <cell r="I3299" t="str">
            <v>公变</v>
          </cell>
          <cell r="J3299" t="str">
            <v>2024-12-08</v>
          </cell>
          <cell r="K3299" t="str">
            <v>2017-12-06</v>
          </cell>
          <cell r="L3299">
            <v>79.67</v>
          </cell>
        </row>
        <row r="3299">
          <cell r="N3299">
            <v>79.67</v>
          </cell>
        </row>
        <row r="3300">
          <cell r="B3300" t="str">
            <v>街内公用总表400</v>
          </cell>
          <cell r="C3300">
            <v>1102670682</v>
          </cell>
          <cell r="D3300" t="str">
            <v>电网_街内公用总表400</v>
          </cell>
          <cell r="E3300" t="str">
            <v>400</v>
          </cell>
          <cell r="F3300" t="str">
            <v>10kV杨各庄变杨各庄523线</v>
          </cell>
          <cell r="G3300" t="str">
            <v>迁安县.杨各庄站</v>
          </cell>
          <cell r="H3300" t="str">
            <v>杨各庄镇供电所</v>
          </cell>
          <cell r="I3300" t="str">
            <v>公变</v>
          </cell>
          <cell r="J3300" t="str">
            <v>2025-11-01</v>
          </cell>
          <cell r="K3300" t="str">
            <v>2006-11-18</v>
          </cell>
          <cell r="L3300">
            <v>5</v>
          </cell>
        </row>
        <row r="3300">
          <cell r="N3300">
            <v>5</v>
          </cell>
        </row>
        <row r="3301">
          <cell r="B3301" t="str">
            <v>披甲窝村东混</v>
          </cell>
          <cell r="C3301">
            <v>1102652495</v>
          </cell>
          <cell r="D3301" t="str">
            <v>披甲窝村东混</v>
          </cell>
          <cell r="E3301" t="str">
            <v>100</v>
          </cell>
          <cell r="F3301" t="str">
            <v>10kV杨各庄变青山院512线</v>
          </cell>
          <cell r="G3301" t="str">
            <v>迁安县.杨各庄站</v>
          </cell>
          <cell r="H3301" t="str">
            <v>杨各庄镇供电所</v>
          </cell>
          <cell r="I3301" t="str">
            <v>公变</v>
          </cell>
          <cell r="J3301" t="str">
            <v>2025-11-30</v>
          </cell>
          <cell r="K3301" t="str">
            <v>2014-12-01</v>
          </cell>
          <cell r="L3301">
            <v>53.865</v>
          </cell>
        </row>
        <row r="3301">
          <cell r="N3301">
            <v>53.865</v>
          </cell>
        </row>
        <row r="3302">
          <cell r="B3302" t="str">
            <v>徐流营南公用</v>
          </cell>
          <cell r="C3302">
            <v>1102682343</v>
          </cell>
          <cell r="D3302" t="str">
            <v>电网_徐流营南公用</v>
          </cell>
          <cell r="E3302" t="str">
            <v>200</v>
          </cell>
          <cell r="F3302" t="str">
            <v>10kV杨各庄变徐流营511线</v>
          </cell>
          <cell r="G3302" t="str">
            <v>迁安县.杨各庄站</v>
          </cell>
          <cell r="H3302" t="str">
            <v>杨各庄镇供电所</v>
          </cell>
          <cell r="I3302" t="str">
            <v>公变</v>
          </cell>
          <cell r="J3302" t="str">
            <v>2025-11-08</v>
          </cell>
          <cell r="K3302" t="str">
            <v>2023-03-17</v>
          </cell>
          <cell r="L3302">
            <v>145.11</v>
          </cell>
        </row>
        <row r="3302">
          <cell r="N3302">
            <v>145.11</v>
          </cell>
        </row>
        <row r="3303">
          <cell r="B3303" t="str">
            <v>徐流口水库混用</v>
          </cell>
          <cell r="C3303">
            <v>1102682344</v>
          </cell>
          <cell r="D3303" t="str">
            <v>电网_徐流口水库混用</v>
          </cell>
          <cell r="E3303" t="str">
            <v>80</v>
          </cell>
          <cell r="F3303" t="str">
            <v>10kV杨各庄变徐流营511线</v>
          </cell>
          <cell r="G3303" t="str">
            <v>迁安县.杨各庄站</v>
          </cell>
          <cell r="H3303" t="str">
            <v>杨各庄镇供电所</v>
          </cell>
          <cell r="I3303" t="str">
            <v>公变</v>
          </cell>
          <cell r="J3303" t="str">
            <v>2024-03-07</v>
          </cell>
          <cell r="K3303" t="str">
            <v>2014-06-01</v>
          </cell>
          <cell r="L3303">
            <v>0</v>
          </cell>
        </row>
        <row r="3303">
          <cell r="N3303">
            <v>0</v>
          </cell>
        </row>
        <row r="3304">
          <cell r="B3304" t="str">
            <v>大贤庄北混</v>
          </cell>
          <cell r="C3304">
            <v>1102670671</v>
          </cell>
          <cell r="D3304" t="str">
            <v>大贤庄北混</v>
          </cell>
          <cell r="E3304" t="str">
            <v>80</v>
          </cell>
          <cell r="F3304" t="str">
            <v>10kV杨各庄变青山院512线</v>
          </cell>
          <cell r="G3304" t="str">
            <v>迁安县.杨各庄站</v>
          </cell>
          <cell r="H3304" t="str">
            <v>杨各庄镇供电所</v>
          </cell>
          <cell r="I3304" t="str">
            <v>公变</v>
          </cell>
          <cell r="J3304" t="str">
            <v>2025-10-19</v>
          </cell>
          <cell r="K3304" t="str">
            <v>2007-06-25</v>
          </cell>
          <cell r="L3304">
            <v>62.45</v>
          </cell>
        </row>
        <row r="3304">
          <cell r="N3304">
            <v>62.45</v>
          </cell>
        </row>
        <row r="3305">
          <cell r="B3305" t="str">
            <v>马各庄混用</v>
          </cell>
          <cell r="C3305">
            <v>1102670674</v>
          </cell>
          <cell r="D3305" t="str">
            <v>马各庄混用</v>
          </cell>
          <cell r="E3305" t="str">
            <v>200</v>
          </cell>
          <cell r="F3305" t="str">
            <v>10kV杨各庄变杨各庄523线</v>
          </cell>
          <cell r="G3305" t="str">
            <v>迁安县.杨各庄站</v>
          </cell>
          <cell r="H3305" t="str">
            <v>杨各庄镇供电所</v>
          </cell>
          <cell r="I3305" t="str">
            <v>公变</v>
          </cell>
          <cell r="J3305" t="str">
            <v>2025-06-18</v>
          </cell>
          <cell r="K3305" t="str">
            <v>2002-10-17</v>
          </cell>
          <cell r="L3305">
            <v>148.085</v>
          </cell>
        </row>
        <row r="3305">
          <cell r="N3305">
            <v>148.085</v>
          </cell>
        </row>
        <row r="3306">
          <cell r="B3306" t="str">
            <v>上场北混</v>
          </cell>
          <cell r="C3306">
            <v>1102682359</v>
          </cell>
          <cell r="D3306" t="str">
            <v>电网_上场北混</v>
          </cell>
          <cell r="E3306" t="str">
            <v>315</v>
          </cell>
          <cell r="F3306" t="str">
            <v>10kV杨各庄变徐流营511线</v>
          </cell>
          <cell r="G3306" t="str">
            <v>迁安县.杨各庄站</v>
          </cell>
          <cell r="H3306" t="str">
            <v>杨各庄镇供电所</v>
          </cell>
          <cell r="I3306" t="str">
            <v>公变</v>
          </cell>
          <cell r="J3306" t="str">
            <v>2025-10-23</v>
          </cell>
          <cell r="K3306" t="str">
            <v>2019-09-04</v>
          </cell>
          <cell r="L3306">
            <v>92.22</v>
          </cell>
        </row>
        <row r="3306">
          <cell r="N3306">
            <v>92.22</v>
          </cell>
        </row>
        <row r="3307">
          <cell r="B3307" t="str">
            <v>徐流营新农村</v>
          </cell>
          <cell r="C3307">
            <v>1102682334</v>
          </cell>
          <cell r="D3307" t="str">
            <v>电网_徐流营新农村</v>
          </cell>
          <cell r="E3307" t="str">
            <v>100</v>
          </cell>
          <cell r="F3307" t="str">
            <v>10kV杨各庄变徐流营511线</v>
          </cell>
          <cell r="G3307" t="str">
            <v>迁安县.杨各庄站</v>
          </cell>
          <cell r="H3307" t="str">
            <v>杨各庄镇供电所</v>
          </cell>
          <cell r="I3307" t="str">
            <v>公变</v>
          </cell>
          <cell r="J3307" t="str">
            <v>2024-04-17</v>
          </cell>
          <cell r="K3307" t="str">
            <v>2014-06-03</v>
          </cell>
          <cell r="L3307">
            <v>20.295</v>
          </cell>
        </row>
        <row r="3307">
          <cell r="N3307">
            <v>20.295</v>
          </cell>
        </row>
        <row r="3308">
          <cell r="B3308" t="str">
            <v>包各庄西混</v>
          </cell>
          <cell r="C3308">
            <v>1102670687</v>
          </cell>
          <cell r="D3308" t="str">
            <v>电网_包各庄西混</v>
          </cell>
          <cell r="E3308" t="str">
            <v>200</v>
          </cell>
          <cell r="F3308" t="str">
            <v>10kV杨各庄变杨各庄523线</v>
          </cell>
          <cell r="G3308" t="str">
            <v>迁安县.杨各庄站</v>
          </cell>
          <cell r="H3308" t="str">
            <v>杨各庄镇供电所</v>
          </cell>
          <cell r="I3308" t="str">
            <v>公变</v>
          </cell>
          <cell r="J3308" t="str">
            <v>2025-11-30</v>
          </cell>
          <cell r="K3308" t="str">
            <v>2015-01-07</v>
          </cell>
          <cell r="L3308">
            <v>141.84</v>
          </cell>
        </row>
        <row r="3308">
          <cell r="N3308">
            <v>141.84</v>
          </cell>
        </row>
        <row r="3309">
          <cell r="B3309" t="str">
            <v>代家沟村东公用</v>
          </cell>
          <cell r="C3309">
            <v>1102682409</v>
          </cell>
          <cell r="D3309" t="str">
            <v>代家沟村东公用</v>
          </cell>
          <cell r="E3309" t="str">
            <v>200</v>
          </cell>
          <cell r="F3309" t="str">
            <v>10kV杨各庄变青山院512线</v>
          </cell>
          <cell r="G3309" t="str">
            <v>迁安县.杨各庄站</v>
          </cell>
          <cell r="H3309" t="str">
            <v>杨各庄镇供电所</v>
          </cell>
          <cell r="I3309" t="str">
            <v>公变</v>
          </cell>
          <cell r="J3309" t="str">
            <v>2025-07-27</v>
          </cell>
          <cell r="K3309" t="str">
            <v>2022-11-14</v>
          </cell>
          <cell r="L3309">
            <v>149.19</v>
          </cell>
        </row>
        <row r="3309">
          <cell r="N3309">
            <v>149.19</v>
          </cell>
        </row>
        <row r="3310">
          <cell r="B3310" t="str">
            <v>东新庄南水混</v>
          </cell>
          <cell r="C3310">
            <v>1102682371</v>
          </cell>
          <cell r="D3310" t="str">
            <v>东新庄南水混</v>
          </cell>
          <cell r="E3310" t="str">
            <v>80</v>
          </cell>
          <cell r="F3310" t="str">
            <v>10kV杨各庄变徐流营511线</v>
          </cell>
          <cell r="G3310" t="str">
            <v>迁安县.杨各庄站</v>
          </cell>
          <cell r="H3310" t="str">
            <v>杨各庄镇供电所</v>
          </cell>
          <cell r="I3310" t="str">
            <v>公变</v>
          </cell>
          <cell r="J3310" t="str">
            <v>2024-03-07</v>
          </cell>
          <cell r="K3310" t="str">
            <v>1989-02-21</v>
          </cell>
          <cell r="L3310">
            <v>0</v>
          </cell>
        </row>
        <row r="3310">
          <cell r="N3310">
            <v>0</v>
          </cell>
        </row>
        <row r="3311">
          <cell r="B3311" t="str">
            <v>马家沟混用</v>
          </cell>
          <cell r="C3311">
            <v>1102652510</v>
          </cell>
          <cell r="D3311" t="str">
            <v>马家沟混用</v>
          </cell>
          <cell r="E3311" t="str">
            <v>100</v>
          </cell>
          <cell r="F3311" t="str">
            <v>10kV杨各庄变青山院512线</v>
          </cell>
          <cell r="G3311" t="str">
            <v>迁安县.杨各庄站</v>
          </cell>
          <cell r="H3311" t="str">
            <v>杨各庄镇供电所</v>
          </cell>
          <cell r="I3311" t="str">
            <v>公变</v>
          </cell>
          <cell r="J3311" t="str">
            <v>2025-09-11</v>
          </cell>
          <cell r="K3311" t="str">
            <v>2014-08-27</v>
          </cell>
          <cell r="L3311">
            <v>79.59</v>
          </cell>
        </row>
        <row r="3311">
          <cell r="N3311">
            <v>79.59</v>
          </cell>
        </row>
        <row r="3312">
          <cell r="B3312" t="str">
            <v>小套村中混</v>
          </cell>
          <cell r="C3312">
            <v>1102682349</v>
          </cell>
          <cell r="D3312" t="str">
            <v>电网_小套村中混</v>
          </cell>
          <cell r="E3312" t="str">
            <v>100</v>
          </cell>
          <cell r="F3312" t="str">
            <v>10kV杨各庄变徐流营511线</v>
          </cell>
          <cell r="G3312" t="str">
            <v>迁安县.杨各庄站</v>
          </cell>
          <cell r="H3312" t="str">
            <v>杨各庄镇供电所</v>
          </cell>
          <cell r="I3312" t="str">
            <v>公变</v>
          </cell>
          <cell r="J3312" t="str">
            <v>2025-08-17</v>
          </cell>
          <cell r="K3312" t="str">
            <v>2014-11-27</v>
          </cell>
          <cell r="L3312">
            <v>80.28</v>
          </cell>
        </row>
        <row r="3312">
          <cell r="N3312">
            <v>80.28</v>
          </cell>
        </row>
        <row r="3313">
          <cell r="B3313" t="str">
            <v>杨各庄西混（三批）</v>
          </cell>
          <cell r="C3313">
            <v>1103430911</v>
          </cell>
          <cell r="D3313" t="str">
            <v>电网_杨各庄西混（三批）</v>
          </cell>
          <cell r="E3313" t="str">
            <v>200</v>
          </cell>
          <cell r="F3313" t="str">
            <v>10kV杨各庄变杨各庄523线</v>
          </cell>
          <cell r="G3313" t="str">
            <v>迁安县.杨各庄站</v>
          </cell>
          <cell r="H3313" t="str">
            <v>杨各庄镇供电所</v>
          </cell>
          <cell r="I3313" t="str">
            <v>公变</v>
          </cell>
          <cell r="J3313" t="str">
            <v>2025-01-19</v>
          </cell>
          <cell r="K3313" t="str">
            <v>2019-12-29</v>
          </cell>
          <cell r="L3313">
            <v>154.37</v>
          </cell>
        </row>
        <row r="3313">
          <cell r="N3313">
            <v>154.37</v>
          </cell>
        </row>
        <row r="3314">
          <cell r="B3314" t="str">
            <v>马家沟西混（三批）</v>
          </cell>
          <cell r="C3314">
            <v>1103430913</v>
          </cell>
          <cell r="D3314" t="str">
            <v>马家沟西混（三批）</v>
          </cell>
          <cell r="E3314" t="str">
            <v>200</v>
          </cell>
          <cell r="F3314" t="str">
            <v>10kV杨各庄变青山院512线</v>
          </cell>
          <cell r="G3314" t="str">
            <v>迁安县.杨各庄站</v>
          </cell>
          <cell r="H3314" t="str">
            <v>杨各庄镇供电所</v>
          </cell>
          <cell r="I3314" t="str">
            <v>公变</v>
          </cell>
          <cell r="J3314" t="str">
            <v>2024-03-07</v>
          </cell>
          <cell r="K3314" t="str">
            <v>2019-12-29</v>
          </cell>
          <cell r="L3314">
            <v>20</v>
          </cell>
        </row>
        <row r="3314">
          <cell r="N3314">
            <v>20</v>
          </cell>
        </row>
        <row r="3315">
          <cell r="B3315" t="str">
            <v>街内公用400</v>
          </cell>
          <cell r="C3315">
            <v>1102670681</v>
          </cell>
          <cell r="D3315" t="str">
            <v>电网_街内公用400</v>
          </cell>
          <cell r="E3315" t="str">
            <v>400</v>
          </cell>
          <cell r="F3315" t="str">
            <v>10kV杨各庄变杨各庄523线</v>
          </cell>
          <cell r="G3315" t="str">
            <v>迁安县.杨各庄站</v>
          </cell>
          <cell r="H3315" t="str">
            <v>杨各庄镇供电所</v>
          </cell>
          <cell r="I3315" t="str">
            <v>公变</v>
          </cell>
          <cell r="J3315" t="str">
            <v>2025-08-31</v>
          </cell>
          <cell r="K3315" t="str">
            <v>2009-11-09</v>
          </cell>
          <cell r="L3315">
            <v>0</v>
          </cell>
        </row>
        <row r="3315">
          <cell r="N3315">
            <v>0</v>
          </cell>
        </row>
        <row r="3316">
          <cell r="B3316" t="str">
            <v>杨各庄西南混用</v>
          </cell>
          <cell r="C3316">
            <v>1102652501</v>
          </cell>
          <cell r="D3316" t="str">
            <v>杨各庄西南混用</v>
          </cell>
          <cell r="E3316" t="str">
            <v>100</v>
          </cell>
          <cell r="F3316" t="str">
            <v>10kV杨各庄变青山院512线</v>
          </cell>
          <cell r="G3316" t="str">
            <v>迁安县.杨各庄站</v>
          </cell>
          <cell r="H3316" t="str">
            <v>杨各庄镇供电所</v>
          </cell>
          <cell r="I3316" t="str">
            <v>公变</v>
          </cell>
          <cell r="J3316" t="str">
            <v>2025-09-07</v>
          </cell>
          <cell r="K3316" t="str">
            <v>2015-04-25</v>
          </cell>
          <cell r="L3316">
            <v>0</v>
          </cell>
        </row>
        <row r="3316">
          <cell r="N3316">
            <v>0</v>
          </cell>
        </row>
        <row r="3317">
          <cell r="B3317" t="str">
            <v>西新庄南水混</v>
          </cell>
          <cell r="C3317">
            <v>1102682338</v>
          </cell>
          <cell r="D3317" t="str">
            <v>西新庄南水混</v>
          </cell>
          <cell r="E3317" t="str">
            <v>50</v>
          </cell>
          <cell r="F3317" t="str">
            <v>10kV杨各庄变徐流营511线</v>
          </cell>
          <cell r="G3317" t="str">
            <v>迁安县.杨各庄站</v>
          </cell>
          <cell r="H3317" t="str">
            <v>杨各庄镇供电所</v>
          </cell>
          <cell r="I3317" t="str">
            <v>公变</v>
          </cell>
          <cell r="J3317" t="str">
            <v>2024-05-09</v>
          </cell>
          <cell r="K3317" t="str">
            <v>2009-03-20</v>
          </cell>
          <cell r="L3317">
            <v>39.9</v>
          </cell>
        </row>
        <row r="3317">
          <cell r="N3317">
            <v>39.9</v>
          </cell>
        </row>
        <row r="3318">
          <cell r="B3318" t="str">
            <v>东高庄水混</v>
          </cell>
          <cell r="C3318">
            <v>1102670668</v>
          </cell>
          <cell r="D3318" t="str">
            <v>东高庄水混</v>
          </cell>
          <cell r="E3318" t="str">
            <v>80</v>
          </cell>
          <cell r="F3318" t="str">
            <v>10kV杨各庄变青山院512线</v>
          </cell>
          <cell r="G3318" t="str">
            <v>迁安县.杨各庄站</v>
          </cell>
          <cell r="H3318" t="str">
            <v>杨各庄镇供电所</v>
          </cell>
          <cell r="I3318" t="str">
            <v>公变</v>
          </cell>
          <cell r="J3318" t="str">
            <v>2024-03-07</v>
          </cell>
          <cell r="K3318" t="str">
            <v>2014-11-28</v>
          </cell>
          <cell r="L3318">
            <v>0</v>
          </cell>
        </row>
        <row r="3318">
          <cell r="N3318">
            <v>0</v>
          </cell>
        </row>
        <row r="3319">
          <cell r="B3319" t="str">
            <v>街内公用315</v>
          </cell>
          <cell r="C3319">
            <v>1102670683</v>
          </cell>
          <cell r="D3319" t="str">
            <v>电网_街内公用315</v>
          </cell>
          <cell r="E3319" t="str">
            <v>315</v>
          </cell>
          <cell r="F3319" t="str">
            <v>10kV杨各庄变杨各庄523线</v>
          </cell>
          <cell r="G3319" t="str">
            <v>迁安县.杨各庄站</v>
          </cell>
          <cell r="H3319" t="str">
            <v>杨各庄镇供电所</v>
          </cell>
          <cell r="I3319" t="str">
            <v>公变</v>
          </cell>
          <cell r="J3319" t="str">
            <v>2024-03-07</v>
          </cell>
          <cell r="K3319" t="str">
            <v>2006-11-17</v>
          </cell>
          <cell r="L3319">
            <v>0</v>
          </cell>
        </row>
        <row r="3319">
          <cell r="N3319">
            <v>0</v>
          </cell>
        </row>
        <row r="3320">
          <cell r="B3320" t="str">
            <v>上换甲套南混</v>
          </cell>
          <cell r="C3320">
            <v>1102682392</v>
          </cell>
          <cell r="D3320" t="str">
            <v>电网_上换甲套南混</v>
          </cell>
          <cell r="E3320" t="str">
            <v>80</v>
          </cell>
          <cell r="F3320" t="str">
            <v>10kV杨各庄变青山院512线</v>
          </cell>
          <cell r="G3320" t="str">
            <v>迁安县.杨各庄站</v>
          </cell>
          <cell r="H3320" t="str">
            <v>杨各庄镇供电所</v>
          </cell>
          <cell r="I3320" t="str">
            <v>公变</v>
          </cell>
          <cell r="J3320" t="str">
            <v>2025-10-18</v>
          </cell>
          <cell r="K3320" t="str">
            <v>2014-12-03</v>
          </cell>
          <cell r="L3320">
            <v>59.48</v>
          </cell>
        </row>
        <row r="3320">
          <cell r="N3320">
            <v>59.48</v>
          </cell>
        </row>
        <row r="3321">
          <cell r="B3321" t="str">
            <v>杨各庄南混</v>
          </cell>
          <cell r="C3321">
            <v>1102682772</v>
          </cell>
          <cell r="D3321" t="str">
            <v>杨各庄南混</v>
          </cell>
          <cell r="E3321" t="str">
            <v>200</v>
          </cell>
          <cell r="F3321" t="str">
            <v>10kV杨各庄变杨各庄523线</v>
          </cell>
          <cell r="G3321" t="str">
            <v>迁安县.杨各庄站</v>
          </cell>
          <cell r="H3321" t="str">
            <v>杨各庄镇供电所</v>
          </cell>
          <cell r="I3321" t="str">
            <v>公变</v>
          </cell>
          <cell r="J3321" t="str">
            <v>2025-11-30</v>
          </cell>
          <cell r="K3321" t="str">
            <v>2015-01-13</v>
          </cell>
          <cell r="L3321">
            <v>159.41</v>
          </cell>
        </row>
        <row r="3321">
          <cell r="N3321">
            <v>159.41</v>
          </cell>
        </row>
        <row r="3322">
          <cell r="B3322" t="str">
            <v>徐流口东混</v>
          </cell>
          <cell r="C3322">
            <v>1102759347</v>
          </cell>
          <cell r="D3322" t="str">
            <v>电网_徐流口东混</v>
          </cell>
          <cell r="E3322" t="str">
            <v>100</v>
          </cell>
          <cell r="F3322" t="str">
            <v>10kV杨各庄变徐流营511线</v>
          </cell>
          <cell r="G3322" t="str">
            <v>迁安县.杨各庄站</v>
          </cell>
          <cell r="H3322" t="str">
            <v>杨各庄镇供电所</v>
          </cell>
          <cell r="I3322" t="str">
            <v>公变</v>
          </cell>
          <cell r="J3322" t="str">
            <v>2025-10-26</v>
          </cell>
          <cell r="K3322" t="str">
            <v>2002-12-17</v>
          </cell>
          <cell r="L3322">
            <v>17.98</v>
          </cell>
        </row>
        <row r="3322">
          <cell r="N3322">
            <v>17.98</v>
          </cell>
        </row>
        <row r="3323">
          <cell r="B3323" t="str">
            <v>西新庄北混</v>
          </cell>
          <cell r="C3323">
            <v>1102682352</v>
          </cell>
          <cell r="D3323" t="str">
            <v>西新庄北混</v>
          </cell>
          <cell r="E3323" t="str">
            <v>80</v>
          </cell>
          <cell r="F3323" t="str">
            <v>10kV杨各庄变徐流营511线</v>
          </cell>
          <cell r="G3323" t="str">
            <v>迁安县.杨各庄站</v>
          </cell>
          <cell r="H3323" t="str">
            <v>杨各庄镇供电所</v>
          </cell>
          <cell r="I3323" t="str">
            <v>公变</v>
          </cell>
          <cell r="J3323" t="str">
            <v>2024-03-07</v>
          </cell>
          <cell r="K3323" t="str">
            <v>2014-11-27</v>
          </cell>
          <cell r="L3323">
            <v>0</v>
          </cell>
        </row>
        <row r="3323">
          <cell r="N3323">
            <v>0</v>
          </cell>
        </row>
        <row r="3324">
          <cell r="B3324" t="str">
            <v>披甲窝南混</v>
          </cell>
          <cell r="C3324">
            <v>1102652508</v>
          </cell>
          <cell r="D3324" t="str">
            <v>披甲窝南混</v>
          </cell>
          <cell r="E3324" t="str">
            <v>315</v>
          </cell>
          <cell r="F3324" t="str">
            <v>10kV杨各庄变青山院512线</v>
          </cell>
          <cell r="G3324" t="str">
            <v>迁安县.杨各庄站</v>
          </cell>
          <cell r="H3324" t="str">
            <v>杨各庄镇供电所</v>
          </cell>
          <cell r="I3324" t="str">
            <v>公变</v>
          </cell>
          <cell r="J3324" t="str">
            <v>2025-11-09</v>
          </cell>
          <cell r="K3324" t="str">
            <v>2015-01-10</v>
          </cell>
          <cell r="L3324">
            <v>251.33</v>
          </cell>
        </row>
        <row r="3324">
          <cell r="N3324">
            <v>251.33</v>
          </cell>
        </row>
        <row r="3325">
          <cell r="B3325" t="str">
            <v>森罗寨东混</v>
          </cell>
          <cell r="C3325">
            <v>1102682358</v>
          </cell>
          <cell r="D3325" t="str">
            <v>森罗寨东混</v>
          </cell>
          <cell r="E3325" t="str">
            <v>200</v>
          </cell>
          <cell r="F3325" t="str">
            <v>10kV杨各庄变徐流营511线</v>
          </cell>
          <cell r="G3325" t="str">
            <v>迁安县.杨各庄站</v>
          </cell>
          <cell r="H3325" t="str">
            <v>杨各庄镇供电所</v>
          </cell>
          <cell r="I3325" t="str">
            <v>公变</v>
          </cell>
          <cell r="J3325" t="str">
            <v>2025-03-30</v>
          </cell>
          <cell r="K3325" t="str">
            <v>1999-01-14</v>
          </cell>
          <cell r="L3325">
            <v>132.12</v>
          </cell>
        </row>
        <row r="3325">
          <cell r="N3325">
            <v>132.12</v>
          </cell>
        </row>
        <row r="3326">
          <cell r="B3326" t="str">
            <v>文理庄公用</v>
          </cell>
          <cell r="C3326">
            <v>1102682775</v>
          </cell>
          <cell r="D3326" t="str">
            <v>电网_文理庄公用</v>
          </cell>
          <cell r="E3326" t="str">
            <v>200</v>
          </cell>
          <cell r="F3326" t="str">
            <v>10kV杨各庄变杨各庄523线</v>
          </cell>
          <cell r="G3326" t="str">
            <v>迁安县.杨各庄站</v>
          </cell>
          <cell r="H3326" t="str">
            <v>杨各庄镇供电所</v>
          </cell>
          <cell r="I3326" t="str">
            <v>公变</v>
          </cell>
          <cell r="J3326" t="str">
            <v>2025-10-19</v>
          </cell>
          <cell r="K3326" t="str">
            <v>2023-03-17</v>
          </cell>
          <cell r="L3326">
            <v>178.4</v>
          </cell>
        </row>
        <row r="3326">
          <cell r="N3326">
            <v>178.4</v>
          </cell>
        </row>
        <row r="3327">
          <cell r="B3327" t="str">
            <v>大贤庄村东北水混</v>
          </cell>
          <cell r="C3327">
            <v>1102670670</v>
          </cell>
          <cell r="D3327" t="str">
            <v>大贤庄村东北水混</v>
          </cell>
          <cell r="E3327" t="str">
            <v>50</v>
          </cell>
          <cell r="F3327" t="str">
            <v>10kV杨各庄变青山院512线</v>
          </cell>
          <cell r="G3327" t="str">
            <v>迁安县.杨各庄站</v>
          </cell>
          <cell r="H3327" t="str">
            <v>杨各庄镇供电所</v>
          </cell>
          <cell r="I3327" t="str">
            <v>公变</v>
          </cell>
          <cell r="J3327" t="str">
            <v>2024-03-07</v>
          </cell>
          <cell r="K3327" t="str">
            <v>2007-06-12</v>
          </cell>
          <cell r="L3327">
            <v>0</v>
          </cell>
        </row>
        <row r="3327">
          <cell r="N3327">
            <v>0</v>
          </cell>
        </row>
        <row r="3328">
          <cell r="B3328" t="str">
            <v>大贤庄西混</v>
          </cell>
          <cell r="C3328">
            <v>1102682411</v>
          </cell>
          <cell r="D3328" t="str">
            <v>大贤庄西混</v>
          </cell>
          <cell r="E3328" t="str">
            <v>100</v>
          </cell>
          <cell r="F3328" t="str">
            <v>10kV杨各庄变青山院512线</v>
          </cell>
          <cell r="G3328" t="str">
            <v>迁安县.杨各庄站</v>
          </cell>
          <cell r="H3328" t="str">
            <v>杨各庄镇供电所</v>
          </cell>
          <cell r="I3328" t="str">
            <v>公变</v>
          </cell>
          <cell r="J3328" t="str">
            <v>2025-03-06</v>
          </cell>
          <cell r="K3328" t="str">
            <v>2014-12-02</v>
          </cell>
          <cell r="L3328">
            <v>75.9</v>
          </cell>
        </row>
        <row r="3328">
          <cell r="N3328">
            <v>75.9</v>
          </cell>
        </row>
        <row r="3329">
          <cell r="B3329" t="str">
            <v>马庄户村南混</v>
          </cell>
          <cell r="C3329">
            <v>1102928679</v>
          </cell>
          <cell r="D3329" t="str">
            <v>马庄户村南混</v>
          </cell>
          <cell r="E3329" t="str">
            <v>100</v>
          </cell>
          <cell r="F3329" t="str">
            <v>10kV杨各庄变青山院512线</v>
          </cell>
          <cell r="G3329" t="str">
            <v>迁安县.杨各庄站</v>
          </cell>
          <cell r="H3329" t="str">
            <v>杨各庄镇供电所</v>
          </cell>
          <cell r="I3329" t="str">
            <v>公变</v>
          </cell>
          <cell r="J3329" t="str">
            <v>2025-11-29</v>
          </cell>
          <cell r="K3329" t="str">
            <v>2016-07-01</v>
          </cell>
          <cell r="L3329">
            <v>68.94</v>
          </cell>
        </row>
        <row r="3329">
          <cell r="N3329">
            <v>68.94</v>
          </cell>
        </row>
        <row r="3330">
          <cell r="B3330" t="str">
            <v>披甲窝北混</v>
          </cell>
          <cell r="C3330">
            <v>1102670701</v>
          </cell>
          <cell r="D3330" t="str">
            <v>披甲窝北混</v>
          </cell>
          <cell r="E3330" t="str">
            <v>100</v>
          </cell>
          <cell r="F3330" t="str">
            <v>10kV杨各庄变青山院512线</v>
          </cell>
          <cell r="G3330" t="str">
            <v>迁安县.杨各庄站</v>
          </cell>
          <cell r="H3330" t="str">
            <v>杨各庄镇供电所</v>
          </cell>
          <cell r="I3330" t="str">
            <v>公变</v>
          </cell>
          <cell r="J3330" t="str">
            <v>2025-02-26</v>
          </cell>
          <cell r="K3330" t="str">
            <v>2014-07-01</v>
          </cell>
          <cell r="L3330">
            <v>75.6</v>
          </cell>
        </row>
        <row r="3330">
          <cell r="N3330">
            <v>75.6</v>
          </cell>
        </row>
        <row r="3331">
          <cell r="B3331" t="str">
            <v>西新庄南混</v>
          </cell>
          <cell r="C3331">
            <v>1102682353</v>
          </cell>
          <cell r="D3331" t="str">
            <v>西新庄南混</v>
          </cell>
          <cell r="E3331" t="str">
            <v>200</v>
          </cell>
          <cell r="F3331" t="str">
            <v>10kV杨各庄变徐流营511线</v>
          </cell>
          <cell r="G3331" t="str">
            <v>迁安县.杨各庄站</v>
          </cell>
          <cell r="H3331" t="str">
            <v>杨各庄镇供电所</v>
          </cell>
          <cell r="I3331" t="str">
            <v>公变</v>
          </cell>
          <cell r="J3331" t="str">
            <v>2025-11-28</v>
          </cell>
          <cell r="K3331" t="str">
            <v>2014-04-19</v>
          </cell>
          <cell r="L3331">
            <v>134.9</v>
          </cell>
        </row>
        <row r="3331">
          <cell r="N3331">
            <v>134.9</v>
          </cell>
        </row>
        <row r="3332">
          <cell r="B3332" t="str">
            <v>上场村内混用</v>
          </cell>
          <cell r="C3332">
            <v>1102733129</v>
          </cell>
          <cell r="D3332" t="str">
            <v>上场村内混用</v>
          </cell>
          <cell r="E3332" t="str">
            <v>200</v>
          </cell>
          <cell r="F3332" t="str">
            <v>10kV杨各庄变徐流营511线</v>
          </cell>
          <cell r="G3332" t="str">
            <v>迁安县.杨各庄站</v>
          </cell>
          <cell r="H3332" t="str">
            <v>杨各庄镇供电所</v>
          </cell>
          <cell r="I3332" t="str">
            <v>公变</v>
          </cell>
          <cell r="J3332" t="str">
            <v>2025-11-23</v>
          </cell>
          <cell r="K3332" t="str">
            <v>2020-07-28</v>
          </cell>
          <cell r="L3332">
            <v>73.83</v>
          </cell>
        </row>
        <row r="3332">
          <cell r="N3332">
            <v>73.83</v>
          </cell>
        </row>
        <row r="3333">
          <cell r="B3333" t="str">
            <v>杨各庄东公用</v>
          </cell>
          <cell r="C3333">
            <v>1102670679</v>
          </cell>
          <cell r="D3333" t="str">
            <v>电网_杨各庄东公用</v>
          </cell>
          <cell r="E3333" t="str">
            <v>200</v>
          </cell>
          <cell r="F3333" t="str">
            <v>10kV杨各庄变杨各庄523线</v>
          </cell>
          <cell r="G3333" t="str">
            <v>迁安县.杨各庄站</v>
          </cell>
          <cell r="H3333" t="str">
            <v>杨各庄镇供电所</v>
          </cell>
          <cell r="I3333" t="str">
            <v>公变</v>
          </cell>
          <cell r="J3333" t="str">
            <v>2025-09-12</v>
          </cell>
          <cell r="K3333" t="str">
            <v>2022-12-13</v>
          </cell>
          <cell r="L3333">
            <v>145.35</v>
          </cell>
        </row>
        <row r="3333">
          <cell r="N3333">
            <v>145.35</v>
          </cell>
        </row>
        <row r="3334">
          <cell r="B3334" t="str">
            <v>玄新庄村北混（南侧）</v>
          </cell>
          <cell r="C3334">
            <v>1102682383</v>
          </cell>
          <cell r="D3334" t="str">
            <v>玄新庄村北混（南侧）</v>
          </cell>
          <cell r="E3334" t="str">
            <v>400</v>
          </cell>
          <cell r="F3334" t="str">
            <v>10kV杨各庄变青山院512线</v>
          </cell>
          <cell r="G3334" t="str">
            <v>迁安县.杨各庄站</v>
          </cell>
          <cell r="H3334" t="str">
            <v>杨各庄镇供电所</v>
          </cell>
          <cell r="I3334" t="str">
            <v>公变</v>
          </cell>
          <cell r="J3334" t="str">
            <v>2025-06-22</v>
          </cell>
          <cell r="K3334" t="str">
            <v>2022-11-14</v>
          </cell>
          <cell r="L3334">
            <v>226.495</v>
          </cell>
        </row>
        <row r="3334">
          <cell r="N3334">
            <v>226.495</v>
          </cell>
        </row>
        <row r="3335">
          <cell r="B3335" t="str">
            <v>皇姑寺南混</v>
          </cell>
          <cell r="C3335">
            <v>1102682369</v>
          </cell>
          <cell r="D3335" t="str">
            <v>皇姑寺南混</v>
          </cell>
          <cell r="E3335" t="str">
            <v>200</v>
          </cell>
          <cell r="F3335" t="str">
            <v>10kV杨各庄变徐流营511线</v>
          </cell>
          <cell r="G3335" t="str">
            <v>迁安县.杨各庄站</v>
          </cell>
          <cell r="H3335" t="str">
            <v>杨各庄镇供电所</v>
          </cell>
          <cell r="I3335" t="str">
            <v>公变</v>
          </cell>
          <cell r="J3335" t="str">
            <v>2025-04-03</v>
          </cell>
          <cell r="K3335" t="str">
            <v>2010-10-08</v>
          </cell>
          <cell r="L3335">
            <v>141.76</v>
          </cell>
        </row>
        <row r="3335">
          <cell r="N3335">
            <v>141.76</v>
          </cell>
        </row>
        <row r="3336">
          <cell r="B3336" t="str">
            <v>青山院光</v>
          </cell>
          <cell r="C3336">
            <v>1102670672</v>
          </cell>
          <cell r="D3336" t="str">
            <v>青山院光</v>
          </cell>
          <cell r="E3336" t="str">
            <v>160</v>
          </cell>
          <cell r="F3336" t="str">
            <v>10kV杨各庄变青山院512线</v>
          </cell>
          <cell r="G3336" t="str">
            <v>迁安县.杨各庄站</v>
          </cell>
          <cell r="H3336" t="str">
            <v>杨各庄镇供电所</v>
          </cell>
          <cell r="I3336" t="str">
            <v>公变</v>
          </cell>
          <cell r="J3336" t="str">
            <v>2025-04-20</v>
          </cell>
          <cell r="K3336" t="str">
            <v>2010-02-05</v>
          </cell>
          <cell r="L3336">
            <v>125.45</v>
          </cell>
        </row>
        <row r="3336">
          <cell r="N3336">
            <v>125.45</v>
          </cell>
        </row>
        <row r="3337">
          <cell r="B3337" t="str">
            <v>森罗寨西混</v>
          </cell>
          <cell r="C3337">
            <v>1102682356</v>
          </cell>
          <cell r="D3337" t="str">
            <v>森罗寨西混</v>
          </cell>
          <cell r="E3337" t="str">
            <v>200</v>
          </cell>
          <cell r="F3337" t="str">
            <v>10kV杨各庄变徐流营511线</v>
          </cell>
          <cell r="G3337" t="str">
            <v>迁安县.杨各庄站</v>
          </cell>
          <cell r="H3337" t="str">
            <v>杨各庄镇供电所</v>
          </cell>
          <cell r="I3337" t="str">
            <v>公变</v>
          </cell>
          <cell r="J3337" t="str">
            <v>2025-11-13</v>
          </cell>
          <cell r="K3337" t="str">
            <v>2011-12-15</v>
          </cell>
          <cell r="L3337">
            <v>159.99</v>
          </cell>
        </row>
        <row r="3337">
          <cell r="N3337">
            <v>159.99</v>
          </cell>
        </row>
        <row r="3338">
          <cell r="B3338" t="str">
            <v>杨各庄西北混</v>
          </cell>
          <cell r="C3338">
            <v>1102652498</v>
          </cell>
          <cell r="D3338" t="str">
            <v>杨各庄西北混</v>
          </cell>
          <cell r="E3338" t="str">
            <v>200</v>
          </cell>
          <cell r="F3338" t="str">
            <v>10kV杨各庄变青山院512线</v>
          </cell>
          <cell r="G3338" t="str">
            <v>迁安县.杨各庄站</v>
          </cell>
          <cell r="H3338" t="str">
            <v>杨各庄镇供电所</v>
          </cell>
          <cell r="I3338" t="str">
            <v>公变</v>
          </cell>
          <cell r="J3338" t="str">
            <v>2025-05-31</v>
          </cell>
          <cell r="K3338" t="str">
            <v>2014-12-01</v>
          </cell>
          <cell r="L3338">
            <v>10</v>
          </cell>
        </row>
        <row r="3338">
          <cell r="N3338">
            <v>10</v>
          </cell>
        </row>
        <row r="3339">
          <cell r="B3339" t="str">
            <v>上换套南混50</v>
          </cell>
          <cell r="C3339">
            <v>1102682393</v>
          </cell>
          <cell r="D3339" t="str">
            <v>电网_上换套南混50</v>
          </cell>
          <cell r="E3339" t="str">
            <v>50</v>
          </cell>
          <cell r="F3339" t="str">
            <v>10kV杨各庄变青山院512线</v>
          </cell>
          <cell r="G3339" t="str">
            <v>迁安县.杨各庄站</v>
          </cell>
          <cell r="H3339" t="str">
            <v>杨各庄镇供电所</v>
          </cell>
          <cell r="I3339" t="str">
            <v>公变</v>
          </cell>
          <cell r="J3339" t="str">
            <v>2025-10-26</v>
          </cell>
          <cell r="K3339" t="str">
            <v>2014-12-02</v>
          </cell>
          <cell r="L3339">
            <v>0</v>
          </cell>
        </row>
        <row r="3339">
          <cell r="N3339">
            <v>0</v>
          </cell>
        </row>
        <row r="3340">
          <cell r="B3340" t="str">
            <v>武家庄南混</v>
          </cell>
          <cell r="C3340">
            <v>1102682332</v>
          </cell>
          <cell r="D3340" t="str">
            <v>电网_武家庄南混</v>
          </cell>
          <cell r="E3340" t="str">
            <v>100</v>
          </cell>
          <cell r="F3340" t="str">
            <v>10kV杨各庄变徐流营511线</v>
          </cell>
          <cell r="G3340" t="str">
            <v>迁安县.杨各庄站</v>
          </cell>
          <cell r="H3340" t="str">
            <v>杨各庄镇供电所</v>
          </cell>
          <cell r="I3340" t="str">
            <v>公变</v>
          </cell>
          <cell r="J3340" t="str">
            <v>2025-05-18</v>
          </cell>
          <cell r="K3340" t="str">
            <v>2009-05-06</v>
          </cell>
          <cell r="L3340">
            <v>87.97</v>
          </cell>
        </row>
        <row r="3340">
          <cell r="N3340">
            <v>87.97</v>
          </cell>
        </row>
        <row r="3341">
          <cell r="B3341" t="str">
            <v>周各庄南混</v>
          </cell>
          <cell r="C3341">
            <v>1102652500</v>
          </cell>
          <cell r="D3341" t="str">
            <v>周各庄南混</v>
          </cell>
          <cell r="E3341" t="str">
            <v>315</v>
          </cell>
          <cell r="F3341" t="str">
            <v>10kV杨各庄变青山院512线</v>
          </cell>
          <cell r="G3341" t="str">
            <v>迁安县.杨各庄站</v>
          </cell>
          <cell r="H3341" t="str">
            <v>杨各庄镇供电所</v>
          </cell>
          <cell r="I3341" t="str">
            <v>公变</v>
          </cell>
          <cell r="J3341" t="str">
            <v>2025-11-23</v>
          </cell>
          <cell r="K3341" t="str">
            <v>2015-01-17</v>
          </cell>
          <cell r="L3341">
            <v>237.77</v>
          </cell>
        </row>
        <row r="3341">
          <cell r="N3341">
            <v>237.77</v>
          </cell>
        </row>
        <row r="3342">
          <cell r="B3342" t="str">
            <v>披甲窝西混</v>
          </cell>
          <cell r="C3342">
            <v>1102652507</v>
          </cell>
          <cell r="D3342" t="str">
            <v>披甲窝西混</v>
          </cell>
          <cell r="E3342" t="str">
            <v>100</v>
          </cell>
          <cell r="F3342" t="str">
            <v>10kV杨各庄变青山院512线</v>
          </cell>
          <cell r="G3342" t="str">
            <v>迁安县.杨各庄站</v>
          </cell>
          <cell r="H3342" t="str">
            <v>杨各庄镇供电所</v>
          </cell>
          <cell r="I3342" t="str">
            <v>公变</v>
          </cell>
          <cell r="J3342" t="str">
            <v>2025-11-02</v>
          </cell>
          <cell r="K3342" t="str">
            <v>2011-12-15</v>
          </cell>
          <cell r="L3342">
            <v>74.68</v>
          </cell>
        </row>
        <row r="3342">
          <cell r="N3342">
            <v>74.68</v>
          </cell>
        </row>
        <row r="3343">
          <cell r="B3343" t="str">
            <v>万军西北混</v>
          </cell>
          <cell r="C3343">
            <v>1102682390</v>
          </cell>
          <cell r="D3343" t="str">
            <v>万军西北混</v>
          </cell>
          <cell r="E3343" t="str">
            <v>100</v>
          </cell>
          <cell r="F3343" t="str">
            <v>10kV杨各庄变青山院512线</v>
          </cell>
          <cell r="G3343" t="str">
            <v>迁安县.杨各庄站</v>
          </cell>
          <cell r="H3343" t="str">
            <v>杨各庄镇供电所</v>
          </cell>
          <cell r="I3343" t="str">
            <v>公变</v>
          </cell>
          <cell r="J3343" t="str">
            <v>2025-06-06</v>
          </cell>
          <cell r="K3343" t="str">
            <v>2014-11-28</v>
          </cell>
          <cell r="L3343">
            <v>0</v>
          </cell>
        </row>
        <row r="3343">
          <cell r="N3343">
            <v>0</v>
          </cell>
        </row>
        <row r="3344">
          <cell r="B3344" t="str">
            <v>裴新庄北混用</v>
          </cell>
          <cell r="C3344">
            <v>1102762059</v>
          </cell>
          <cell r="D3344" t="str">
            <v>裴新庄北混用</v>
          </cell>
          <cell r="E3344" t="str">
            <v>400</v>
          </cell>
          <cell r="F3344" t="str">
            <v>10kV杨各庄变青山院512线</v>
          </cell>
          <cell r="G3344" t="str">
            <v>迁安县.杨各庄站</v>
          </cell>
          <cell r="H3344" t="str">
            <v>杨各庄镇供电所</v>
          </cell>
          <cell r="I3344" t="str">
            <v>公变</v>
          </cell>
          <cell r="J3344" t="str">
            <v>2025-11-22</v>
          </cell>
          <cell r="K3344" t="str">
            <v>2022-11-14</v>
          </cell>
          <cell r="L3344">
            <v>319.43</v>
          </cell>
        </row>
        <row r="3344">
          <cell r="N3344">
            <v>319.43</v>
          </cell>
        </row>
        <row r="3345">
          <cell r="B3345" t="str">
            <v>马庄户村中混用</v>
          </cell>
          <cell r="C3345">
            <v>1102682387</v>
          </cell>
          <cell r="D3345" t="str">
            <v>马庄户村中混用</v>
          </cell>
          <cell r="E3345" t="str">
            <v>200</v>
          </cell>
          <cell r="F3345" t="str">
            <v>10kV杨各庄变青山院512线</v>
          </cell>
          <cell r="G3345" t="str">
            <v>迁安县.杨各庄站</v>
          </cell>
          <cell r="H3345" t="str">
            <v>杨各庄镇供电所</v>
          </cell>
          <cell r="I3345" t="str">
            <v>公变</v>
          </cell>
          <cell r="J3345" t="str">
            <v>2025-05-25</v>
          </cell>
          <cell r="K3345" t="str">
            <v>2012-05-21</v>
          </cell>
          <cell r="L3345">
            <v>159.845</v>
          </cell>
        </row>
        <row r="3345">
          <cell r="N3345">
            <v>159.845</v>
          </cell>
        </row>
        <row r="3346">
          <cell r="B3346" t="str">
            <v>徐流营街内混用</v>
          </cell>
          <cell r="C3346">
            <v>1102682335</v>
          </cell>
          <cell r="D3346" t="str">
            <v>电网_徐流营街内混用</v>
          </cell>
          <cell r="E3346" t="str">
            <v>100</v>
          </cell>
          <cell r="F3346" t="str">
            <v>10kV杨各庄变徐流营511线</v>
          </cell>
          <cell r="G3346" t="str">
            <v>迁安县.杨各庄站</v>
          </cell>
          <cell r="H3346" t="str">
            <v>杨各庄镇供电所</v>
          </cell>
          <cell r="I3346" t="str">
            <v>公变</v>
          </cell>
          <cell r="J3346" t="str">
            <v>2024-03-07</v>
          </cell>
          <cell r="K3346" t="str">
            <v>2004-08-05</v>
          </cell>
          <cell r="L3346">
            <v>0</v>
          </cell>
        </row>
        <row r="3346">
          <cell r="N3346">
            <v>0</v>
          </cell>
        </row>
        <row r="3347">
          <cell r="B3347" t="str">
            <v>下换甲套混用</v>
          </cell>
          <cell r="C3347">
            <v>1102682385</v>
          </cell>
          <cell r="D3347" t="str">
            <v>下换甲套混用</v>
          </cell>
          <cell r="E3347" t="str">
            <v>100</v>
          </cell>
          <cell r="F3347" t="str">
            <v>10kV杨各庄变青山院512线</v>
          </cell>
          <cell r="G3347" t="str">
            <v>迁安县.杨各庄站</v>
          </cell>
          <cell r="H3347" t="str">
            <v>杨各庄镇供电所</v>
          </cell>
          <cell r="I3347" t="str">
            <v>公变</v>
          </cell>
          <cell r="J3347" t="str">
            <v>2025-10-26</v>
          </cell>
          <cell r="K3347" t="str">
            <v>2001-05-29</v>
          </cell>
          <cell r="L3347">
            <v>43.21</v>
          </cell>
        </row>
        <row r="3347">
          <cell r="N3347">
            <v>43.21</v>
          </cell>
        </row>
        <row r="3348">
          <cell r="B3348" t="str">
            <v>马各庄西南混用</v>
          </cell>
          <cell r="C3348">
            <v>1102897771</v>
          </cell>
          <cell r="D3348" t="str">
            <v>电网_马各庄西南混用</v>
          </cell>
          <cell r="E3348" t="str">
            <v>200</v>
          </cell>
          <cell r="F3348" t="str">
            <v>10kV杨各庄变杨各庄523线</v>
          </cell>
          <cell r="G3348" t="str">
            <v>迁安县.杨各庄站</v>
          </cell>
          <cell r="H3348" t="str">
            <v>杨各庄镇供电所</v>
          </cell>
          <cell r="I3348" t="str">
            <v>公变</v>
          </cell>
          <cell r="J3348" t="str">
            <v>2025-01-05</v>
          </cell>
          <cell r="K3348" t="str">
            <v>2016-05-09</v>
          </cell>
          <cell r="L3348">
            <v>150.43</v>
          </cell>
        </row>
        <row r="3348">
          <cell r="N3348">
            <v>150.43</v>
          </cell>
        </row>
        <row r="3349">
          <cell r="B3349" t="str">
            <v>尚武旗东混</v>
          </cell>
          <cell r="C3349">
            <v>1102682776</v>
          </cell>
          <cell r="D3349" t="str">
            <v>电网_尚武旗东混</v>
          </cell>
          <cell r="E3349" t="str">
            <v>100</v>
          </cell>
          <cell r="F3349" t="str">
            <v>10kV杨各庄变杨各庄523线</v>
          </cell>
          <cell r="G3349" t="str">
            <v>迁安县.杨各庄站</v>
          </cell>
          <cell r="H3349" t="str">
            <v>杨各庄镇供电所</v>
          </cell>
          <cell r="I3349" t="str">
            <v>公变</v>
          </cell>
          <cell r="J3349" t="str">
            <v>2025-03-23</v>
          </cell>
          <cell r="K3349" t="str">
            <v>2001-05-09</v>
          </cell>
          <cell r="L3349">
            <v>79.86</v>
          </cell>
        </row>
        <row r="3349">
          <cell r="N3349">
            <v>79.86</v>
          </cell>
        </row>
        <row r="3350">
          <cell r="B3350" t="str">
            <v>徐流口村东北混</v>
          </cell>
          <cell r="C3350">
            <v>1102928677</v>
          </cell>
          <cell r="D3350" t="str">
            <v>电网_徐流口村东北混</v>
          </cell>
          <cell r="E3350" t="str">
            <v>100</v>
          </cell>
          <cell r="F3350" t="str">
            <v>10kV杨各庄变徐流营511线</v>
          </cell>
          <cell r="G3350" t="str">
            <v>迁安县.杨各庄站</v>
          </cell>
          <cell r="H3350" t="str">
            <v>杨各庄镇供电所</v>
          </cell>
          <cell r="I3350" t="str">
            <v>公变</v>
          </cell>
          <cell r="J3350" t="str">
            <v>2025-09-07</v>
          </cell>
          <cell r="K3350" t="str">
            <v>2016-07-01</v>
          </cell>
          <cell r="L3350">
            <v>74.66</v>
          </cell>
        </row>
        <row r="3350">
          <cell r="N3350">
            <v>74.66</v>
          </cell>
        </row>
        <row r="3351">
          <cell r="B3351" t="str">
            <v>揣庄北混</v>
          </cell>
          <cell r="C3351">
            <v>1102682779</v>
          </cell>
          <cell r="D3351" t="str">
            <v>揣庄北混</v>
          </cell>
          <cell r="E3351" t="str">
            <v>200</v>
          </cell>
          <cell r="F3351" t="str">
            <v>10kV杨各庄变杨各庄523线</v>
          </cell>
          <cell r="G3351" t="str">
            <v>迁安县.杨各庄站</v>
          </cell>
          <cell r="H3351" t="str">
            <v>杨各庄镇供电所</v>
          </cell>
          <cell r="I3351" t="str">
            <v>公变</v>
          </cell>
          <cell r="J3351" t="str">
            <v>2025-11-22</v>
          </cell>
          <cell r="K3351" t="str">
            <v>2015-01-09</v>
          </cell>
          <cell r="L3351">
            <v>143.34</v>
          </cell>
        </row>
        <row r="3351">
          <cell r="N3351">
            <v>143.34</v>
          </cell>
        </row>
        <row r="3352">
          <cell r="B3352" t="str">
            <v>桲林北混</v>
          </cell>
          <cell r="C3352">
            <v>1102682375</v>
          </cell>
          <cell r="D3352" t="str">
            <v>桲林北混</v>
          </cell>
          <cell r="E3352" t="str">
            <v>200</v>
          </cell>
          <cell r="F3352" t="str">
            <v>10kV杨各庄变徐流营511线</v>
          </cell>
          <cell r="G3352" t="str">
            <v>迁安县.杨各庄站</v>
          </cell>
          <cell r="H3352" t="str">
            <v>杨各庄镇供电所</v>
          </cell>
          <cell r="I3352" t="str">
            <v>公变</v>
          </cell>
          <cell r="J3352" t="str">
            <v>2025-09-07</v>
          </cell>
          <cell r="K3352" t="str">
            <v>2000-04-15</v>
          </cell>
          <cell r="L3352">
            <v>152.34</v>
          </cell>
        </row>
        <row r="3352">
          <cell r="N3352">
            <v>152.34</v>
          </cell>
        </row>
        <row r="3353">
          <cell r="B3353" t="str">
            <v>桲林混用</v>
          </cell>
          <cell r="C3353">
            <v>1102682377</v>
          </cell>
          <cell r="D3353" t="str">
            <v>桲林混用</v>
          </cell>
          <cell r="E3353" t="str">
            <v>200</v>
          </cell>
          <cell r="F3353" t="str">
            <v>10kV杨各庄变徐流营511线</v>
          </cell>
          <cell r="G3353" t="str">
            <v>迁安县.杨各庄站</v>
          </cell>
          <cell r="H3353" t="str">
            <v>杨各庄镇供电所</v>
          </cell>
          <cell r="I3353" t="str">
            <v>公变</v>
          </cell>
          <cell r="J3353" t="str">
            <v>2025-10-02</v>
          </cell>
          <cell r="K3353" t="str">
            <v>2004-09-22</v>
          </cell>
          <cell r="L3353">
            <v>153.2</v>
          </cell>
        </row>
        <row r="3353">
          <cell r="N3353">
            <v>153.2</v>
          </cell>
        </row>
        <row r="3354">
          <cell r="B3354" t="str">
            <v>揣庄东南混（三批）</v>
          </cell>
          <cell r="C3354">
            <v>1103430915</v>
          </cell>
          <cell r="D3354" t="str">
            <v>电网_揣庄东南混（三批）</v>
          </cell>
          <cell r="E3354" t="str">
            <v>200</v>
          </cell>
          <cell r="F3354" t="str">
            <v>10kV杨各庄变杨各庄523线</v>
          </cell>
          <cell r="G3354" t="str">
            <v>迁安县.杨各庄站</v>
          </cell>
          <cell r="H3354" t="str">
            <v>杨各庄镇供电所</v>
          </cell>
          <cell r="I3354" t="str">
            <v>公变</v>
          </cell>
          <cell r="J3354" t="str">
            <v>2025-08-10</v>
          </cell>
          <cell r="K3354" t="str">
            <v>2019-12-29</v>
          </cell>
          <cell r="L3354">
            <v>159.72</v>
          </cell>
        </row>
        <row r="3354">
          <cell r="N3354">
            <v>159.72</v>
          </cell>
        </row>
        <row r="3355">
          <cell r="B3355" t="str">
            <v>皇姑寺混用</v>
          </cell>
          <cell r="C3355">
            <v>1102682370</v>
          </cell>
          <cell r="D3355" t="str">
            <v>皇姑寺混用</v>
          </cell>
          <cell r="E3355" t="str">
            <v>200</v>
          </cell>
          <cell r="F3355" t="str">
            <v>10kV杨各庄变徐流营511线</v>
          </cell>
          <cell r="G3355" t="str">
            <v>迁安县.杨各庄站</v>
          </cell>
          <cell r="H3355" t="str">
            <v>杨各庄镇供电所</v>
          </cell>
          <cell r="I3355" t="str">
            <v>公变</v>
          </cell>
          <cell r="J3355" t="str">
            <v>2025-09-14</v>
          </cell>
          <cell r="K3355" t="str">
            <v>2010-02-06</v>
          </cell>
          <cell r="L3355">
            <v>143.8</v>
          </cell>
        </row>
        <row r="3355">
          <cell r="N3355">
            <v>143.8</v>
          </cell>
        </row>
        <row r="3356">
          <cell r="B3356" t="str">
            <v>上换甲套东混</v>
          </cell>
          <cell r="C3356">
            <v>1102682394</v>
          </cell>
          <cell r="D3356" t="str">
            <v>电网_上换甲套东混</v>
          </cell>
          <cell r="E3356" t="str">
            <v>80</v>
          </cell>
          <cell r="F3356" t="str">
            <v>10kV杨各庄变青山院512线</v>
          </cell>
          <cell r="G3356" t="str">
            <v>迁安县.杨各庄站</v>
          </cell>
          <cell r="H3356" t="str">
            <v>杨各庄镇供电所</v>
          </cell>
          <cell r="I3356" t="str">
            <v>公变</v>
          </cell>
          <cell r="J3356" t="str">
            <v>2025-09-07</v>
          </cell>
          <cell r="K3356" t="str">
            <v>2020-04-21</v>
          </cell>
          <cell r="L3356">
            <v>49.5</v>
          </cell>
        </row>
        <row r="3356">
          <cell r="N3356">
            <v>49.5</v>
          </cell>
        </row>
        <row r="3357">
          <cell r="B3357" t="str">
            <v>徐流营北混</v>
          </cell>
          <cell r="C3357">
            <v>1102682345</v>
          </cell>
          <cell r="D3357" t="str">
            <v>电网_徐流营北混</v>
          </cell>
          <cell r="E3357" t="str">
            <v>80</v>
          </cell>
          <cell r="F3357" t="str">
            <v>10kV杨各庄变徐流营511线</v>
          </cell>
          <cell r="G3357" t="str">
            <v>迁安县.杨各庄站</v>
          </cell>
          <cell r="H3357" t="str">
            <v>杨各庄镇供电所</v>
          </cell>
          <cell r="I3357" t="str">
            <v>公变</v>
          </cell>
          <cell r="J3357" t="str">
            <v>2025-11-06</v>
          </cell>
          <cell r="K3357" t="str">
            <v>2015-01-08</v>
          </cell>
          <cell r="L3357">
            <v>78.51</v>
          </cell>
        </row>
        <row r="3357">
          <cell r="N3357">
            <v>78.51</v>
          </cell>
        </row>
        <row r="3358">
          <cell r="B3358" t="str">
            <v>闫官屯西混</v>
          </cell>
          <cell r="C3358">
            <v>1102682767</v>
          </cell>
          <cell r="D3358" t="str">
            <v>电网_闫官屯西混</v>
          </cell>
          <cell r="E3358" t="str">
            <v>100</v>
          </cell>
          <cell r="F3358" t="str">
            <v>10kV杨各庄变杨各庄523线</v>
          </cell>
          <cell r="G3358" t="str">
            <v>迁安县.杨各庄站</v>
          </cell>
          <cell r="H3358" t="str">
            <v>杨各庄镇供电所</v>
          </cell>
          <cell r="I3358" t="str">
            <v>公变</v>
          </cell>
          <cell r="J3358" t="str">
            <v>2025-10-19</v>
          </cell>
          <cell r="K3358" t="str">
            <v>2007-04-12</v>
          </cell>
          <cell r="L3358">
            <v>79.41</v>
          </cell>
        </row>
        <row r="3358">
          <cell r="N3358">
            <v>79.41</v>
          </cell>
        </row>
        <row r="3359">
          <cell r="B3359" t="str">
            <v>徐流营西水混</v>
          </cell>
          <cell r="C3359">
            <v>1102682346</v>
          </cell>
          <cell r="D3359" t="str">
            <v>电网_徐流营西水混</v>
          </cell>
          <cell r="E3359" t="str">
            <v>80</v>
          </cell>
          <cell r="F3359" t="str">
            <v>10kV杨各庄变徐流营511线</v>
          </cell>
          <cell r="G3359" t="str">
            <v>迁安县.杨各庄站</v>
          </cell>
          <cell r="H3359" t="str">
            <v>杨各庄镇供电所</v>
          </cell>
          <cell r="I3359" t="str">
            <v>公变</v>
          </cell>
          <cell r="J3359" t="str">
            <v>2025-01-19</v>
          </cell>
          <cell r="K3359" t="str">
            <v>2009-07-04</v>
          </cell>
          <cell r="L3359">
            <v>58.72</v>
          </cell>
        </row>
        <row r="3359">
          <cell r="N3359">
            <v>58.72</v>
          </cell>
        </row>
        <row r="3360">
          <cell r="B3360" t="str">
            <v>裴新庄村南混用</v>
          </cell>
          <cell r="C3360">
            <v>1102682399</v>
          </cell>
          <cell r="D3360" t="str">
            <v>裴新庄村南混用</v>
          </cell>
          <cell r="E3360" t="str">
            <v>400</v>
          </cell>
          <cell r="F3360" t="str">
            <v>10kV杨各庄变青山院512线</v>
          </cell>
          <cell r="G3360" t="str">
            <v>迁安县.杨各庄站</v>
          </cell>
          <cell r="H3360" t="str">
            <v>杨各庄镇供电所</v>
          </cell>
          <cell r="I3360" t="str">
            <v>公变</v>
          </cell>
          <cell r="J3360" t="str">
            <v>2025-02-19</v>
          </cell>
          <cell r="K3360" t="str">
            <v>2022-11-14</v>
          </cell>
          <cell r="L3360">
            <v>195.765</v>
          </cell>
        </row>
        <row r="3360">
          <cell r="N3360">
            <v>195.765</v>
          </cell>
        </row>
        <row r="3361">
          <cell r="B3361" t="str">
            <v>周各庄北混</v>
          </cell>
          <cell r="C3361">
            <v>1102682382</v>
          </cell>
          <cell r="D3361" t="str">
            <v>周各庄北混</v>
          </cell>
          <cell r="E3361" t="str">
            <v>315</v>
          </cell>
          <cell r="F3361" t="str">
            <v>10kV杨各庄变青山院512线</v>
          </cell>
          <cell r="G3361" t="str">
            <v>迁安县.杨各庄站</v>
          </cell>
          <cell r="H3361" t="str">
            <v>杨各庄镇供电所</v>
          </cell>
          <cell r="I3361" t="str">
            <v>公变</v>
          </cell>
          <cell r="J3361" t="str">
            <v>2025-07-03</v>
          </cell>
          <cell r="K3361" t="str">
            <v>2020-07-20</v>
          </cell>
          <cell r="L3361">
            <v>246.09</v>
          </cell>
        </row>
        <row r="3361">
          <cell r="N3361">
            <v>246.09</v>
          </cell>
        </row>
        <row r="3362">
          <cell r="B3362" t="str">
            <v>包各庄西南混</v>
          </cell>
          <cell r="C3362">
            <v>1102670689</v>
          </cell>
          <cell r="D3362" t="str">
            <v>电网_包各庄西南混</v>
          </cell>
          <cell r="E3362" t="str">
            <v>100</v>
          </cell>
          <cell r="F3362" t="str">
            <v>10kV杨各庄变杨各庄523线</v>
          </cell>
          <cell r="G3362" t="str">
            <v>迁安县.杨各庄站</v>
          </cell>
          <cell r="H3362" t="str">
            <v>杨各庄镇供电所</v>
          </cell>
          <cell r="I3362" t="str">
            <v>公变</v>
          </cell>
          <cell r="J3362" t="str">
            <v>2024-03-07</v>
          </cell>
          <cell r="K3362" t="str">
            <v>2014-12-04</v>
          </cell>
          <cell r="L3362">
            <v>0</v>
          </cell>
        </row>
        <row r="3362">
          <cell r="N3362">
            <v>0</v>
          </cell>
        </row>
        <row r="3363">
          <cell r="B3363" t="str">
            <v>代家沟混用</v>
          </cell>
          <cell r="C3363">
            <v>1102928678</v>
          </cell>
          <cell r="D3363" t="str">
            <v>代家沟混用</v>
          </cell>
          <cell r="E3363" t="str">
            <v>200</v>
          </cell>
          <cell r="F3363" t="str">
            <v>10kV杨各庄变青山院512线</v>
          </cell>
          <cell r="G3363" t="str">
            <v>迁安县.杨各庄站</v>
          </cell>
          <cell r="H3363" t="str">
            <v>杨各庄镇供电所</v>
          </cell>
          <cell r="I3363" t="str">
            <v>公变</v>
          </cell>
          <cell r="J3363" t="str">
            <v>2025-04-12</v>
          </cell>
          <cell r="K3363" t="str">
            <v>2016-07-01</v>
          </cell>
          <cell r="L3363">
            <v>159.6</v>
          </cell>
        </row>
        <row r="3363">
          <cell r="N3363">
            <v>159.6</v>
          </cell>
        </row>
        <row r="3364">
          <cell r="B3364" t="str">
            <v>包各庄南混</v>
          </cell>
          <cell r="C3364">
            <v>1102670688</v>
          </cell>
          <cell r="D3364" t="str">
            <v>电网_包各庄南混</v>
          </cell>
          <cell r="E3364" t="str">
            <v>200</v>
          </cell>
          <cell r="F3364" t="str">
            <v>10kV杨各庄变杨各庄523线</v>
          </cell>
          <cell r="G3364" t="str">
            <v>迁安县.杨各庄站</v>
          </cell>
          <cell r="H3364" t="str">
            <v>杨各庄镇供电所</v>
          </cell>
          <cell r="I3364" t="str">
            <v>公变</v>
          </cell>
          <cell r="J3364" t="str">
            <v>2025-11-30</v>
          </cell>
          <cell r="K3364" t="str">
            <v>2004-07-13</v>
          </cell>
          <cell r="L3364">
            <v>150.35</v>
          </cell>
        </row>
        <row r="3364">
          <cell r="N3364">
            <v>150.35</v>
          </cell>
        </row>
        <row r="3365">
          <cell r="B3365" t="str">
            <v>郭庄混用</v>
          </cell>
          <cell r="C3365">
            <v>1102670684</v>
          </cell>
          <cell r="D3365" t="str">
            <v>电网_郭庄混用</v>
          </cell>
          <cell r="E3365" t="str">
            <v>200</v>
          </cell>
          <cell r="F3365" t="str">
            <v>10kV杨各庄变杨各庄523线</v>
          </cell>
          <cell r="G3365" t="str">
            <v>迁安县.杨各庄站</v>
          </cell>
          <cell r="H3365" t="str">
            <v>杨各庄镇供电所</v>
          </cell>
          <cell r="I3365" t="str">
            <v>公变</v>
          </cell>
          <cell r="J3365" t="str">
            <v>2025-05-25</v>
          </cell>
          <cell r="K3365" t="str">
            <v>2016-10-15</v>
          </cell>
          <cell r="L3365">
            <v>159.735</v>
          </cell>
        </row>
        <row r="3365">
          <cell r="N3365">
            <v>159.735</v>
          </cell>
        </row>
        <row r="3366">
          <cell r="B3366" t="str">
            <v>周各庄村东南混</v>
          </cell>
          <cell r="C3366">
            <v>1102946958</v>
          </cell>
          <cell r="D3366" t="str">
            <v>周各庄村东南混</v>
          </cell>
          <cell r="E3366" t="str">
            <v>100</v>
          </cell>
          <cell r="F3366" t="str">
            <v>10kV杨各庄变青山院512线</v>
          </cell>
          <cell r="G3366" t="str">
            <v>迁安县.杨各庄站</v>
          </cell>
          <cell r="H3366" t="str">
            <v>杨各庄镇供电所</v>
          </cell>
          <cell r="I3366" t="str">
            <v>公变</v>
          </cell>
          <cell r="J3366" t="str">
            <v>2025-03-26</v>
          </cell>
          <cell r="K3366" t="str">
            <v>2016-06-20</v>
          </cell>
          <cell r="L3366">
            <v>0</v>
          </cell>
        </row>
        <row r="3366">
          <cell r="N3366">
            <v>0</v>
          </cell>
        </row>
        <row r="3367">
          <cell r="B3367" t="str">
            <v>森罗寨西南混（机井通）</v>
          </cell>
          <cell r="C3367">
            <v>1103089006</v>
          </cell>
          <cell r="D3367" t="str">
            <v>电网_森罗寨西南混（机井通）</v>
          </cell>
          <cell r="E3367" t="str">
            <v>100</v>
          </cell>
          <cell r="F3367" t="str">
            <v>10kV杨各庄变徐流营511线</v>
          </cell>
          <cell r="G3367" t="str">
            <v>迁安县.杨各庄站</v>
          </cell>
          <cell r="H3367" t="str">
            <v>杨各庄镇供电所</v>
          </cell>
          <cell r="I3367" t="str">
            <v>公变</v>
          </cell>
          <cell r="J3367" t="str">
            <v>2024-03-07</v>
          </cell>
          <cell r="K3367" t="str">
            <v>2019-12-04</v>
          </cell>
          <cell r="L3367">
            <v>0</v>
          </cell>
        </row>
        <row r="3367">
          <cell r="N3367">
            <v>0</v>
          </cell>
        </row>
        <row r="3368">
          <cell r="B3368" t="str">
            <v>森罗寨东北混（机井通）</v>
          </cell>
          <cell r="C3368">
            <v>1103089007</v>
          </cell>
          <cell r="D3368" t="str">
            <v>电网_森罗寨东北混（机井通）</v>
          </cell>
          <cell r="E3368" t="str">
            <v>50</v>
          </cell>
          <cell r="F3368" t="str">
            <v>10kV杨各庄变徐流营511线</v>
          </cell>
          <cell r="G3368" t="str">
            <v>迁安县.杨各庄站</v>
          </cell>
          <cell r="H3368" t="str">
            <v>杨各庄镇供电所</v>
          </cell>
          <cell r="I3368" t="str">
            <v>公变</v>
          </cell>
          <cell r="J3368" t="str">
            <v>2024-03-07</v>
          </cell>
          <cell r="K3368" t="str">
            <v>2019-12-04</v>
          </cell>
          <cell r="L3368">
            <v>0</v>
          </cell>
        </row>
        <row r="3368">
          <cell r="N3368">
            <v>0</v>
          </cell>
        </row>
        <row r="3369">
          <cell r="B3369" t="str">
            <v>包各庄混用</v>
          </cell>
          <cell r="C3369">
            <v>103558793</v>
          </cell>
          <cell r="D3369" t="str">
            <v>电网_包各庄混用</v>
          </cell>
          <cell r="E3369" t="str">
            <v>100</v>
          </cell>
          <cell r="F3369" t="str">
            <v>10kV杨各庄变徐流营511线</v>
          </cell>
          <cell r="G3369" t="str">
            <v>迁安县.杨各庄站</v>
          </cell>
          <cell r="H3369" t="str">
            <v>杨各庄镇供电所</v>
          </cell>
          <cell r="I3369" t="str">
            <v>公变</v>
          </cell>
          <cell r="J3369" t="str">
            <v>2025-10-01</v>
          </cell>
          <cell r="K3369" t="str">
            <v>2021-07-05</v>
          </cell>
          <cell r="L3369">
            <v>78.12</v>
          </cell>
        </row>
        <row r="3369">
          <cell r="N3369">
            <v>78.12</v>
          </cell>
        </row>
        <row r="3370">
          <cell r="B3370" t="str">
            <v>揣庄东北混变台</v>
          </cell>
          <cell r="C3370">
            <v>103561072</v>
          </cell>
          <cell r="D3370" t="str">
            <v>电网_揣庄东北混</v>
          </cell>
          <cell r="E3370" t="str">
            <v>100</v>
          </cell>
          <cell r="F3370" t="str">
            <v>10kV杨各庄变杨各庄523线</v>
          </cell>
          <cell r="G3370" t="str">
            <v>迁安县.杨各庄站</v>
          </cell>
          <cell r="H3370" t="str">
            <v>杨各庄镇供电所</v>
          </cell>
          <cell r="I3370" t="str">
            <v>公变</v>
          </cell>
          <cell r="J3370" t="str">
            <v>2024-03-07</v>
          </cell>
          <cell r="K3370" t="str">
            <v>2021-07-23</v>
          </cell>
          <cell r="L3370">
            <v>0</v>
          </cell>
        </row>
        <row r="3370">
          <cell r="N3370">
            <v>0</v>
          </cell>
        </row>
        <row r="3371">
          <cell r="B3371" t="str">
            <v>三角庄混用</v>
          </cell>
          <cell r="C3371">
            <v>103546194</v>
          </cell>
          <cell r="D3371" t="str">
            <v>三角庄混用</v>
          </cell>
          <cell r="E3371" t="str">
            <v>315</v>
          </cell>
          <cell r="F3371" t="str">
            <v>10kV杨各庄变青山院512线</v>
          </cell>
          <cell r="G3371" t="str">
            <v>迁安县.杨各庄站</v>
          </cell>
          <cell r="H3371" t="str">
            <v>杨各庄镇供电所</v>
          </cell>
          <cell r="I3371" t="str">
            <v>公变</v>
          </cell>
          <cell r="J3371" t="str">
            <v>2025-09-07</v>
          </cell>
          <cell r="K3371" t="str">
            <v>2021-02-05</v>
          </cell>
          <cell r="L3371">
            <v>251.5</v>
          </cell>
        </row>
        <row r="3371">
          <cell r="N3371">
            <v>251.5</v>
          </cell>
        </row>
        <row r="3372">
          <cell r="B3372" t="str">
            <v>万军北山混用</v>
          </cell>
          <cell r="C3372">
            <v>1604250205009610</v>
          </cell>
          <cell r="D3372" t="str">
            <v>万军北山混用</v>
          </cell>
          <cell r="E3372" t="str">
            <v>100</v>
          </cell>
          <cell r="F3372" t="str">
            <v>10kV杨各庄变青山院512线</v>
          </cell>
          <cell r="G3372" t="str">
            <v>迁安县.杨各庄站</v>
          </cell>
          <cell r="H3372" t="str">
            <v>杨各庄镇供电所</v>
          </cell>
          <cell r="I3372" t="str">
            <v>公变</v>
          </cell>
          <cell r="J3372" t="str">
            <v>2025-06-06</v>
          </cell>
          <cell r="K3372" t="str">
            <v>2025-04-02</v>
          </cell>
          <cell r="L3372">
            <v>0</v>
          </cell>
        </row>
        <row r="3372">
          <cell r="N3372">
            <v>0</v>
          </cell>
        </row>
        <row r="3373">
          <cell r="B3373" t="str">
            <v>皇姑寺西混</v>
          </cell>
          <cell r="C3373">
            <v>1608241905017330</v>
          </cell>
          <cell r="D3373" t="str">
            <v>皇姑寺西混</v>
          </cell>
          <cell r="E3373" t="str">
            <v>200</v>
          </cell>
          <cell r="F3373" t="str">
            <v>10kV杨各庄变徐流营511线</v>
          </cell>
          <cell r="G3373" t="str">
            <v>迁安县.杨各庄站</v>
          </cell>
          <cell r="H3373" t="str">
            <v>杨各庄镇供电所</v>
          </cell>
          <cell r="I3373" t="str">
            <v>公变</v>
          </cell>
          <cell r="J3373" t="str">
            <v>2025-11-07</v>
          </cell>
          <cell r="K3373" t="str">
            <v>2024-08-19</v>
          </cell>
          <cell r="L3373">
            <v>159.365</v>
          </cell>
        </row>
        <row r="3373">
          <cell r="N3373">
            <v>159.365</v>
          </cell>
        </row>
        <row r="3374">
          <cell r="B3374" t="str">
            <v>代家沟东北混#</v>
          </cell>
          <cell r="C3374">
            <v>1612240405023470</v>
          </cell>
          <cell r="D3374" t="str">
            <v>代家沟东北混#</v>
          </cell>
          <cell r="E3374" t="str">
            <v>200</v>
          </cell>
          <cell r="F3374" t="str">
            <v>10kV杨各庄变青山院512线</v>
          </cell>
          <cell r="G3374" t="str">
            <v>迁安县.杨各庄站</v>
          </cell>
          <cell r="H3374" t="str">
            <v>杨各庄镇供电所</v>
          </cell>
          <cell r="I3374" t="str">
            <v>公变</v>
          </cell>
          <cell r="J3374" t="str">
            <v>2025-09-11</v>
          </cell>
          <cell r="K3374" t="str">
            <v>2024-12-04</v>
          </cell>
          <cell r="L3374">
            <v>155.79</v>
          </cell>
        </row>
        <row r="3374">
          <cell r="N3374">
            <v>155.79</v>
          </cell>
        </row>
        <row r="3375">
          <cell r="B3375" t="str">
            <v>东新庄西北混</v>
          </cell>
          <cell r="C3375">
            <v>1609240605041670</v>
          </cell>
          <cell r="D3375" t="str">
            <v>东新庄西北混</v>
          </cell>
          <cell r="E3375" t="str">
            <v>200</v>
          </cell>
          <cell r="F3375" t="str">
            <v>10kV杨各庄变徐流营511线</v>
          </cell>
          <cell r="G3375" t="str">
            <v>迁安县.杨各庄站</v>
          </cell>
          <cell r="H3375" t="str">
            <v>杨各庄镇供电所</v>
          </cell>
          <cell r="I3375" t="str">
            <v>公变</v>
          </cell>
          <cell r="J3375" t="str">
            <v>2025-11-28</v>
          </cell>
          <cell r="K3375" t="str">
            <v>2024-09-06</v>
          </cell>
          <cell r="L3375">
            <v>145.71</v>
          </cell>
        </row>
        <row r="3375">
          <cell r="N3375">
            <v>145.71</v>
          </cell>
        </row>
        <row r="3376">
          <cell r="B3376" t="str">
            <v>张辛庄东混</v>
          </cell>
          <cell r="C3376">
            <v>1612240405021200</v>
          </cell>
          <cell r="D3376" t="str">
            <v>张辛庄东混</v>
          </cell>
          <cell r="E3376" t="str">
            <v>200</v>
          </cell>
          <cell r="F3376" t="str">
            <v>10kV杨各庄变青山院512线</v>
          </cell>
          <cell r="G3376" t="str">
            <v>迁安县.杨各庄站</v>
          </cell>
          <cell r="H3376" t="str">
            <v>杨各庄镇供电所</v>
          </cell>
          <cell r="I3376" t="str">
            <v>公变</v>
          </cell>
          <cell r="J3376" t="str">
            <v>2025-09-26</v>
          </cell>
          <cell r="K3376" t="str">
            <v>2024-12-04</v>
          </cell>
          <cell r="L3376">
            <v>159.275</v>
          </cell>
        </row>
        <row r="3376">
          <cell r="N3376">
            <v>159.275</v>
          </cell>
        </row>
        <row r="3377">
          <cell r="B3377" t="str">
            <v>武家庄西北混200公用</v>
          </cell>
          <cell r="C3377">
            <v>1605242105179990</v>
          </cell>
          <cell r="D3377" t="str">
            <v>武家庄西北混200公用</v>
          </cell>
          <cell r="E3377" t="str">
            <v>200</v>
          </cell>
          <cell r="F3377" t="str">
            <v>10kV杨各庄变徐流营511线</v>
          </cell>
          <cell r="G3377" t="str">
            <v>迁安县.杨各庄站</v>
          </cell>
          <cell r="H3377" t="str">
            <v>杨各庄镇供电所</v>
          </cell>
          <cell r="I3377" t="str">
            <v>公变</v>
          </cell>
          <cell r="J3377" t="str">
            <v>2025-11-09</v>
          </cell>
          <cell r="K3377" t="str">
            <v>2024-05-21</v>
          </cell>
          <cell r="L3377">
            <v>157.365</v>
          </cell>
        </row>
        <row r="3377">
          <cell r="N3377">
            <v>157.365</v>
          </cell>
        </row>
        <row r="3378">
          <cell r="B3378" t="str">
            <v>披甲窝东南混</v>
          </cell>
          <cell r="C3378">
            <v>1605242105180820</v>
          </cell>
          <cell r="D3378" t="str">
            <v>披甲窝东南混</v>
          </cell>
          <cell r="E3378" t="str">
            <v>200</v>
          </cell>
          <cell r="F3378" t="str">
            <v>10kV杨各庄变青山院512线</v>
          </cell>
          <cell r="G3378" t="str">
            <v>迁安县.杨各庄站</v>
          </cell>
          <cell r="H3378" t="str">
            <v>杨各庄镇供电所</v>
          </cell>
          <cell r="I3378" t="str">
            <v>公变</v>
          </cell>
          <cell r="J3378" t="str">
            <v>2025-06-25</v>
          </cell>
          <cell r="K3378" t="str">
            <v>2024-05-21</v>
          </cell>
          <cell r="L3378">
            <v>151.095</v>
          </cell>
        </row>
        <row r="3378">
          <cell r="N3378">
            <v>151.095</v>
          </cell>
        </row>
        <row r="3379">
          <cell r="B3379" t="str">
            <v>郭庄南混</v>
          </cell>
          <cell r="C3379">
            <v>1607242605013180</v>
          </cell>
          <cell r="D3379" t="str">
            <v>郭庄南混</v>
          </cell>
          <cell r="E3379" t="str">
            <v>200</v>
          </cell>
          <cell r="F3379" t="str">
            <v>10kV杨各庄变杨各庄523线</v>
          </cell>
          <cell r="G3379" t="str">
            <v>迁安县.杨各庄站</v>
          </cell>
          <cell r="H3379" t="str">
            <v>杨各庄镇供电所</v>
          </cell>
          <cell r="I3379" t="str">
            <v>公变</v>
          </cell>
          <cell r="J3379" t="str">
            <v>2025-04-05</v>
          </cell>
          <cell r="K3379" t="str">
            <v>2024-07-26</v>
          </cell>
          <cell r="L3379">
            <v>115.92</v>
          </cell>
        </row>
        <row r="3379">
          <cell r="N3379">
            <v>115.92</v>
          </cell>
        </row>
        <row r="3380">
          <cell r="B3380" t="str">
            <v>杨各庄街内东混</v>
          </cell>
          <cell r="C3380">
            <v>1607242505019550</v>
          </cell>
          <cell r="D3380" t="str">
            <v>杨各庄街内东混</v>
          </cell>
          <cell r="E3380" t="str">
            <v>400</v>
          </cell>
          <cell r="F3380" t="str">
            <v>10kV杨各庄变杨各庄523线</v>
          </cell>
          <cell r="G3380" t="str">
            <v>迁安县.杨各庄站</v>
          </cell>
          <cell r="H3380" t="str">
            <v>杨各庄镇供电所</v>
          </cell>
          <cell r="I3380" t="str">
            <v>公变</v>
          </cell>
          <cell r="J3380" t="str">
            <v>2024-08-02</v>
          </cell>
          <cell r="K3380" t="str">
            <v>2024-07-25</v>
          </cell>
          <cell r="L3380">
            <v>41.57</v>
          </cell>
        </row>
        <row r="3380">
          <cell r="N3380">
            <v>41.57</v>
          </cell>
        </row>
        <row r="3381">
          <cell r="B3381" t="str">
            <v>西新庄南公用</v>
          </cell>
          <cell r="C3381">
            <v>103670952</v>
          </cell>
          <cell r="D3381" t="str">
            <v>西新庄南公用</v>
          </cell>
          <cell r="E3381" t="str">
            <v>200</v>
          </cell>
          <cell r="F3381" t="str">
            <v>10kV杨各庄变徐流营511线</v>
          </cell>
          <cell r="G3381" t="str">
            <v>迁安县.杨各庄站</v>
          </cell>
          <cell r="H3381" t="str">
            <v>杨各庄镇供电所</v>
          </cell>
          <cell r="I3381" t="str">
            <v>公变</v>
          </cell>
          <cell r="J3381" t="str">
            <v>2024-12-21</v>
          </cell>
          <cell r="K3381" t="str">
            <v>2023-03-17</v>
          </cell>
          <cell r="L3381">
            <v>132.815</v>
          </cell>
        </row>
        <row r="3381">
          <cell r="N3381">
            <v>132.815</v>
          </cell>
        </row>
        <row r="3382">
          <cell r="B3382" t="str">
            <v>郭庄西公用</v>
          </cell>
          <cell r="C3382">
            <v>103670962</v>
          </cell>
          <cell r="D3382" t="str">
            <v>郭庄西公用</v>
          </cell>
          <cell r="E3382" t="str">
            <v>200</v>
          </cell>
          <cell r="F3382" t="str">
            <v>10kV杨各庄变杨各庄523线</v>
          </cell>
          <cell r="G3382" t="str">
            <v>迁安县.杨各庄站</v>
          </cell>
          <cell r="H3382" t="str">
            <v>杨各庄镇供电所</v>
          </cell>
          <cell r="I3382" t="str">
            <v>公变</v>
          </cell>
          <cell r="J3382" t="str">
            <v>2025-05-02</v>
          </cell>
          <cell r="K3382" t="str">
            <v>2023-03-17</v>
          </cell>
          <cell r="L3382">
            <v>157.285</v>
          </cell>
        </row>
        <row r="3382">
          <cell r="N3382">
            <v>157.285</v>
          </cell>
        </row>
        <row r="3383">
          <cell r="B3383" t="str">
            <v>大贤庄南公用</v>
          </cell>
          <cell r="C3383">
            <v>103670951</v>
          </cell>
          <cell r="D3383" t="str">
            <v>电网_大贤庄南公用</v>
          </cell>
          <cell r="E3383" t="str">
            <v>200</v>
          </cell>
          <cell r="F3383" t="str">
            <v>10kV杨各庄变青山院512线</v>
          </cell>
          <cell r="G3383" t="str">
            <v>迁安县.杨各庄站</v>
          </cell>
          <cell r="H3383" t="str">
            <v>杨各庄镇供电所</v>
          </cell>
          <cell r="I3383" t="str">
            <v>公变</v>
          </cell>
          <cell r="J3383" t="str">
            <v>2025-07-24</v>
          </cell>
          <cell r="K3383" t="str">
            <v>2023-03-17</v>
          </cell>
          <cell r="L3383">
            <v>125.24</v>
          </cell>
        </row>
        <row r="3383">
          <cell r="N3383">
            <v>125.24</v>
          </cell>
        </row>
        <row r="3384">
          <cell r="B3384" t="str">
            <v>披甲窝北公用</v>
          </cell>
          <cell r="C3384">
            <v>103670961</v>
          </cell>
          <cell r="D3384" t="str">
            <v>电网_披甲窝北公用</v>
          </cell>
          <cell r="E3384" t="str">
            <v>200</v>
          </cell>
          <cell r="F3384" t="str">
            <v>10kV杨各庄变青山院512线</v>
          </cell>
          <cell r="G3384" t="str">
            <v>迁安县.杨各庄站</v>
          </cell>
          <cell r="H3384" t="str">
            <v>杨各庄镇供电所</v>
          </cell>
          <cell r="I3384" t="str">
            <v>公变</v>
          </cell>
          <cell r="J3384" t="str">
            <v>2025-10-25</v>
          </cell>
          <cell r="K3384" t="str">
            <v>2023-03-17</v>
          </cell>
          <cell r="L3384">
            <v>121.435</v>
          </cell>
        </row>
        <row r="3384">
          <cell r="N3384">
            <v>121.435</v>
          </cell>
        </row>
        <row r="3385">
          <cell r="B3385" t="str">
            <v>森罗寨东公用</v>
          </cell>
          <cell r="C3385">
            <v>103670950</v>
          </cell>
          <cell r="D3385" t="str">
            <v>森罗寨东公用</v>
          </cell>
          <cell r="E3385" t="str">
            <v>200</v>
          </cell>
          <cell r="F3385" t="str">
            <v>10kV杨各庄变徐流营511线</v>
          </cell>
          <cell r="G3385" t="str">
            <v>迁安县.杨各庄站</v>
          </cell>
          <cell r="H3385" t="str">
            <v>杨各庄镇供电所</v>
          </cell>
          <cell r="I3385" t="str">
            <v>公变</v>
          </cell>
          <cell r="J3385" t="str">
            <v>2025-11-09</v>
          </cell>
          <cell r="K3385" t="str">
            <v>2023-03-17</v>
          </cell>
          <cell r="L3385">
            <v>153.41</v>
          </cell>
        </row>
        <row r="3385">
          <cell r="N3385">
            <v>153.41</v>
          </cell>
        </row>
        <row r="3386">
          <cell r="B3386" t="str">
            <v>武家庄西公用</v>
          </cell>
          <cell r="C3386">
            <v>103670949</v>
          </cell>
          <cell r="D3386" t="str">
            <v>电网_武家庄西公用</v>
          </cell>
          <cell r="E3386" t="str">
            <v>200</v>
          </cell>
          <cell r="F3386" t="str">
            <v>10kV杨各庄变徐流营511线</v>
          </cell>
          <cell r="G3386" t="str">
            <v>迁安县.杨各庄站</v>
          </cell>
          <cell r="H3386" t="str">
            <v>杨各庄镇供电所</v>
          </cell>
          <cell r="I3386" t="str">
            <v>公变</v>
          </cell>
          <cell r="J3386" t="str">
            <v>2025-11-23</v>
          </cell>
          <cell r="K3386" t="str">
            <v>2023-03-17</v>
          </cell>
          <cell r="L3386">
            <v>159.955</v>
          </cell>
        </row>
        <row r="3386">
          <cell r="N3386">
            <v>159.955</v>
          </cell>
        </row>
        <row r="3387">
          <cell r="B3387" t="str">
            <v>森罗寨南公用</v>
          </cell>
          <cell r="C3387">
            <v>103670963</v>
          </cell>
          <cell r="D3387" t="str">
            <v>森罗寨南公用</v>
          </cell>
          <cell r="E3387" t="str">
            <v>200</v>
          </cell>
          <cell r="F3387" t="str">
            <v>10kV杨各庄变徐流营511线</v>
          </cell>
          <cell r="G3387" t="str">
            <v>迁安县.杨各庄站</v>
          </cell>
          <cell r="H3387" t="str">
            <v>杨各庄镇供电所</v>
          </cell>
          <cell r="I3387" t="str">
            <v>公变</v>
          </cell>
          <cell r="J3387" t="str">
            <v>2025-11-30</v>
          </cell>
          <cell r="K3387" t="str">
            <v>2023-03-17</v>
          </cell>
          <cell r="L3387">
            <v>136.85</v>
          </cell>
        </row>
        <row r="3387">
          <cell r="N3387">
            <v>136.85</v>
          </cell>
        </row>
        <row r="3388">
          <cell r="B3388" t="str">
            <v>玄新庄村西混用南侧</v>
          </cell>
          <cell r="C3388">
            <v>103659264</v>
          </cell>
          <cell r="D3388" t="str">
            <v>玄新庄村西混用南侧</v>
          </cell>
          <cell r="E3388" t="str">
            <v>400</v>
          </cell>
          <cell r="F3388" t="str">
            <v>10kV杨各庄变青山院512线</v>
          </cell>
          <cell r="G3388" t="str">
            <v>迁安县.杨各庄站</v>
          </cell>
          <cell r="H3388" t="str">
            <v>杨各庄镇供电所</v>
          </cell>
          <cell r="I3388" t="str">
            <v>公变</v>
          </cell>
          <cell r="J3388" t="str">
            <v>2024-07-18</v>
          </cell>
          <cell r="K3388" t="str">
            <v>2022-11-14</v>
          </cell>
          <cell r="L3388">
            <v>224.77</v>
          </cell>
        </row>
        <row r="3388">
          <cell r="N3388">
            <v>224.77</v>
          </cell>
        </row>
        <row r="3389">
          <cell r="B3389" t="str">
            <v>裴新庄村东混用北侧</v>
          </cell>
          <cell r="C3389">
            <v>103659267</v>
          </cell>
          <cell r="D3389" t="str">
            <v>裴新庄村东混用北侧</v>
          </cell>
          <cell r="E3389" t="str">
            <v>400</v>
          </cell>
          <cell r="F3389" t="str">
            <v>10kV杨各庄变青山院512线</v>
          </cell>
          <cell r="G3389" t="str">
            <v>迁安县.杨各庄站</v>
          </cell>
          <cell r="H3389" t="str">
            <v>杨各庄镇供电所</v>
          </cell>
          <cell r="I3389" t="str">
            <v>公变</v>
          </cell>
          <cell r="J3389" t="str">
            <v>2025-03-30</v>
          </cell>
          <cell r="K3389" t="str">
            <v>2022-11-14</v>
          </cell>
          <cell r="L3389">
            <v>283.175</v>
          </cell>
        </row>
        <row r="3389">
          <cell r="N3389">
            <v>283.175</v>
          </cell>
        </row>
        <row r="3390">
          <cell r="B3390" t="str">
            <v>玄新庄村中混用（小学南侧）</v>
          </cell>
          <cell r="C3390">
            <v>103659268</v>
          </cell>
          <cell r="D3390" t="str">
            <v>玄新庄村中混用（小学南侧）</v>
          </cell>
          <cell r="E3390" t="str">
            <v>400</v>
          </cell>
          <cell r="F3390" t="str">
            <v>10kV杨各庄变青山院512线</v>
          </cell>
          <cell r="G3390" t="str">
            <v>迁安县.杨各庄站</v>
          </cell>
          <cell r="H3390" t="str">
            <v>杨各庄镇供电所</v>
          </cell>
          <cell r="I3390" t="str">
            <v>公变</v>
          </cell>
          <cell r="J3390" t="str">
            <v>2025-05-25</v>
          </cell>
          <cell r="K3390" t="str">
            <v>2022-11-14</v>
          </cell>
          <cell r="L3390">
            <v>261.49</v>
          </cell>
        </row>
        <row r="3390">
          <cell r="N3390">
            <v>261.49</v>
          </cell>
        </row>
        <row r="3391">
          <cell r="B3391" t="str">
            <v>裴新庄村东混用南侧</v>
          </cell>
          <cell r="C3391">
            <v>103659269</v>
          </cell>
          <cell r="D3391" t="str">
            <v>裴新庄村东混用南侧</v>
          </cell>
          <cell r="E3391" t="str">
            <v>400</v>
          </cell>
          <cell r="F3391" t="str">
            <v>10kV杨各庄变青山院512线</v>
          </cell>
          <cell r="G3391" t="str">
            <v>迁安县.杨各庄站</v>
          </cell>
          <cell r="H3391" t="str">
            <v>杨各庄镇供电所</v>
          </cell>
          <cell r="I3391" t="str">
            <v>公变</v>
          </cell>
          <cell r="J3391" t="str">
            <v>2025-07-06</v>
          </cell>
          <cell r="K3391" t="str">
            <v>2022-11-14</v>
          </cell>
          <cell r="L3391">
            <v>120.915</v>
          </cell>
        </row>
        <row r="3391">
          <cell r="N3391">
            <v>120.915</v>
          </cell>
        </row>
        <row r="3392">
          <cell r="B3392" t="str">
            <v>玄新庄村西混用北侧</v>
          </cell>
          <cell r="C3392">
            <v>103659296</v>
          </cell>
          <cell r="D3392" t="str">
            <v>玄新庄村西混用北侧</v>
          </cell>
          <cell r="E3392" t="str">
            <v>400</v>
          </cell>
          <cell r="F3392" t="str">
            <v>10kV杨各庄变青山院512线</v>
          </cell>
          <cell r="G3392" t="str">
            <v>迁安县.杨各庄站</v>
          </cell>
          <cell r="H3392" t="str">
            <v>杨各庄镇供电所</v>
          </cell>
          <cell r="I3392" t="str">
            <v>公变</v>
          </cell>
          <cell r="J3392" t="str">
            <v>2025-05-25</v>
          </cell>
          <cell r="K3392" t="str">
            <v>2022-11-14</v>
          </cell>
          <cell r="L3392">
            <v>314.745</v>
          </cell>
        </row>
        <row r="3392">
          <cell r="N3392">
            <v>314.745</v>
          </cell>
        </row>
        <row r="3393">
          <cell r="B3393" t="str">
            <v>玄新庄村中混用（广场南侧）</v>
          </cell>
          <cell r="C3393">
            <v>103659297</v>
          </cell>
          <cell r="D3393" t="str">
            <v>玄新庄村中混用（广场南侧）</v>
          </cell>
          <cell r="E3393" t="str">
            <v>400</v>
          </cell>
          <cell r="F3393" t="str">
            <v>10kV杨各庄变青山院512线</v>
          </cell>
          <cell r="G3393" t="str">
            <v>迁安县.杨各庄站</v>
          </cell>
          <cell r="H3393" t="str">
            <v>杨各庄镇供电所</v>
          </cell>
          <cell r="I3393" t="str">
            <v>公变</v>
          </cell>
          <cell r="J3393" t="str">
            <v>2024-11-10</v>
          </cell>
          <cell r="K3393" t="str">
            <v>2022-11-14</v>
          </cell>
          <cell r="L3393">
            <v>317.445</v>
          </cell>
        </row>
        <row r="3393">
          <cell r="N3393">
            <v>317.445</v>
          </cell>
        </row>
        <row r="3394">
          <cell r="B3394" t="str">
            <v>裴新庄村东混用</v>
          </cell>
          <cell r="C3394">
            <v>103659300</v>
          </cell>
          <cell r="D3394" t="str">
            <v>裴新庄村东混用</v>
          </cell>
          <cell r="E3394" t="str">
            <v>400</v>
          </cell>
          <cell r="F3394" t="str">
            <v>10kV杨各庄变青山院512线</v>
          </cell>
          <cell r="G3394" t="str">
            <v>迁安县.杨各庄站</v>
          </cell>
          <cell r="H3394" t="str">
            <v>杨各庄镇供电所</v>
          </cell>
          <cell r="I3394" t="str">
            <v>公变</v>
          </cell>
          <cell r="J3394" t="str">
            <v>2025-03-20</v>
          </cell>
          <cell r="K3394" t="str">
            <v>2022-11-14</v>
          </cell>
          <cell r="L3394">
            <v>194.81</v>
          </cell>
        </row>
        <row r="3394">
          <cell r="N3394">
            <v>194.81</v>
          </cell>
        </row>
        <row r="3395">
          <cell r="B3395" t="str">
            <v>万军村南公用</v>
          </cell>
          <cell r="C3395">
            <v>103659370</v>
          </cell>
          <cell r="D3395" t="str">
            <v>万军村南公用</v>
          </cell>
          <cell r="E3395" t="str">
            <v>200</v>
          </cell>
          <cell r="F3395" t="str">
            <v>10kV杨各庄变青山院512线</v>
          </cell>
          <cell r="G3395" t="str">
            <v>迁安县.杨各庄站</v>
          </cell>
          <cell r="H3395" t="str">
            <v>杨各庄镇供电所</v>
          </cell>
          <cell r="I3395" t="str">
            <v>公变</v>
          </cell>
          <cell r="J3395" t="str">
            <v>2025-08-31</v>
          </cell>
          <cell r="K3395" t="str">
            <v>2022-11-14</v>
          </cell>
          <cell r="L3395">
            <v>151.49</v>
          </cell>
        </row>
        <row r="3395">
          <cell r="N3395">
            <v>151.49</v>
          </cell>
        </row>
        <row r="3396">
          <cell r="B3396" t="str">
            <v>万军村北公用</v>
          </cell>
          <cell r="C3396">
            <v>103659396</v>
          </cell>
          <cell r="D3396" t="str">
            <v>万军村北公用</v>
          </cell>
          <cell r="E3396" t="str">
            <v>100</v>
          </cell>
          <cell r="F3396" t="str">
            <v>10kV杨各庄变青山院512线</v>
          </cell>
          <cell r="G3396" t="str">
            <v>迁安县.杨各庄站</v>
          </cell>
          <cell r="H3396" t="str">
            <v>杨各庄镇供电所</v>
          </cell>
          <cell r="I3396" t="str">
            <v>公变</v>
          </cell>
          <cell r="J3396" t="str">
            <v>2025-10-25</v>
          </cell>
          <cell r="K3396" t="str">
            <v>2022-11-14</v>
          </cell>
          <cell r="L3396">
            <v>77.985</v>
          </cell>
        </row>
        <row r="3396">
          <cell r="N3396">
            <v>77.985</v>
          </cell>
        </row>
        <row r="3397">
          <cell r="B3397" t="str">
            <v>万军村西公用</v>
          </cell>
          <cell r="C3397">
            <v>103659397</v>
          </cell>
          <cell r="D3397" t="str">
            <v>万军村西公用</v>
          </cell>
          <cell r="E3397" t="str">
            <v>200</v>
          </cell>
          <cell r="F3397" t="str">
            <v>10kV杨各庄变青山院512线</v>
          </cell>
          <cell r="G3397" t="str">
            <v>迁安县.杨各庄站</v>
          </cell>
          <cell r="H3397" t="str">
            <v>杨各庄镇供电所</v>
          </cell>
          <cell r="I3397" t="str">
            <v>公变</v>
          </cell>
          <cell r="J3397" t="str">
            <v>2025-11-22</v>
          </cell>
          <cell r="K3397" t="str">
            <v>2022-11-14</v>
          </cell>
          <cell r="L3397">
            <v>156.41</v>
          </cell>
        </row>
        <row r="3397">
          <cell r="N3397">
            <v>156.41</v>
          </cell>
        </row>
        <row r="3398">
          <cell r="B3398" t="str">
            <v>上换甲套村东公用</v>
          </cell>
          <cell r="C3398">
            <v>103673565</v>
          </cell>
          <cell r="D3398" t="str">
            <v>电网_上换甲套村东公用</v>
          </cell>
          <cell r="E3398" t="str">
            <v>100</v>
          </cell>
          <cell r="F3398" t="str">
            <v>10kV杨各庄变青山院512线</v>
          </cell>
          <cell r="G3398" t="str">
            <v>迁安县.杨各庄站</v>
          </cell>
          <cell r="H3398" t="str">
            <v>杨各庄镇供电所</v>
          </cell>
          <cell r="I3398" t="str">
            <v>公变</v>
          </cell>
          <cell r="J3398" t="str">
            <v>2024-11-28</v>
          </cell>
          <cell r="K3398" t="str">
            <v>2023-04-21</v>
          </cell>
          <cell r="L3398">
            <v>65.6</v>
          </cell>
        </row>
        <row r="3398">
          <cell r="N3398">
            <v>65.6</v>
          </cell>
        </row>
        <row r="3399">
          <cell r="B3399" t="str">
            <v>玄新庄村北混用（北侧）</v>
          </cell>
          <cell r="C3399">
            <v>1103630793</v>
          </cell>
          <cell r="D3399" t="str">
            <v>玄新庄村北混用（北侧）</v>
          </cell>
          <cell r="E3399" t="str">
            <v>400</v>
          </cell>
          <cell r="F3399" t="str">
            <v>10kV杨各庄变青山院512线</v>
          </cell>
          <cell r="G3399" t="str">
            <v>迁安县.杨各庄站</v>
          </cell>
          <cell r="H3399" t="str">
            <v>杨各庄镇供电所</v>
          </cell>
          <cell r="I3399" t="str">
            <v>公变</v>
          </cell>
          <cell r="J3399" t="str">
            <v>2025-11-29</v>
          </cell>
          <cell r="K3399" t="str">
            <v>2021-12-26</v>
          </cell>
          <cell r="L3399">
            <v>46.62</v>
          </cell>
        </row>
        <row r="3399">
          <cell r="N3399">
            <v>46.62</v>
          </cell>
        </row>
        <row r="3400">
          <cell r="B3400" t="str">
            <v>玄新庄村南混用东侧</v>
          </cell>
          <cell r="C3400">
            <v>1103630794</v>
          </cell>
          <cell r="D3400" t="str">
            <v>玄新庄村南混用东侧</v>
          </cell>
          <cell r="E3400" t="str">
            <v>400</v>
          </cell>
          <cell r="F3400" t="str">
            <v>10kV杨各庄变青山院512线</v>
          </cell>
          <cell r="G3400" t="str">
            <v>迁安县.杨各庄站</v>
          </cell>
          <cell r="H3400" t="str">
            <v>杨各庄镇供电所</v>
          </cell>
          <cell r="I3400" t="str">
            <v>公变</v>
          </cell>
          <cell r="J3400" t="str">
            <v>2025-11-29</v>
          </cell>
          <cell r="K3400" t="str">
            <v>2021-12-06</v>
          </cell>
          <cell r="L3400">
            <v>75.145</v>
          </cell>
        </row>
        <row r="3400">
          <cell r="N3400">
            <v>75.145</v>
          </cell>
        </row>
        <row r="3401">
          <cell r="B3401" t="str">
            <v>徐流营村东北混</v>
          </cell>
          <cell r="C3401">
            <v>1103075484</v>
          </cell>
          <cell r="D3401" t="str">
            <v>电网_徐流营村东北混</v>
          </cell>
          <cell r="E3401" t="str">
            <v>100</v>
          </cell>
          <cell r="F3401" t="str">
            <v>10kV杨各庄变徐流营511线</v>
          </cell>
          <cell r="G3401" t="str">
            <v>迁安县.杨各庄站</v>
          </cell>
          <cell r="H3401" t="str">
            <v>杨各庄镇供电所</v>
          </cell>
          <cell r="I3401" t="str">
            <v>公变</v>
          </cell>
          <cell r="J3401" t="str">
            <v>2025-09-04</v>
          </cell>
          <cell r="K3401" t="str">
            <v>2017-10-30</v>
          </cell>
          <cell r="L3401">
            <v>60</v>
          </cell>
        </row>
        <row r="3401">
          <cell r="N3401">
            <v>60</v>
          </cell>
        </row>
        <row r="3402">
          <cell r="B3402" t="str">
            <v>曲河东混</v>
          </cell>
          <cell r="C3402">
            <v>1102682366</v>
          </cell>
          <cell r="D3402" t="str">
            <v>电网_曲河东混</v>
          </cell>
          <cell r="E3402" t="str">
            <v>100</v>
          </cell>
          <cell r="F3402" t="str">
            <v>10kV杨各庄变徐流营511线</v>
          </cell>
          <cell r="G3402" t="str">
            <v>迁安县.杨各庄站</v>
          </cell>
          <cell r="H3402" t="str">
            <v>杨各庄镇供电所</v>
          </cell>
          <cell r="I3402" t="str">
            <v>公变</v>
          </cell>
          <cell r="J3402" t="str">
            <v>2025-10-16</v>
          </cell>
          <cell r="K3402" t="str">
            <v>2015-01-07</v>
          </cell>
          <cell r="L3402">
            <v>79.25</v>
          </cell>
        </row>
        <row r="3402">
          <cell r="N3402">
            <v>79.25</v>
          </cell>
        </row>
        <row r="3403">
          <cell r="B3403" t="str">
            <v>代家沟西混</v>
          </cell>
          <cell r="C3403">
            <v>1102682406</v>
          </cell>
          <cell r="D3403" t="str">
            <v>代家沟西混</v>
          </cell>
          <cell r="E3403" t="str">
            <v>100</v>
          </cell>
          <cell r="F3403" t="str">
            <v>10kV杨各庄变青山院512线</v>
          </cell>
          <cell r="G3403" t="str">
            <v>迁安县.杨各庄站</v>
          </cell>
          <cell r="H3403" t="str">
            <v>杨各庄镇供电所</v>
          </cell>
          <cell r="I3403" t="str">
            <v>公变</v>
          </cell>
          <cell r="J3403" t="str">
            <v>2025-10-17</v>
          </cell>
          <cell r="K3403" t="str">
            <v>2011-12-15</v>
          </cell>
          <cell r="L3403">
            <v>77.79</v>
          </cell>
        </row>
        <row r="3403">
          <cell r="N3403">
            <v>77.79</v>
          </cell>
        </row>
        <row r="3404">
          <cell r="B3404" t="str">
            <v>包各庄村东公用</v>
          </cell>
          <cell r="C3404">
            <v>1102670685</v>
          </cell>
          <cell r="D3404" t="str">
            <v>电网_包各庄村东公用</v>
          </cell>
          <cell r="E3404" t="str">
            <v>200</v>
          </cell>
          <cell r="F3404" t="str">
            <v>10kV杨各庄变杨各庄523线</v>
          </cell>
          <cell r="G3404" t="str">
            <v>迁安县.杨各庄站</v>
          </cell>
          <cell r="H3404" t="str">
            <v>杨各庄镇供电所</v>
          </cell>
          <cell r="I3404" t="str">
            <v>公变</v>
          </cell>
          <cell r="J3404" t="str">
            <v>2025-11-06</v>
          </cell>
          <cell r="K3404" t="str">
            <v>2022-12-13</v>
          </cell>
          <cell r="L3404">
            <v>159.39</v>
          </cell>
        </row>
        <row r="3404">
          <cell r="N3404">
            <v>159.39</v>
          </cell>
        </row>
        <row r="3405">
          <cell r="B3405" t="str">
            <v>曲河村西南混</v>
          </cell>
          <cell r="C3405">
            <v>1102928676</v>
          </cell>
          <cell r="D3405" t="str">
            <v>电网_曲河村西南混</v>
          </cell>
          <cell r="E3405" t="str">
            <v>100</v>
          </cell>
          <cell r="F3405" t="str">
            <v>10kV杨各庄变徐流营511线</v>
          </cell>
          <cell r="G3405" t="str">
            <v>迁安县.杨各庄站</v>
          </cell>
          <cell r="H3405" t="str">
            <v>杨各庄镇供电所</v>
          </cell>
          <cell r="I3405" t="str">
            <v>公变</v>
          </cell>
          <cell r="J3405" t="str">
            <v>2025-05-11</v>
          </cell>
          <cell r="K3405" t="str">
            <v>2016-07-01</v>
          </cell>
          <cell r="L3405">
            <v>75.78</v>
          </cell>
        </row>
        <row r="3405">
          <cell r="N3405">
            <v>75.78</v>
          </cell>
        </row>
        <row r="3406">
          <cell r="B3406" t="str">
            <v>安各庄西混</v>
          </cell>
          <cell r="C3406">
            <v>1102682381</v>
          </cell>
          <cell r="D3406" t="str">
            <v>电网_安各庄西混</v>
          </cell>
          <cell r="E3406" t="str">
            <v>80</v>
          </cell>
          <cell r="F3406" t="str">
            <v>10kV杨各庄变徐流营511线</v>
          </cell>
          <cell r="G3406" t="str">
            <v>迁安县.杨各庄站</v>
          </cell>
          <cell r="H3406" t="str">
            <v>杨各庄镇供电所</v>
          </cell>
          <cell r="I3406" t="str">
            <v>公变</v>
          </cell>
          <cell r="J3406" t="str">
            <v>2025-04-20</v>
          </cell>
          <cell r="K3406" t="str">
            <v>2006-08-17</v>
          </cell>
          <cell r="L3406">
            <v>51.63</v>
          </cell>
        </row>
        <row r="3406">
          <cell r="N3406">
            <v>51.63</v>
          </cell>
        </row>
        <row r="3407">
          <cell r="B3407" t="str">
            <v>包各庄公用200</v>
          </cell>
          <cell r="C3407">
            <v>1102639148</v>
          </cell>
          <cell r="D3407" t="str">
            <v>包各庄公用200</v>
          </cell>
          <cell r="E3407" t="str">
            <v>200</v>
          </cell>
          <cell r="F3407" t="str">
            <v>10kV杨各庄变杨各庄523线</v>
          </cell>
          <cell r="G3407" t="str">
            <v>迁安县.杨各庄站</v>
          </cell>
          <cell r="H3407" t="str">
            <v>杨各庄镇供电所</v>
          </cell>
          <cell r="I3407" t="str">
            <v>公变</v>
          </cell>
          <cell r="J3407" t="str">
            <v>2025-11-29</v>
          </cell>
          <cell r="K3407" t="str">
            <v>2022-12-13</v>
          </cell>
          <cell r="L3407">
            <v>152.665</v>
          </cell>
        </row>
        <row r="3407">
          <cell r="N3407">
            <v>152.665</v>
          </cell>
        </row>
        <row r="3408">
          <cell r="B3408" t="str">
            <v>杨各庄南水混</v>
          </cell>
          <cell r="C3408">
            <v>1102682773</v>
          </cell>
          <cell r="D3408" t="str">
            <v>电网_杨各庄南水混</v>
          </cell>
          <cell r="E3408" t="str">
            <v>100</v>
          </cell>
          <cell r="F3408" t="str">
            <v>10kV杨各庄变杨各庄523线</v>
          </cell>
          <cell r="G3408" t="str">
            <v>迁安县.杨各庄站</v>
          </cell>
          <cell r="H3408" t="str">
            <v>杨各庄镇供电所</v>
          </cell>
          <cell r="I3408" t="str">
            <v>公变</v>
          </cell>
          <cell r="J3408" t="str">
            <v>2025-10-19</v>
          </cell>
          <cell r="K3408" t="str">
            <v>2015-01-15</v>
          </cell>
          <cell r="L3408">
            <v>24.2</v>
          </cell>
        </row>
        <row r="3408">
          <cell r="N3408">
            <v>24.2</v>
          </cell>
        </row>
        <row r="3409">
          <cell r="B3409" t="str">
            <v>西新庄西混</v>
          </cell>
          <cell r="C3409">
            <v>1102682354</v>
          </cell>
          <cell r="D3409" t="str">
            <v>西新庄西混</v>
          </cell>
          <cell r="E3409" t="str">
            <v>100</v>
          </cell>
          <cell r="F3409" t="str">
            <v>10kV杨各庄变徐流营511线</v>
          </cell>
          <cell r="G3409" t="str">
            <v>迁安县.杨各庄站</v>
          </cell>
          <cell r="H3409" t="str">
            <v>杨各庄镇供电所</v>
          </cell>
          <cell r="I3409" t="str">
            <v>公变</v>
          </cell>
          <cell r="J3409" t="str">
            <v>2024-07-10</v>
          </cell>
          <cell r="K3409" t="str">
            <v>2016-08-14</v>
          </cell>
          <cell r="L3409">
            <v>81.07</v>
          </cell>
        </row>
        <row r="3409">
          <cell r="N3409">
            <v>81.07</v>
          </cell>
        </row>
        <row r="3410">
          <cell r="B3410" t="str">
            <v>小套东混</v>
          </cell>
          <cell r="C3410">
            <v>1102682350</v>
          </cell>
          <cell r="D3410" t="str">
            <v>小套东混</v>
          </cell>
          <cell r="E3410" t="str">
            <v>100</v>
          </cell>
          <cell r="F3410" t="str">
            <v>10kV杨各庄变徐流营511线</v>
          </cell>
          <cell r="G3410" t="str">
            <v>迁安县.杨各庄站</v>
          </cell>
          <cell r="H3410" t="str">
            <v>杨各庄镇供电所</v>
          </cell>
          <cell r="I3410" t="str">
            <v>公变</v>
          </cell>
          <cell r="J3410" t="str">
            <v>2025-08-17</v>
          </cell>
          <cell r="K3410" t="str">
            <v>2014-11-27</v>
          </cell>
          <cell r="L3410">
            <v>59.85</v>
          </cell>
        </row>
        <row r="3410">
          <cell r="N3410">
            <v>59.85</v>
          </cell>
        </row>
        <row r="3411">
          <cell r="B3411" t="str">
            <v>东高庄村南混用</v>
          </cell>
          <cell r="C3411">
            <v>1102970725</v>
          </cell>
          <cell r="D3411" t="str">
            <v>东高庄村南混用</v>
          </cell>
          <cell r="E3411" t="str">
            <v>200</v>
          </cell>
          <cell r="F3411" t="str">
            <v>10kV杨各庄变青山院512线</v>
          </cell>
          <cell r="G3411" t="str">
            <v>迁安县.杨各庄站</v>
          </cell>
          <cell r="H3411" t="str">
            <v>杨各庄镇供电所</v>
          </cell>
          <cell r="I3411" t="str">
            <v>公变</v>
          </cell>
          <cell r="J3411" t="str">
            <v>2024-09-08</v>
          </cell>
          <cell r="K3411" t="str">
            <v>2016-09-18</v>
          </cell>
          <cell r="L3411">
            <v>146.11</v>
          </cell>
        </row>
        <row r="3411">
          <cell r="N3411">
            <v>146.11</v>
          </cell>
        </row>
        <row r="3412">
          <cell r="B3412" t="str">
            <v>街内公用160</v>
          </cell>
          <cell r="C3412">
            <v>1102670673</v>
          </cell>
          <cell r="D3412" t="str">
            <v>电网_街内公用160</v>
          </cell>
          <cell r="E3412" t="str">
            <v>160</v>
          </cell>
          <cell r="F3412" t="str">
            <v>10kV杨各庄变杨各庄523线</v>
          </cell>
          <cell r="G3412" t="str">
            <v>迁安县.杨各庄站</v>
          </cell>
          <cell r="H3412" t="str">
            <v>杨各庄镇供电所</v>
          </cell>
          <cell r="I3412" t="str">
            <v>公变</v>
          </cell>
          <cell r="J3412" t="str">
            <v>2024-11-08</v>
          </cell>
          <cell r="K3412" t="str">
            <v>2005-07-14</v>
          </cell>
          <cell r="L3412">
            <v>0</v>
          </cell>
        </row>
        <row r="3412">
          <cell r="N3412">
            <v>0</v>
          </cell>
        </row>
        <row r="3413">
          <cell r="B3413" t="str">
            <v>枣行混用</v>
          </cell>
          <cell r="C3413">
            <v>1102670676</v>
          </cell>
          <cell r="D3413" t="str">
            <v>电网_枣行混用</v>
          </cell>
          <cell r="E3413" t="str">
            <v>160</v>
          </cell>
          <cell r="F3413" t="str">
            <v>10kV杨各庄变杨各庄523线</v>
          </cell>
          <cell r="G3413" t="str">
            <v>迁安县.杨各庄站</v>
          </cell>
          <cell r="H3413" t="str">
            <v>杨各庄镇供电所</v>
          </cell>
          <cell r="I3413" t="str">
            <v>公变</v>
          </cell>
          <cell r="J3413" t="str">
            <v>2025-11-02</v>
          </cell>
          <cell r="K3413" t="str">
            <v>2012-11-12</v>
          </cell>
          <cell r="L3413">
            <v>100.14</v>
          </cell>
        </row>
        <row r="3413">
          <cell r="N3413">
            <v>100.14</v>
          </cell>
        </row>
        <row r="3414">
          <cell r="B3414" t="str">
            <v>迁安市杨各庄镇马各庄村新民居</v>
          </cell>
          <cell r="C3414">
            <v>1103060040</v>
          </cell>
          <cell r="D3414" t="str">
            <v>电网_迁安市杨各庄镇马各庄村新民居</v>
          </cell>
          <cell r="E3414" t="str">
            <v>315</v>
          </cell>
          <cell r="F3414" t="str">
            <v>10kV杨各庄变杨各庄523线</v>
          </cell>
          <cell r="G3414" t="str">
            <v>迁安县.杨各庄站</v>
          </cell>
          <cell r="H3414" t="str">
            <v>杨各庄镇供电所</v>
          </cell>
          <cell r="I3414" t="str">
            <v>公变</v>
          </cell>
          <cell r="J3414" t="str">
            <v>2025-05-14</v>
          </cell>
          <cell r="K3414" t="str">
            <v>2017-09-04</v>
          </cell>
          <cell r="L3414">
            <v>45.885</v>
          </cell>
        </row>
        <row r="3414">
          <cell r="N3414">
            <v>45.885</v>
          </cell>
        </row>
        <row r="3415">
          <cell r="B3415" t="str">
            <v>马各庄西水混</v>
          </cell>
          <cell r="C3415">
            <v>1102670675</v>
          </cell>
          <cell r="D3415" t="str">
            <v>电网_马各庄西水混</v>
          </cell>
          <cell r="E3415" t="str">
            <v>160</v>
          </cell>
          <cell r="F3415" t="str">
            <v>10kV杨各庄变杨各庄523线</v>
          </cell>
          <cell r="G3415" t="str">
            <v>迁安县.杨各庄站</v>
          </cell>
          <cell r="H3415" t="str">
            <v>杨各庄镇供电所</v>
          </cell>
          <cell r="I3415" t="str">
            <v>公变</v>
          </cell>
          <cell r="J3415" t="str">
            <v>2025-03-29</v>
          </cell>
          <cell r="K3415" t="str">
            <v>2010-06-10</v>
          </cell>
          <cell r="L3415">
            <v>0</v>
          </cell>
        </row>
        <row r="3415">
          <cell r="N3415">
            <v>0</v>
          </cell>
        </row>
        <row r="3416">
          <cell r="B3416" t="str">
            <v>杨各庄东南混</v>
          </cell>
          <cell r="C3416">
            <v>1102682771</v>
          </cell>
          <cell r="D3416" t="str">
            <v>杨各庄东南混</v>
          </cell>
          <cell r="E3416" t="str">
            <v>200</v>
          </cell>
          <cell r="F3416" t="str">
            <v>10kV杨各庄变杨各庄523线</v>
          </cell>
          <cell r="G3416" t="str">
            <v>迁安县.杨各庄站</v>
          </cell>
          <cell r="H3416" t="str">
            <v>杨各庄镇供电所</v>
          </cell>
          <cell r="I3416" t="str">
            <v>公变</v>
          </cell>
          <cell r="J3416" t="str">
            <v>2025-05-30</v>
          </cell>
          <cell r="K3416" t="str">
            <v>2015-01-13</v>
          </cell>
          <cell r="L3416">
            <v>158.55</v>
          </cell>
        </row>
        <row r="3416">
          <cell r="N3416">
            <v>158.55</v>
          </cell>
        </row>
        <row r="3417">
          <cell r="B3417" t="str">
            <v>东高各庄北混</v>
          </cell>
          <cell r="C3417">
            <v>1102682403</v>
          </cell>
          <cell r="D3417" t="str">
            <v>东高各庄北混</v>
          </cell>
          <cell r="E3417" t="str">
            <v>100</v>
          </cell>
          <cell r="F3417" t="str">
            <v>10kV杨各庄变青山院512线</v>
          </cell>
          <cell r="G3417" t="str">
            <v>迁安县.杨各庄站</v>
          </cell>
          <cell r="H3417" t="str">
            <v>杨各庄镇供电所</v>
          </cell>
          <cell r="I3417" t="str">
            <v>公变</v>
          </cell>
          <cell r="J3417" t="str">
            <v>2025-11-14</v>
          </cell>
          <cell r="K3417" t="str">
            <v>2001-03-27</v>
          </cell>
          <cell r="L3417">
            <v>66.11</v>
          </cell>
        </row>
        <row r="3417">
          <cell r="N3417">
            <v>66.11</v>
          </cell>
        </row>
        <row r="3418">
          <cell r="B3418" t="str">
            <v>闫官屯南混</v>
          </cell>
          <cell r="C3418">
            <v>1103044553</v>
          </cell>
          <cell r="D3418" t="str">
            <v>闫官屯南混</v>
          </cell>
          <cell r="E3418" t="str">
            <v>200</v>
          </cell>
          <cell r="F3418" t="str">
            <v>10kV杨各庄变青山院512线</v>
          </cell>
          <cell r="G3418" t="str">
            <v>迁安县.杨各庄站</v>
          </cell>
          <cell r="H3418" t="str">
            <v>杨各庄镇供电所</v>
          </cell>
          <cell r="I3418" t="str">
            <v>公变</v>
          </cell>
          <cell r="J3418" t="str">
            <v>2024-03-07</v>
          </cell>
          <cell r="K3418" t="str">
            <v>2014-07-07</v>
          </cell>
          <cell r="L3418">
            <v>0</v>
          </cell>
        </row>
        <row r="3418">
          <cell r="N3418">
            <v>0</v>
          </cell>
        </row>
        <row r="3419">
          <cell r="B3419" t="str">
            <v>曲河北混</v>
          </cell>
          <cell r="C3419">
            <v>1102682364</v>
          </cell>
          <cell r="D3419" t="str">
            <v>电网_曲河北混</v>
          </cell>
          <cell r="E3419" t="str">
            <v>100</v>
          </cell>
          <cell r="F3419" t="str">
            <v>10kV杨各庄变徐流营511线</v>
          </cell>
          <cell r="G3419" t="str">
            <v>迁安县.杨各庄站</v>
          </cell>
          <cell r="H3419" t="str">
            <v>杨各庄镇供电所</v>
          </cell>
          <cell r="I3419" t="str">
            <v>公变</v>
          </cell>
          <cell r="J3419" t="str">
            <v>2024-12-29</v>
          </cell>
          <cell r="K3419" t="str">
            <v>2015-01-08</v>
          </cell>
          <cell r="L3419">
            <v>67.825</v>
          </cell>
        </row>
        <row r="3419">
          <cell r="N3419">
            <v>67.825</v>
          </cell>
        </row>
        <row r="3420">
          <cell r="B3420" t="str">
            <v>曲河村东南混</v>
          </cell>
          <cell r="C3420">
            <v>1102928675</v>
          </cell>
          <cell r="D3420" t="str">
            <v>电网_曲河村东南混</v>
          </cell>
          <cell r="E3420" t="str">
            <v>100</v>
          </cell>
          <cell r="F3420" t="str">
            <v>10kV杨各庄变徐流营511线</v>
          </cell>
          <cell r="G3420" t="str">
            <v>迁安县.杨各庄站</v>
          </cell>
          <cell r="H3420" t="str">
            <v>杨各庄镇供电所</v>
          </cell>
          <cell r="I3420" t="str">
            <v>公变</v>
          </cell>
          <cell r="J3420" t="str">
            <v>2025-03-15</v>
          </cell>
          <cell r="K3420" t="str">
            <v>2016-07-01</v>
          </cell>
          <cell r="L3420">
            <v>63.72</v>
          </cell>
        </row>
        <row r="3420">
          <cell r="N3420">
            <v>63.72</v>
          </cell>
        </row>
        <row r="3421">
          <cell r="B3421" t="str">
            <v>青山院混用</v>
          </cell>
          <cell r="C3421">
            <v>1102652512</v>
          </cell>
          <cell r="D3421" t="str">
            <v>青山院混用</v>
          </cell>
          <cell r="E3421" t="str">
            <v>200</v>
          </cell>
          <cell r="F3421" t="str">
            <v>10kV杨各庄变青山院512线</v>
          </cell>
          <cell r="G3421" t="str">
            <v>迁安县.杨各庄站</v>
          </cell>
          <cell r="H3421" t="str">
            <v>杨各庄镇供电所</v>
          </cell>
          <cell r="I3421" t="str">
            <v>公变</v>
          </cell>
          <cell r="J3421" t="str">
            <v>2025-11-14</v>
          </cell>
          <cell r="K3421" t="str">
            <v>2014-12-23</v>
          </cell>
          <cell r="L3421">
            <v>127.51</v>
          </cell>
        </row>
        <row r="3421">
          <cell r="N3421">
            <v>127.51</v>
          </cell>
        </row>
        <row r="3422">
          <cell r="B3422" t="str">
            <v>徐流口北混</v>
          </cell>
          <cell r="C3422">
            <v>1102682339</v>
          </cell>
          <cell r="D3422" t="str">
            <v>电网_徐流口北混</v>
          </cell>
          <cell r="E3422" t="str">
            <v>100</v>
          </cell>
          <cell r="F3422" t="str">
            <v>10kV杨各庄变徐流营511线</v>
          </cell>
          <cell r="G3422" t="str">
            <v>迁安县.杨各庄站</v>
          </cell>
          <cell r="H3422" t="str">
            <v>杨各庄镇供电所</v>
          </cell>
          <cell r="I3422" t="str">
            <v>公变</v>
          </cell>
          <cell r="J3422" t="str">
            <v>2025-04-13</v>
          </cell>
          <cell r="K3422" t="str">
            <v>2014-05-31</v>
          </cell>
          <cell r="L3422">
            <v>34.21</v>
          </cell>
        </row>
        <row r="3422">
          <cell r="N3422">
            <v>34.21</v>
          </cell>
        </row>
        <row r="3423">
          <cell r="B3423" t="str">
            <v>杨各庄街内公用</v>
          </cell>
          <cell r="C3423">
            <v>1102670680</v>
          </cell>
          <cell r="D3423" t="str">
            <v>电网_杨各庄街内公用</v>
          </cell>
          <cell r="E3423" t="str">
            <v>250</v>
          </cell>
          <cell r="F3423" t="str">
            <v>10kV杨各庄变杨各庄523线</v>
          </cell>
          <cell r="G3423" t="str">
            <v>迁安县.杨各庄站</v>
          </cell>
          <cell r="H3423" t="str">
            <v>杨各庄镇供电所</v>
          </cell>
          <cell r="I3423" t="str">
            <v>公变</v>
          </cell>
          <cell r="J3423" t="str">
            <v>2025-09-12</v>
          </cell>
          <cell r="K3423" t="str">
            <v>2010-03-31</v>
          </cell>
          <cell r="L3423">
            <v>188.65</v>
          </cell>
        </row>
        <row r="3423">
          <cell r="N3423">
            <v>188.65</v>
          </cell>
        </row>
        <row r="3424">
          <cell r="B3424" t="str">
            <v>东新庄南公用</v>
          </cell>
          <cell r="C3424">
            <v>1102682372</v>
          </cell>
          <cell r="D3424" t="str">
            <v>东新庄南公用</v>
          </cell>
          <cell r="E3424" t="str">
            <v>100</v>
          </cell>
          <cell r="F3424" t="str">
            <v>10kV杨各庄变徐流营511线</v>
          </cell>
          <cell r="G3424" t="str">
            <v>迁安县.杨各庄站</v>
          </cell>
          <cell r="H3424" t="str">
            <v>杨各庄镇供电所</v>
          </cell>
          <cell r="I3424" t="str">
            <v>公变</v>
          </cell>
          <cell r="J3424" t="str">
            <v>2025-10-30</v>
          </cell>
          <cell r="K3424" t="str">
            <v>2022-11-14</v>
          </cell>
          <cell r="L3424">
            <v>0</v>
          </cell>
        </row>
        <row r="3424">
          <cell r="N3424">
            <v>0</v>
          </cell>
        </row>
        <row r="3425">
          <cell r="B3425" t="str">
            <v>徐流口南混</v>
          </cell>
          <cell r="C3425">
            <v>1103026632</v>
          </cell>
          <cell r="D3425" t="str">
            <v>电网_徐流口南混</v>
          </cell>
          <cell r="E3425" t="str">
            <v>160</v>
          </cell>
          <cell r="F3425" t="str">
            <v>10kV杨各庄变徐流营511线</v>
          </cell>
          <cell r="G3425" t="str">
            <v>迁安县.杨各庄站</v>
          </cell>
          <cell r="H3425" t="str">
            <v>杨各庄镇供电所</v>
          </cell>
          <cell r="I3425" t="str">
            <v>公变</v>
          </cell>
          <cell r="J3425" t="str">
            <v>2025-09-17</v>
          </cell>
          <cell r="K3425" t="str">
            <v>2018-06-30</v>
          </cell>
          <cell r="L3425">
            <v>53.14</v>
          </cell>
        </row>
        <row r="3425">
          <cell r="N3425">
            <v>53.14</v>
          </cell>
        </row>
        <row r="3426">
          <cell r="B3426" t="str">
            <v>玄新庄村南混用西侧</v>
          </cell>
          <cell r="C3426">
            <v>1102682384</v>
          </cell>
          <cell r="D3426" t="str">
            <v>玄新庄村南混用西侧</v>
          </cell>
          <cell r="E3426" t="str">
            <v>400</v>
          </cell>
          <cell r="F3426" t="str">
            <v>10kV杨各庄变青山院512线</v>
          </cell>
          <cell r="G3426" t="str">
            <v>迁安县.杨各庄站</v>
          </cell>
          <cell r="H3426" t="str">
            <v>杨各庄镇供电所</v>
          </cell>
          <cell r="I3426" t="str">
            <v>公变</v>
          </cell>
          <cell r="J3426" t="str">
            <v>2024-05-14</v>
          </cell>
          <cell r="K3426" t="str">
            <v>2022-11-14</v>
          </cell>
          <cell r="L3426">
            <v>239.015</v>
          </cell>
        </row>
        <row r="3426">
          <cell r="N3426">
            <v>239.015</v>
          </cell>
        </row>
        <row r="3427">
          <cell r="B3427" t="str">
            <v>鸡鸣庄东北混</v>
          </cell>
          <cell r="C3427">
            <v>1103176687</v>
          </cell>
          <cell r="D3427" t="str">
            <v>鸡鸣庄东北混</v>
          </cell>
          <cell r="E3427" t="str">
            <v>315</v>
          </cell>
          <cell r="F3427" t="str">
            <v>10kV杨各庄变青山院512线</v>
          </cell>
          <cell r="G3427" t="str">
            <v>迁安县.杨各庄站</v>
          </cell>
          <cell r="H3427" t="str">
            <v>杨各庄镇供电所</v>
          </cell>
          <cell r="I3427" t="str">
            <v>公变</v>
          </cell>
          <cell r="J3427" t="str">
            <v>2025-09-27</v>
          </cell>
          <cell r="K3427" t="str">
            <v>2017-12-06</v>
          </cell>
          <cell r="L3427">
            <v>250.99</v>
          </cell>
        </row>
        <row r="3427">
          <cell r="N3427">
            <v>250.99</v>
          </cell>
        </row>
        <row r="3428">
          <cell r="B3428" t="str">
            <v>鸡鸣庄西混</v>
          </cell>
          <cell r="C3428">
            <v>1102670663</v>
          </cell>
          <cell r="D3428" t="str">
            <v>鸡鸣庄西混</v>
          </cell>
          <cell r="E3428" t="str">
            <v>200</v>
          </cell>
          <cell r="F3428" t="str">
            <v>10kV杨各庄变青山院512线</v>
          </cell>
          <cell r="G3428" t="str">
            <v>迁安县.杨各庄站</v>
          </cell>
          <cell r="H3428" t="str">
            <v>杨各庄镇供电所</v>
          </cell>
          <cell r="I3428" t="str">
            <v>公变</v>
          </cell>
          <cell r="J3428" t="str">
            <v>2025-10-02</v>
          </cell>
          <cell r="K3428" t="str">
            <v>2017-12-06</v>
          </cell>
          <cell r="L3428">
            <v>157.57</v>
          </cell>
        </row>
        <row r="3428">
          <cell r="N3428">
            <v>157.57</v>
          </cell>
        </row>
        <row r="3429">
          <cell r="B3429" t="str">
            <v>安各庄南混</v>
          </cell>
          <cell r="C3429">
            <v>1102671291</v>
          </cell>
          <cell r="D3429" t="str">
            <v>电网_安各庄南混</v>
          </cell>
          <cell r="E3429" t="str">
            <v>100</v>
          </cell>
          <cell r="F3429" t="str">
            <v>10kV杨各庄变杨各庄523线</v>
          </cell>
          <cell r="G3429" t="str">
            <v>迁安县.杨各庄站</v>
          </cell>
          <cell r="H3429" t="str">
            <v>杨各庄镇供电所</v>
          </cell>
          <cell r="I3429" t="str">
            <v>公变</v>
          </cell>
          <cell r="J3429" t="str">
            <v>2025-05-25</v>
          </cell>
          <cell r="K3429" t="str">
            <v>2019-10-12</v>
          </cell>
          <cell r="L3429">
            <v>74.43</v>
          </cell>
        </row>
        <row r="3429">
          <cell r="N3429">
            <v>74.43</v>
          </cell>
        </row>
        <row r="3430">
          <cell r="B3430" t="str">
            <v>披甲窝东北混</v>
          </cell>
          <cell r="C3430">
            <v>1102652509</v>
          </cell>
          <cell r="D3430" t="str">
            <v>披甲窝东北混</v>
          </cell>
          <cell r="E3430" t="str">
            <v>100</v>
          </cell>
          <cell r="F3430" t="str">
            <v>10kV杨各庄变青山院512线</v>
          </cell>
          <cell r="G3430" t="str">
            <v>迁安县.杨各庄站</v>
          </cell>
          <cell r="H3430" t="str">
            <v>杨各庄镇供电所</v>
          </cell>
          <cell r="I3430" t="str">
            <v>公变</v>
          </cell>
          <cell r="J3430" t="str">
            <v>2025-10-25</v>
          </cell>
          <cell r="K3430" t="str">
            <v>2015-01-07</v>
          </cell>
          <cell r="L3430">
            <v>77.805</v>
          </cell>
        </row>
        <row r="3430">
          <cell r="N3430">
            <v>77.805</v>
          </cell>
        </row>
        <row r="3431">
          <cell r="B3431" t="str">
            <v>桲林南混</v>
          </cell>
          <cell r="C3431">
            <v>1102682376</v>
          </cell>
          <cell r="D3431" t="str">
            <v>电网_桲林南混</v>
          </cell>
          <cell r="E3431" t="str">
            <v>100</v>
          </cell>
          <cell r="F3431" t="str">
            <v>10kV杨各庄变徐流营511线</v>
          </cell>
          <cell r="G3431" t="str">
            <v>迁安县.杨各庄站</v>
          </cell>
          <cell r="H3431" t="str">
            <v>杨各庄镇供电所</v>
          </cell>
          <cell r="I3431" t="str">
            <v>公变</v>
          </cell>
          <cell r="J3431" t="str">
            <v>2025-11-16</v>
          </cell>
          <cell r="K3431" t="str">
            <v>1988-11-28</v>
          </cell>
          <cell r="L3431">
            <v>62.8</v>
          </cell>
        </row>
        <row r="3431">
          <cell r="N3431">
            <v>62.8</v>
          </cell>
        </row>
        <row r="3432">
          <cell r="B3432" t="str">
            <v>尚武旗西北混315</v>
          </cell>
          <cell r="C3432">
            <v>103551396</v>
          </cell>
          <cell r="D3432" t="str">
            <v>尚武旗西北混315</v>
          </cell>
          <cell r="E3432" t="str">
            <v>315</v>
          </cell>
          <cell r="F3432" t="str">
            <v>10kV杨各庄变青山院512线</v>
          </cell>
          <cell r="G3432" t="str">
            <v>迁安县.杨各庄站</v>
          </cell>
          <cell r="H3432" t="str">
            <v>杨各庄镇供电所</v>
          </cell>
          <cell r="I3432" t="str">
            <v>公变</v>
          </cell>
          <cell r="J3432" t="str">
            <v>2025-11-29</v>
          </cell>
          <cell r="K3432" t="str">
            <v>2021-04-23</v>
          </cell>
          <cell r="L3432">
            <v>109.7</v>
          </cell>
        </row>
        <row r="3432">
          <cell r="N3432">
            <v>109.7</v>
          </cell>
        </row>
        <row r="3433">
          <cell r="B3433" t="str">
            <v>包各庄东北混</v>
          </cell>
          <cell r="C3433">
            <v>103610595</v>
          </cell>
          <cell r="D3433" t="str">
            <v>包各庄东北混</v>
          </cell>
          <cell r="E3433" t="str">
            <v>80</v>
          </cell>
          <cell r="F3433" t="str">
            <v>10kV杨各庄变徐流营511线</v>
          </cell>
          <cell r="G3433" t="str">
            <v>迁安县.杨各庄站</v>
          </cell>
          <cell r="H3433" t="str">
            <v>杨各庄镇供电所</v>
          </cell>
          <cell r="I3433" t="str">
            <v>公变</v>
          </cell>
          <cell r="J3433" t="str">
            <v>2025-09-07</v>
          </cell>
          <cell r="K3433" t="str">
            <v>2022-03-08</v>
          </cell>
          <cell r="L3433">
            <v>59.3</v>
          </cell>
        </row>
        <row r="3433">
          <cell r="N3433">
            <v>59.3</v>
          </cell>
        </row>
        <row r="3434">
          <cell r="B3434" t="str">
            <v>王官营西混</v>
          </cell>
        </row>
        <row r="3434">
          <cell r="D3434" t="str">
            <v>王官营西混</v>
          </cell>
          <cell r="E3434">
            <v>200</v>
          </cell>
        </row>
        <row r="3434">
          <cell r="L3434">
            <v>0</v>
          </cell>
          <cell r="M3434">
            <v>90</v>
          </cell>
          <cell r="N3434">
            <v>90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台区"/>
      <sheetName val="10kV线路"/>
    </sheetNames>
    <sheetDataSet>
      <sheetData sheetId="0">
        <row r="1">
          <cell r="G1" t="str">
            <v>变压器（台区）名称</v>
          </cell>
          <cell r="H1" t="str">
            <v>村</v>
          </cell>
        </row>
        <row r="2">
          <cell r="G2" t="str">
            <v>北张庄混用1100817114</v>
          </cell>
          <cell r="H2" t="str">
            <v>北张庄村</v>
          </cell>
        </row>
        <row r="3">
          <cell r="G3" t="str">
            <v>城关刘纸庄村委混用</v>
          </cell>
          <cell r="H3" t="str">
            <v>刘纸庄村</v>
          </cell>
        </row>
        <row r="4">
          <cell r="G4" t="str">
            <v>官立口混用</v>
          </cell>
          <cell r="H4" t="str">
            <v>官立口村</v>
          </cell>
        </row>
        <row r="5">
          <cell r="G5" t="str">
            <v>合理村混用1102576797</v>
          </cell>
          <cell r="H5" t="str">
            <v>合理村</v>
          </cell>
        </row>
        <row r="6">
          <cell r="G6" t="str">
            <v>后桥混用1100810780</v>
          </cell>
          <cell r="H6" t="str">
            <v>后桥村</v>
          </cell>
        </row>
        <row r="7">
          <cell r="G7" t="str">
            <v>吉兰庄八家子混</v>
          </cell>
          <cell r="H7" t="str">
            <v>吉兰庄村</v>
          </cell>
        </row>
        <row r="8">
          <cell r="G8" t="str">
            <v>吉兰庄北混</v>
          </cell>
          <cell r="H8" t="str">
            <v>吉兰庄村</v>
          </cell>
        </row>
        <row r="9">
          <cell r="G9" t="str">
            <v>吉兰庄村中混1103430908</v>
          </cell>
          <cell r="H9" t="str">
            <v>吉兰庄村</v>
          </cell>
        </row>
        <row r="10">
          <cell r="G10" t="str">
            <v>建设混用</v>
          </cell>
          <cell r="H10" t="str">
            <v>刘季庄村</v>
          </cell>
        </row>
        <row r="11">
          <cell r="G11" t="str">
            <v>刘季庄村委混用1100810805变压器</v>
          </cell>
          <cell r="H11" t="str">
            <v>刘季庄村</v>
          </cell>
        </row>
        <row r="12">
          <cell r="G12" t="str">
            <v>刘季庄混1100810806变压器间隔配电变压器</v>
          </cell>
          <cell r="H12" t="str">
            <v>刘季庄村</v>
          </cell>
        </row>
        <row r="13">
          <cell r="G13" t="str">
            <v>南关村内混用</v>
          </cell>
          <cell r="H13" t="str">
            <v>南关村</v>
          </cell>
        </row>
        <row r="14">
          <cell r="G14" t="str">
            <v>石牌庄村内混用</v>
          </cell>
          <cell r="H14" t="str">
            <v>石牌庄村</v>
          </cell>
        </row>
        <row r="15">
          <cell r="G15" t="str">
            <v>汤辛庄村混1100812086</v>
          </cell>
          <cell r="H15" t="str">
            <v>汤新庄村</v>
          </cell>
        </row>
        <row r="16">
          <cell r="G16" t="str">
            <v>汤新庄混用(二)1100812088</v>
          </cell>
          <cell r="H16" t="str">
            <v>汤新庄村</v>
          </cell>
        </row>
        <row r="17">
          <cell r="G17" t="str">
            <v>汤新庄混用(一)1100812087</v>
          </cell>
          <cell r="H17" t="str">
            <v>汤新庄村</v>
          </cell>
        </row>
        <row r="18">
          <cell r="G18" t="str">
            <v>五里岗村东混用1102854059</v>
          </cell>
          <cell r="H18" t="str">
            <v>五里岗村</v>
          </cell>
        </row>
        <row r="19">
          <cell r="G19" t="str">
            <v>五里岗村北混用1100812097</v>
          </cell>
          <cell r="H19" t="str">
            <v>五里岗村</v>
          </cell>
        </row>
        <row r="20">
          <cell r="G20" t="str">
            <v>西关混用（三）</v>
          </cell>
          <cell r="H20" t="str">
            <v>西关村</v>
          </cell>
        </row>
        <row r="21">
          <cell r="G21" t="str">
            <v>小王庄混1100812110</v>
          </cell>
          <cell r="H21" t="str">
            <v>小王庄村</v>
          </cell>
        </row>
        <row r="22">
          <cell r="G22" t="str">
            <v>新寨北混200</v>
          </cell>
          <cell r="H22" t="str">
            <v>新寨村</v>
          </cell>
        </row>
        <row r="23">
          <cell r="G23" t="str">
            <v>新寨村北混用1100812115</v>
          </cell>
          <cell r="H23" t="str">
            <v>新寨村</v>
          </cell>
        </row>
        <row r="24">
          <cell r="G24" t="str">
            <v>新寨村东水混1100812116</v>
          </cell>
          <cell r="H24" t="str">
            <v>新寨村</v>
          </cell>
        </row>
        <row r="25">
          <cell r="G25" t="str">
            <v>新寨东北混</v>
          </cell>
          <cell r="H25" t="str">
            <v>新寨村</v>
          </cell>
        </row>
        <row r="26">
          <cell r="G26" t="str">
            <v>新寨西北混</v>
          </cell>
          <cell r="H26" t="str">
            <v>新寨村</v>
          </cell>
        </row>
        <row r="27">
          <cell r="G27" t="str">
            <v>新寨东混</v>
          </cell>
          <cell r="H27" t="str">
            <v>新寨村</v>
          </cell>
        </row>
        <row r="28">
          <cell r="G28" t="str">
            <v>新寨混用1100812118</v>
          </cell>
          <cell r="H28" t="str">
            <v>新寨村</v>
          </cell>
        </row>
        <row r="29">
          <cell r="G29" t="str">
            <v>新寨西南混</v>
          </cell>
          <cell r="H29" t="str">
            <v>新寨村</v>
          </cell>
        </row>
        <row r="30">
          <cell r="G30" t="str">
            <v>新寨村南水混1100812117</v>
          </cell>
          <cell r="H30" t="str">
            <v>新寨村</v>
          </cell>
        </row>
        <row r="31">
          <cell r="G31" t="str">
            <v>石牌庄村西混用1100812081</v>
          </cell>
          <cell r="H31" t="str">
            <v>石牌庄村</v>
          </cell>
        </row>
        <row r="32">
          <cell r="G32" t="str">
            <v>吉兰庄混用（二）变压器</v>
          </cell>
          <cell r="H32" t="str">
            <v>吉兰庄村</v>
          </cell>
        </row>
        <row r="33">
          <cell r="G33" t="str">
            <v>吉兰庄东混</v>
          </cell>
          <cell r="H33" t="str">
            <v>吉兰庄村</v>
          </cell>
        </row>
        <row r="34">
          <cell r="G34" t="str">
            <v>杨庄子村北混用1100812123</v>
          </cell>
          <cell r="H34" t="str">
            <v>杨庄子村</v>
          </cell>
        </row>
        <row r="35">
          <cell r="G35" t="str">
            <v>吴纸庄村混1100812096</v>
          </cell>
          <cell r="H35" t="str">
            <v>吴纸庄村</v>
          </cell>
        </row>
        <row r="36">
          <cell r="G36" t="str">
            <v>杨庄子混用(0103430130)</v>
          </cell>
          <cell r="H36" t="str">
            <v>杨庄子村</v>
          </cell>
        </row>
        <row r="37">
          <cell r="G37" t="str">
            <v>季明阳刘纸庄混用1#配电变压器</v>
          </cell>
          <cell r="H37" t="str">
            <v>刘纸庄村</v>
          </cell>
        </row>
        <row r="38">
          <cell r="G38" t="str">
            <v>新寨西混用1100812120</v>
          </cell>
          <cell r="H38" t="str">
            <v>新寨村</v>
          </cell>
        </row>
        <row r="39">
          <cell r="G39" t="str">
            <v>知青配变公用间隔配电变压器</v>
          </cell>
          <cell r="H39" t="str">
            <v>毛洼村</v>
          </cell>
        </row>
        <row r="40">
          <cell r="G40" t="str">
            <v>吉兰庄东南混</v>
          </cell>
          <cell r="H40" t="str">
            <v>吉兰庄村</v>
          </cell>
        </row>
        <row r="41">
          <cell r="G41" t="str">
            <v>景福街西公用</v>
          </cell>
          <cell r="H41" t="str">
            <v>景福街</v>
          </cell>
        </row>
        <row r="42">
          <cell r="G42" t="str">
            <v>南关混用1100810818</v>
          </cell>
          <cell r="H42" t="str">
            <v>南关村</v>
          </cell>
        </row>
        <row r="43">
          <cell r="G43" t="str">
            <v>西陈庄西混</v>
          </cell>
          <cell r="H43" t="str">
            <v>西陈庄村</v>
          </cell>
        </row>
        <row r="44">
          <cell r="G44" t="str">
            <v>西陈庄混用一#</v>
          </cell>
          <cell r="H44" t="str">
            <v>西陈庄村</v>
          </cell>
        </row>
        <row r="45">
          <cell r="G45" t="str">
            <v>西陈庄混用二#</v>
          </cell>
          <cell r="H45" t="str">
            <v>西陈庄村</v>
          </cell>
        </row>
        <row r="46">
          <cell r="G46" t="str">
            <v>西陈庄混用三#</v>
          </cell>
          <cell r="H46" t="str">
            <v>西陈庄村</v>
          </cell>
        </row>
        <row r="47">
          <cell r="G47" t="str">
            <v>西陈庄混用四#</v>
          </cell>
          <cell r="H47" t="str">
            <v>西陈庄村</v>
          </cell>
        </row>
        <row r="48">
          <cell r="G48" t="str">
            <v>西陈庄混用五#</v>
          </cell>
          <cell r="H48" t="str">
            <v>西陈庄村</v>
          </cell>
        </row>
        <row r="49">
          <cell r="G49" t="str">
            <v>高古庄混用</v>
          </cell>
          <cell r="H49" t="str">
            <v>高古庄村</v>
          </cell>
        </row>
        <row r="50">
          <cell r="G50" t="str">
            <v>高古庄东混</v>
          </cell>
          <cell r="H50" t="str">
            <v>高古庄村</v>
          </cell>
        </row>
        <row r="51">
          <cell r="G51" t="str">
            <v>母庄混用1</v>
          </cell>
          <cell r="H51" t="str">
            <v>母庄村</v>
          </cell>
        </row>
        <row r="52">
          <cell r="G52" t="str">
            <v>母庄混用2</v>
          </cell>
          <cell r="H52" t="str">
            <v>母庄村</v>
          </cell>
        </row>
        <row r="53">
          <cell r="G53" t="str">
            <v>母庄混用3</v>
          </cell>
          <cell r="H53" t="str">
            <v>母庄村</v>
          </cell>
        </row>
        <row r="54">
          <cell r="G54" t="str">
            <v>沙河庄混用</v>
          </cell>
          <cell r="H54" t="str">
            <v>沙河庄村</v>
          </cell>
        </row>
        <row r="55">
          <cell r="G55" t="str">
            <v>沙河庄西混</v>
          </cell>
          <cell r="H55" t="str">
            <v>沙河庄村</v>
          </cell>
        </row>
        <row r="56">
          <cell r="G56" t="str">
            <v>贺庄混用1</v>
          </cell>
          <cell r="H56" t="str">
            <v>贺庄村</v>
          </cell>
        </row>
        <row r="57">
          <cell r="G57" t="str">
            <v>贺庄混用2</v>
          </cell>
          <cell r="H57" t="str">
            <v>贺庄村</v>
          </cell>
        </row>
        <row r="58">
          <cell r="G58" t="str">
            <v>贺庄混用3</v>
          </cell>
          <cell r="H58" t="str">
            <v>贺庄村</v>
          </cell>
        </row>
        <row r="59">
          <cell r="G59" t="str">
            <v>贺庄混用4</v>
          </cell>
          <cell r="H59" t="str">
            <v>贺庄村</v>
          </cell>
        </row>
        <row r="60">
          <cell r="G60" t="str">
            <v>贺庄混用5</v>
          </cell>
          <cell r="H60" t="str">
            <v>贺庄村</v>
          </cell>
        </row>
        <row r="61">
          <cell r="G61" t="str">
            <v>贺庄混用6</v>
          </cell>
          <cell r="H61" t="str">
            <v>贺庄村</v>
          </cell>
        </row>
        <row r="62">
          <cell r="G62" t="str">
            <v>贺庄混用7</v>
          </cell>
          <cell r="H62" t="str">
            <v>贺庄村</v>
          </cell>
        </row>
        <row r="63">
          <cell r="G63" t="str">
            <v>贺庄西南混</v>
          </cell>
          <cell r="H63" t="str">
            <v>贺庄村</v>
          </cell>
        </row>
        <row r="64">
          <cell r="G64" t="str">
            <v>贺庄混用</v>
          </cell>
          <cell r="H64" t="str">
            <v>贺庄村</v>
          </cell>
        </row>
        <row r="65">
          <cell r="G65" t="str">
            <v>小崔庄混用一#</v>
          </cell>
          <cell r="H65" t="str">
            <v>小崔庄村</v>
          </cell>
        </row>
        <row r="66">
          <cell r="G66" t="str">
            <v>小崔庄混用二#</v>
          </cell>
          <cell r="H66" t="str">
            <v>小崔庄村</v>
          </cell>
        </row>
        <row r="67">
          <cell r="G67" t="str">
            <v>小崔庄混用三#</v>
          </cell>
          <cell r="H67" t="str">
            <v>小崔庄村</v>
          </cell>
        </row>
        <row r="68">
          <cell r="G68" t="str">
            <v>小崔庄混用四#</v>
          </cell>
          <cell r="H68" t="str">
            <v>小崔庄村</v>
          </cell>
        </row>
        <row r="69">
          <cell r="G69" t="str">
            <v>小崔庄混用五#</v>
          </cell>
          <cell r="H69" t="str">
            <v>小崔庄村</v>
          </cell>
        </row>
        <row r="70">
          <cell r="G70" t="str">
            <v>小崔庄混用六#</v>
          </cell>
          <cell r="H70" t="str">
            <v>小崔庄村</v>
          </cell>
        </row>
        <row r="71">
          <cell r="G71" t="str">
            <v>小崔庄混用七#</v>
          </cell>
          <cell r="H71" t="str">
            <v>小崔庄村</v>
          </cell>
        </row>
        <row r="72">
          <cell r="G72" t="str">
            <v>小崔庄混用八#</v>
          </cell>
          <cell r="H72" t="str">
            <v>小崔庄村</v>
          </cell>
        </row>
        <row r="73">
          <cell r="G73" t="str">
            <v>小崔庄混用九#</v>
          </cell>
          <cell r="H73" t="str">
            <v>小崔庄村</v>
          </cell>
        </row>
        <row r="74">
          <cell r="G74" t="str">
            <v>苏家沟北混</v>
          </cell>
          <cell r="H74" t="str">
            <v>苏家沟村</v>
          </cell>
        </row>
        <row r="75">
          <cell r="G75" t="str">
            <v>苏家沟混用</v>
          </cell>
          <cell r="H75" t="str">
            <v>苏家沟村</v>
          </cell>
        </row>
        <row r="76">
          <cell r="G76" t="str">
            <v>茶井沟混用</v>
          </cell>
          <cell r="H76" t="str">
            <v>茶井沟村</v>
          </cell>
        </row>
        <row r="77">
          <cell r="G77" t="str">
            <v>万保沟混用</v>
          </cell>
          <cell r="H77" t="str">
            <v>万宝沟村</v>
          </cell>
        </row>
        <row r="78">
          <cell r="G78" t="str">
            <v>万宝沟东混</v>
          </cell>
          <cell r="H78" t="str">
            <v>万宝沟村</v>
          </cell>
        </row>
        <row r="79">
          <cell r="G79" t="str">
            <v>贺家沟南混</v>
          </cell>
          <cell r="H79" t="str">
            <v>贺家沟村</v>
          </cell>
        </row>
        <row r="80">
          <cell r="G80" t="str">
            <v>贺家沟村混用</v>
          </cell>
          <cell r="H80" t="str">
            <v>贺家沟村</v>
          </cell>
        </row>
        <row r="81">
          <cell r="G81" t="str">
            <v>贺家沟西混用</v>
          </cell>
          <cell r="H81" t="str">
            <v>贺家沟村</v>
          </cell>
        </row>
        <row r="82">
          <cell r="G82" t="str">
            <v>财家沟混用</v>
          </cell>
          <cell r="H82" t="str">
            <v>财家沟村</v>
          </cell>
        </row>
        <row r="83">
          <cell r="G83" t="str">
            <v>范家沟混用</v>
          </cell>
          <cell r="H83" t="str">
            <v>范家沟村</v>
          </cell>
        </row>
        <row r="84">
          <cell r="G84" t="str">
            <v>范家沟村西混</v>
          </cell>
          <cell r="H84" t="str">
            <v>范家沟村</v>
          </cell>
        </row>
        <row r="85">
          <cell r="G85" t="str">
            <v>朱家沟南混</v>
          </cell>
          <cell r="H85" t="str">
            <v>朱家沟村</v>
          </cell>
        </row>
        <row r="86">
          <cell r="G86" t="str">
            <v>朱家沟混用</v>
          </cell>
          <cell r="H86" t="str">
            <v>朱家沟村</v>
          </cell>
        </row>
        <row r="87">
          <cell r="G87" t="str">
            <v>红峪口村东南混</v>
          </cell>
          <cell r="H87" t="str">
            <v>红峪口村</v>
          </cell>
        </row>
        <row r="88">
          <cell r="G88" t="str">
            <v>红玉口混用</v>
          </cell>
          <cell r="H88" t="str">
            <v>紅峪口村</v>
          </cell>
        </row>
        <row r="89">
          <cell r="G89" t="str">
            <v>红峪口村西北混</v>
          </cell>
          <cell r="H89" t="str">
            <v>紅峪口村</v>
          </cell>
        </row>
        <row r="90">
          <cell r="G90" t="str">
            <v>曹古庄东混</v>
          </cell>
          <cell r="H90" t="str">
            <v>曹古庄村</v>
          </cell>
        </row>
        <row r="91">
          <cell r="G91" t="str">
            <v>曹古庄混用1</v>
          </cell>
          <cell r="H91" t="str">
            <v>曹古庄村</v>
          </cell>
        </row>
        <row r="92">
          <cell r="G92" t="str">
            <v>曹古庄混用2</v>
          </cell>
          <cell r="H92" t="str">
            <v>曹古庄村</v>
          </cell>
        </row>
        <row r="93">
          <cell r="G93" t="str">
            <v>曹古庄混用3</v>
          </cell>
          <cell r="H93" t="str">
            <v>曹古庄村</v>
          </cell>
        </row>
        <row r="94">
          <cell r="G94" t="str">
            <v>曹古庄混用4</v>
          </cell>
          <cell r="H94" t="str">
            <v>曹古庄村</v>
          </cell>
        </row>
        <row r="95">
          <cell r="G95" t="str">
            <v>大沟混用</v>
          </cell>
          <cell r="H95" t="str">
            <v>大沟村</v>
          </cell>
        </row>
        <row r="96">
          <cell r="G96" t="str">
            <v>小关村南混</v>
          </cell>
          <cell r="H96" t="str">
            <v>小关村</v>
          </cell>
        </row>
        <row r="97">
          <cell r="G97" t="str">
            <v>小关中混</v>
          </cell>
          <cell r="H97" t="str">
            <v>小关村</v>
          </cell>
        </row>
        <row r="98">
          <cell r="G98" t="str">
            <v>小关北混</v>
          </cell>
          <cell r="H98" t="str">
            <v>小关村</v>
          </cell>
        </row>
        <row r="99">
          <cell r="G99" t="str">
            <v>小关村东混</v>
          </cell>
          <cell r="H99" t="str">
            <v>小关村</v>
          </cell>
        </row>
        <row r="100">
          <cell r="G100" t="str">
            <v>小关村东南混</v>
          </cell>
          <cell r="H100" t="str">
            <v>小关村</v>
          </cell>
        </row>
        <row r="101">
          <cell r="G101" t="str">
            <v>张庄子东混</v>
          </cell>
          <cell r="H101" t="str">
            <v>张庄子村</v>
          </cell>
        </row>
        <row r="102">
          <cell r="G102" t="str">
            <v>张庄子南混</v>
          </cell>
          <cell r="H102" t="str">
            <v>张庄子村</v>
          </cell>
        </row>
        <row r="103">
          <cell r="G103" t="str">
            <v>张庄子西混</v>
          </cell>
          <cell r="H103" t="str">
            <v>张庄子村</v>
          </cell>
        </row>
        <row r="104">
          <cell r="G104" t="str">
            <v>黄金寨西北混</v>
          </cell>
          <cell r="H104" t="str">
            <v>黄金寨村</v>
          </cell>
        </row>
        <row r="105">
          <cell r="G105" t="str">
            <v>黄金寨北混</v>
          </cell>
          <cell r="H105" t="str">
            <v>黄金寨村</v>
          </cell>
        </row>
        <row r="106">
          <cell r="G106" t="str">
            <v>黄金寨村西混</v>
          </cell>
          <cell r="H106" t="str">
            <v>黄金寨村</v>
          </cell>
        </row>
        <row r="107">
          <cell r="G107" t="str">
            <v>黄金寨东南混</v>
          </cell>
          <cell r="H107" t="str">
            <v>黄金寨村</v>
          </cell>
        </row>
        <row r="108">
          <cell r="G108" t="str">
            <v>黄金寨东混</v>
          </cell>
          <cell r="H108" t="str">
            <v>黄金寨村</v>
          </cell>
        </row>
        <row r="109">
          <cell r="G109" t="str">
            <v>黄金寨水混</v>
          </cell>
          <cell r="H109" t="str">
            <v>黄金寨村</v>
          </cell>
        </row>
        <row r="110">
          <cell r="G110" t="str">
            <v>黄金寨北沟混</v>
          </cell>
          <cell r="H110" t="str">
            <v>黄金寨村</v>
          </cell>
        </row>
        <row r="111">
          <cell r="G111" t="str">
            <v>黄金寨东沟混</v>
          </cell>
          <cell r="H111" t="str">
            <v>黄金寨村</v>
          </cell>
        </row>
        <row r="112">
          <cell r="G112" t="str">
            <v>黄金寨村混</v>
          </cell>
          <cell r="H112" t="str">
            <v>黄金寨村</v>
          </cell>
        </row>
        <row r="113">
          <cell r="G113" t="str">
            <v>黄金寨东混2</v>
          </cell>
          <cell r="H113" t="str">
            <v>黄金寨村</v>
          </cell>
        </row>
        <row r="114">
          <cell r="G114" t="str">
            <v>黄金寨东沟混用2</v>
          </cell>
          <cell r="H114" t="str">
            <v>黄金寨村</v>
          </cell>
        </row>
        <row r="115">
          <cell r="G115" t="str">
            <v>黄金寨东混1</v>
          </cell>
          <cell r="H115" t="str">
            <v>黄金寨村</v>
          </cell>
        </row>
        <row r="116">
          <cell r="G116" t="str">
            <v>黄金寨东北混</v>
          </cell>
          <cell r="H116" t="str">
            <v>黄金寨村</v>
          </cell>
        </row>
        <row r="117">
          <cell r="G117" t="str">
            <v>黄金寨南混</v>
          </cell>
          <cell r="H117" t="str">
            <v>黄金寨村</v>
          </cell>
        </row>
        <row r="118">
          <cell r="G118" t="str">
            <v>小河庄西混用</v>
          </cell>
          <cell r="H118" t="str">
            <v>小何庄村</v>
          </cell>
        </row>
        <row r="119">
          <cell r="G119" t="str">
            <v>小何庄东混</v>
          </cell>
          <cell r="H119" t="str">
            <v>小何庄村</v>
          </cell>
        </row>
        <row r="120">
          <cell r="G120" t="str">
            <v>小何庄北混</v>
          </cell>
          <cell r="H120" t="str">
            <v>小何庄村</v>
          </cell>
        </row>
        <row r="121">
          <cell r="G121" t="str">
            <v>小何庄南混</v>
          </cell>
          <cell r="H121" t="str">
            <v>小何庄村</v>
          </cell>
        </row>
        <row r="122">
          <cell r="G122" t="str">
            <v>杏山村南混用</v>
          </cell>
          <cell r="H122" t="str">
            <v>杏山村</v>
          </cell>
        </row>
        <row r="123">
          <cell r="G123" t="str">
            <v>杏山混用</v>
          </cell>
          <cell r="H123" t="str">
            <v>杏山村</v>
          </cell>
        </row>
        <row r="124">
          <cell r="G124" t="str">
            <v>石门村混</v>
          </cell>
          <cell r="H124" t="str">
            <v>石门村</v>
          </cell>
        </row>
        <row r="125">
          <cell r="G125" t="str">
            <v>石门混用</v>
          </cell>
          <cell r="H125" t="str">
            <v>石门村</v>
          </cell>
        </row>
        <row r="126">
          <cell r="G126" t="str">
            <v>石门村北混</v>
          </cell>
          <cell r="H126" t="str">
            <v>石门村</v>
          </cell>
        </row>
        <row r="127">
          <cell r="G127" t="str">
            <v>辛开岭混用</v>
          </cell>
          <cell r="H127" t="str">
            <v>新开岭村</v>
          </cell>
        </row>
        <row r="128">
          <cell r="G128" t="str">
            <v>新开岭村混</v>
          </cell>
          <cell r="H128" t="str">
            <v>新开岭村</v>
          </cell>
        </row>
        <row r="129">
          <cell r="G129" t="str">
            <v>新开岭北混</v>
          </cell>
          <cell r="H129" t="str">
            <v>新开岭村</v>
          </cell>
        </row>
        <row r="130">
          <cell r="G130" t="str">
            <v>马井子混用</v>
          </cell>
          <cell r="H130" t="str">
            <v>马井子村</v>
          </cell>
        </row>
        <row r="131">
          <cell r="G131" t="str">
            <v>大何庄村东南混</v>
          </cell>
          <cell r="H131" t="str">
            <v>大何庄村</v>
          </cell>
        </row>
        <row r="132">
          <cell r="G132" t="str">
            <v>大何庄南混</v>
          </cell>
          <cell r="H132" t="str">
            <v>大何庄村</v>
          </cell>
        </row>
        <row r="133">
          <cell r="G133" t="str">
            <v>大何庄北混</v>
          </cell>
          <cell r="H133" t="str">
            <v>大何庄村</v>
          </cell>
        </row>
        <row r="134">
          <cell r="G134" t="str">
            <v>大何庄东北混</v>
          </cell>
          <cell r="H134" t="str">
            <v>大何庄村</v>
          </cell>
        </row>
        <row r="135">
          <cell r="G135" t="str">
            <v>大河庄西混</v>
          </cell>
          <cell r="H135" t="str">
            <v>大何庄村</v>
          </cell>
        </row>
        <row r="136">
          <cell r="G136" t="str">
            <v>大何庄水混</v>
          </cell>
          <cell r="H136" t="str">
            <v>大何庄村</v>
          </cell>
        </row>
        <row r="137">
          <cell r="G137" t="str">
            <v>宫上混用一#</v>
          </cell>
          <cell r="H137" t="str">
            <v>宫上村</v>
          </cell>
        </row>
        <row r="138">
          <cell r="G138" t="str">
            <v>宫上混用二#</v>
          </cell>
          <cell r="H138" t="str">
            <v>宫上村</v>
          </cell>
        </row>
        <row r="139">
          <cell r="G139" t="str">
            <v>宫上混用三#</v>
          </cell>
          <cell r="H139" t="str">
            <v>宫上村</v>
          </cell>
        </row>
        <row r="140">
          <cell r="G140" t="str">
            <v>宫上混用四#</v>
          </cell>
          <cell r="H140" t="str">
            <v>宫上村</v>
          </cell>
        </row>
        <row r="141">
          <cell r="G141" t="str">
            <v>宫上水混</v>
          </cell>
          <cell r="H141" t="str">
            <v>宫上村</v>
          </cell>
        </row>
        <row r="142">
          <cell r="G142" t="str">
            <v>更新庄混用一#</v>
          </cell>
          <cell r="H142" t="str">
            <v>更新庄村</v>
          </cell>
        </row>
        <row r="143">
          <cell r="G143" t="str">
            <v>更新庄混用二#</v>
          </cell>
          <cell r="H143" t="str">
            <v>更新庄村</v>
          </cell>
        </row>
        <row r="144">
          <cell r="G144" t="str">
            <v>更新庄混用三#</v>
          </cell>
          <cell r="H144" t="str">
            <v>更新庄村</v>
          </cell>
        </row>
        <row r="145">
          <cell r="G145" t="str">
            <v>更新庄混用四#</v>
          </cell>
          <cell r="H145" t="str">
            <v>更新庄村</v>
          </cell>
        </row>
        <row r="146">
          <cell r="G146" t="str">
            <v>更新庄混用五#</v>
          </cell>
          <cell r="H146" t="str">
            <v>更新庄村</v>
          </cell>
        </row>
        <row r="147">
          <cell r="G147" t="str">
            <v>更新庄混用六#</v>
          </cell>
          <cell r="H147" t="str">
            <v>更新庄村</v>
          </cell>
        </row>
        <row r="148">
          <cell r="G148" t="str">
            <v>更新庄混用七#</v>
          </cell>
          <cell r="H148" t="str">
            <v>更新庄村</v>
          </cell>
        </row>
        <row r="149">
          <cell r="G149" t="str">
            <v>更新庄混用八#</v>
          </cell>
          <cell r="H149" t="str">
            <v>更新庄村</v>
          </cell>
        </row>
        <row r="150">
          <cell r="G150" t="str">
            <v>更新庄混用九#</v>
          </cell>
          <cell r="H150" t="str">
            <v>更新庄村</v>
          </cell>
        </row>
        <row r="151">
          <cell r="G151" t="str">
            <v>更新庄混用十#</v>
          </cell>
          <cell r="H151" t="str">
            <v>更新庄村</v>
          </cell>
        </row>
        <row r="152">
          <cell r="G152" t="str">
            <v>更新庄混用十一#</v>
          </cell>
          <cell r="H152" t="str">
            <v>更新庄村</v>
          </cell>
        </row>
        <row r="153">
          <cell r="G153" t="str">
            <v>东陈庄混用一#</v>
          </cell>
          <cell r="H153" t="str">
            <v>东陈庄村</v>
          </cell>
        </row>
        <row r="154">
          <cell r="G154" t="str">
            <v>东陈庄混用二#</v>
          </cell>
          <cell r="H154" t="str">
            <v>东陈庄村</v>
          </cell>
        </row>
        <row r="155">
          <cell r="G155" t="str">
            <v>东陈庄混用三#</v>
          </cell>
          <cell r="H155" t="str">
            <v>东陈庄村</v>
          </cell>
        </row>
        <row r="156">
          <cell r="G156" t="str">
            <v>东陈庄混用四#</v>
          </cell>
          <cell r="H156" t="str">
            <v>东陈庄村</v>
          </cell>
        </row>
        <row r="157">
          <cell r="G157" t="str">
            <v>刘皮庄混用一#</v>
          </cell>
          <cell r="H157" t="str">
            <v>刘皮庄村</v>
          </cell>
        </row>
        <row r="158">
          <cell r="G158" t="str">
            <v>刘皮庄混用二#</v>
          </cell>
          <cell r="H158" t="str">
            <v>刘皮庄村</v>
          </cell>
        </row>
        <row r="159">
          <cell r="G159" t="str">
            <v>刘皮庄混用三#</v>
          </cell>
          <cell r="H159" t="str">
            <v>刘皮庄村</v>
          </cell>
        </row>
        <row r="160">
          <cell r="G160" t="str">
            <v>五重安混用一#</v>
          </cell>
          <cell r="H160" t="str">
            <v>五重安村</v>
          </cell>
        </row>
        <row r="161">
          <cell r="G161" t="str">
            <v>五重安混用二#</v>
          </cell>
          <cell r="H161" t="str">
            <v>五重安村</v>
          </cell>
        </row>
        <row r="162">
          <cell r="G162" t="str">
            <v>五重安混用三#</v>
          </cell>
          <cell r="H162" t="str">
            <v>五重安村</v>
          </cell>
        </row>
        <row r="163">
          <cell r="G163" t="str">
            <v>五重安混用四#</v>
          </cell>
          <cell r="H163" t="str">
            <v>五重安村</v>
          </cell>
        </row>
        <row r="164">
          <cell r="G164" t="str">
            <v>五重安混用五#</v>
          </cell>
          <cell r="H164" t="str">
            <v>五重安村</v>
          </cell>
        </row>
        <row r="165">
          <cell r="G165" t="str">
            <v>五重安混用六#</v>
          </cell>
          <cell r="H165" t="str">
            <v>五重安村</v>
          </cell>
        </row>
        <row r="166">
          <cell r="G166" t="str">
            <v>五重安混用七#</v>
          </cell>
          <cell r="H166" t="str">
            <v>五重安村</v>
          </cell>
        </row>
        <row r="167">
          <cell r="G167" t="str">
            <v>五重安混用八#</v>
          </cell>
          <cell r="H167" t="str">
            <v>五重安村</v>
          </cell>
        </row>
        <row r="168">
          <cell r="G168" t="str">
            <v>五重安混用九#</v>
          </cell>
          <cell r="H168" t="str">
            <v>五重安村</v>
          </cell>
        </row>
        <row r="169">
          <cell r="G169" t="str">
            <v>五重安混用十#</v>
          </cell>
          <cell r="H169" t="str">
            <v>五重安村</v>
          </cell>
        </row>
        <row r="170">
          <cell r="G170" t="str">
            <v>五重安混用十一#</v>
          </cell>
          <cell r="H170" t="str">
            <v>五重安村</v>
          </cell>
        </row>
        <row r="171">
          <cell r="G171" t="str">
            <v>五重安混用十二#</v>
          </cell>
          <cell r="H171" t="str">
            <v>五重安村</v>
          </cell>
        </row>
        <row r="172">
          <cell r="G172" t="str">
            <v>五重安混用十三#</v>
          </cell>
          <cell r="H172" t="str">
            <v>五重安村</v>
          </cell>
        </row>
        <row r="173">
          <cell r="G173" t="str">
            <v>五重安混用十四#</v>
          </cell>
          <cell r="H173" t="str">
            <v>五重安村</v>
          </cell>
        </row>
        <row r="174">
          <cell r="G174" t="str">
            <v>五重安商业街混用二</v>
          </cell>
          <cell r="H174" t="str">
            <v>五重安村</v>
          </cell>
        </row>
        <row r="175">
          <cell r="G175" t="str">
            <v>1175801977八家寨内混</v>
          </cell>
          <cell r="H175" t="str">
            <v>八家寨村</v>
          </cell>
        </row>
        <row r="176">
          <cell r="G176" t="str">
            <v>1175780810八家寨路边西混</v>
          </cell>
          <cell r="H176" t="str">
            <v>八家寨村</v>
          </cell>
        </row>
        <row r="177">
          <cell r="G177" t="str">
            <v>1175787840八家寨西混80</v>
          </cell>
          <cell r="H177" t="str">
            <v>八家寨村</v>
          </cell>
        </row>
        <row r="178">
          <cell r="G178" t="str">
            <v>1175808910八里塔村内混用50</v>
          </cell>
          <cell r="H178" t="str">
            <v>八里塔村</v>
          </cell>
        </row>
        <row r="179">
          <cell r="G179" t="str">
            <v>柏庄村北混用变压器</v>
          </cell>
          <cell r="H179" t="str">
            <v>柏庄村</v>
          </cell>
        </row>
        <row r="180">
          <cell r="G180" t="str">
            <v>1175808806栢庄混用100</v>
          </cell>
          <cell r="H180" t="str">
            <v>柏庄村</v>
          </cell>
        </row>
        <row r="181">
          <cell r="G181" t="str">
            <v>柏庄村西混100</v>
          </cell>
          <cell r="H181" t="str">
            <v>柏庄村</v>
          </cell>
        </row>
        <row r="182">
          <cell r="G182" t="str">
            <v>1175795047栢庄东混80</v>
          </cell>
          <cell r="H182" t="str">
            <v>柏庄村</v>
          </cell>
        </row>
        <row r="183">
          <cell r="G183" t="str">
            <v>1175808835栢庄河滩混</v>
          </cell>
          <cell r="H183" t="str">
            <v>柏庄村</v>
          </cell>
        </row>
        <row r="184">
          <cell r="G184" t="str">
            <v>1175878601崔李庄北混100</v>
          </cell>
          <cell r="H184" t="str">
            <v>崔李庄村</v>
          </cell>
        </row>
        <row r="185">
          <cell r="G185" t="str">
            <v>崔李庄村中混</v>
          </cell>
          <cell r="H185" t="str">
            <v>崔李庄村</v>
          </cell>
        </row>
        <row r="186">
          <cell r="G186" t="str">
            <v>1175878760崔李庄路边混50</v>
          </cell>
          <cell r="H186" t="str">
            <v>崔李庄村</v>
          </cell>
        </row>
        <row r="187">
          <cell r="G187" t="str">
            <v>1175808734崔李庄西混</v>
          </cell>
          <cell r="H187" t="str">
            <v>崔李庄村</v>
          </cell>
        </row>
        <row r="188">
          <cell r="G188" t="str">
            <v>大周庄村西混</v>
          </cell>
          <cell r="H188" t="str">
            <v>大周庄村</v>
          </cell>
        </row>
        <row r="189">
          <cell r="G189" t="str">
            <v>1175780953大周庄东混80</v>
          </cell>
          <cell r="H189" t="str">
            <v>大周庄村</v>
          </cell>
        </row>
        <row r="190">
          <cell r="G190" t="str">
            <v>1175878584大周庄西混100</v>
          </cell>
          <cell r="H190" t="str">
            <v>大周庄村</v>
          </cell>
        </row>
        <row r="191">
          <cell r="G191" t="str">
            <v>彭变南丘５２３1175794969代辛庄西混100</v>
          </cell>
          <cell r="H191" t="str">
            <v>代辛庄村</v>
          </cell>
        </row>
        <row r="192">
          <cell r="G192" t="str">
            <v>粉子营村东混</v>
          </cell>
          <cell r="H192" t="str">
            <v>粉子营村</v>
          </cell>
        </row>
        <row r="193">
          <cell r="G193" t="str">
            <v>1175808750粉子营混用</v>
          </cell>
          <cell r="H193" t="str">
            <v>粉子营村</v>
          </cell>
        </row>
        <row r="194">
          <cell r="G194" t="str">
            <v>3108756073粉子营村西混用</v>
          </cell>
          <cell r="H194" t="str">
            <v>粉子营村</v>
          </cell>
        </row>
        <row r="195">
          <cell r="G195" t="str">
            <v>1175878731富兴庄北混80</v>
          </cell>
          <cell r="H195" t="str">
            <v>富兴庄村</v>
          </cell>
        </row>
        <row r="196">
          <cell r="G196" t="str">
            <v>1175801834富兴庄西混80</v>
          </cell>
          <cell r="H196" t="str">
            <v>富兴庄村</v>
          </cell>
        </row>
        <row r="197">
          <cell r="G197" t="str">
            <v>高李庄北混</v>
          </cell>
          <cell r="H197" t="str">
            <v>高李庄村</v>
          </cell>
        </row>
        <row r="198">
          <cell r="G198" t="str">
            <v>高李庄村东南混一</v>
          </cell>
          <cell r="H198" t="str">
            <v>高李庄村</v>
          </cell>
        </row>
        <row r="199">
          <cell r="G199" t="str">
            <v>高李庄村西北混</v>
          </cell>
          <cell r="H199" t="str">
            <v>高李庄村</v>
          </cell>
        </row>
        <row r="200">
          <cell r="G200" t="str">
            <v>1175802000高李庄西混80</v>
          </cell>
          <cell r="H200" t="str">
            <v>高李庄村</v>
          </cell>
        </row>
        <row r="201">
          <cell r="G201" t="str">
            <v>高李庄新西混</v>
          </cell>
          <cell r="H201" t="str">
            <v>高李庄村</v>
          </cell>
        </row>
        <row r="202">
          <cell r="G202" t="str">
            <v>1175801818霍庄北混160</v>
          </cell>
          <cell r="H202" t="str">
            <v>霍庄村</v>
          </cell>
        </row>
        <row r="203">
          <cell r="G203" t="str">
            <v>1175808718彭店子乡霍庄南混用</v>
          </cell>
          <cell r="H203" t="str">
            <v>霍庄村</v>
          </cell>
        </row>
        <row r="204">
          <cell r="G204" t="str">
            <v>1175808705霍庄西混100</v>
          </cell>
          <cell r="H204" t="str">
            <v>霍庄村</v>
          </cell>
        </row>
        <row r="205">
          <cell r="G205" t="str">
            <v>霍庄东混用</v>
          </cell>
          <cell r="H205" t="str">
            <v>霍庄村</v>
          </cell>
        </row>
        <row r="206">
          <cell r="G206" t="str">
            <v>3108723071霍庄村南混用1号</v>
          </cell>
          <cell r="H206" t="str">
            <v>霍庄村</v>
          </cell>
        </row>
        <row r="207">
          <cell r="G207" t="str">
            <v>霍庄村西北混</v>
          </cell>
          <cell r="H207" t="str">
            <v>霍庄村</v>
          </cell>
        </row>
        <row r="208">
          <cell r="G208" t="str">
            <v>南丘村东混用</v>
          </cell>
          <cell r="H208" t="str">
            <v>南丘村</v>
          </cell>
        </row>
        <row r="209">
          <cell r="G209" t="str">
            <v>1175808864南丘村内混125</v>
          </cell>
          <cell r="H209" t="str">
            <v>南丘村</v>
          </cell>
        </row>
        <row r="210">
          <cell r="G210" t="str">
            <v>1175780852南丘西混100</v>
          </cell>
          <cell r="H210" t="str">
            <v>南丘村</v>
          </cell>
        </row>
        <row r="211">
          <cell r="G211" t="str">
            <v>南丘西北混50台区变压器</v>
          </cell>
          <cell r="H211" t="str">
            <v>南丘村</v>
          </cell>
        </row>
        <row r="212">
          <cell r="G212" t="str">
            <v>1175794767南丘河滩南混50</v>
          </cell>
          <cell r="H212" t="str">
            <v>南丘村</v>
          </cell>
        </row>
        <row r="213">
          <cell r="G213" t="str">
            <v>1175809069彭店子东混</v>
          </cell>
          <cell r="H213" t="str">
            <v>彭店子村</v>
          </cell>
        </row>
        <row r="214">
          <cell r="G214" t="str">
            <v>1175794800彭店子东混用</v>
          </cell>
          <cell r="H214" t="str">
            <v>彭店子村</v>
          </cell>
        </row>
        <row r="215">
          <cell r="G215" t="str">
            <v>1175801791彭店子混用125</v>
          </cell>
          <cell r="H215" t="str">
            <v>彭店子村</v>
          </cell>
        </row>
        <row r="216">
          <cell r="G216" t="str">
            <v>彭店子乡直200</v>
          </cell>
          <cell r="H216" t="str">
            <v>彭店子村</v>
          </cell>
        </row>
        <row r="217">
          <cell r="G217" t="str">
            <v>祁庄村南混</v>
          </cell>
          <cell r="H217" t="str">
            <v>祁庄村</v>
          </cell>
        </row>
        <row r="218">
          <cell r="G218" t="str">
            <v>1175809027祁庄内混80</v>
          </cell>
          <cell r="H218" t="str">
            <v>祁庄村</v>
          </cell>
        </row>
        <row r="219">
          <cell r="G219" t="str">
            <v>祁庄村中混</v>
          </cell>
          <cell r="H219" t="str">
            <v>祁庄村</v>
          </cell>
        </row>
        <row r="220">
          <cell r="G220" t="str">
            <v>1175801687祁庄东混125</v>
          </cell>
          <cell r="H220" t="str">
            <v>祁庄村</v>
          </cell>
        </row>
        <row r="221">
          <cell r="G221" t="str">
            <v>祁庄西北混</v>
          </cell>
          <cell r="H221" t="str">
            <v>祁庄村</v>
          </cell>
        </row>
        <row r="222">
          <cell r="G222" t="str">
            <v>田马寨西混台区变压器</v>
          </cell>
          <cell r="H222" t="str">
            <v>田马寨村</v>
          </cell>
        </row>
        <row r="223">
          <cell r="G223" t="str">
            <v>1175801704坨上村东混80</v>
          </cell>
          <cell r="H223" t="str">
            <v>坨上村</v>
          </cell>
        </row>
        <row r="224">
          <cell r="G224" t="str">
            <v>1102731578坨上西混200</v>
          </cell>
          <cell r="H224" t="str">
            <v>坨上村</v>
          </cell>
        </row>
        <row r="225">
          <cell r="G225" t="str">
            <v>坨上西南混</v>
          </cell>
          <cell r="H225" t="str">
            <v>坨上村</v>
          </cell>
        </row>
        <row r="226">
          <cell r="G226" t="str">
            <v>坨上村新西混</v>
          </cell>
          <cell r="H226" t="str">
            <v>坨上村</v>
          </cell>
        </row>
        <row r="227">
          <cell r="G227" t="str">
            <v>1175809030坨上中东混</v>
          </cell>
          <cell r="H227" t="str">
            <v>坨上村</v>
          </cell>
        </row>
        <row r="228">
          <cell r="G228" t="str">
            <v>王孟庄北混7</v>
          </cell>
          <cell r="H228" t="str">
            <v>王孟庄村</v>
          </cell>
        </row>
        <row r="229">
          <cell r="G229" t="str">
            <v>王孟庄东混1</v>
          </cell>
          <cell r="H229" t="str">
            <v>王孟庄村</v>
          </cell>
        </row>
        <row r="230">
          <cell r="G230" t="str">
            <v>1175808994王孟庄南混30</v>
          </cell>
          <cell r="H230" t="str">
            <v>王孟庄村</v>
          </cell>
        </row>
        <row r="231">
          <cell r="G231" t="str">
            <v>王孟庄村中混9</v>
          </cell>
          <cell r="H231" t="str">
            <v>王孟庄村</v>
          </cell>
        </row>
        <row r="232">
          <cell r="G232" t="str">
            <v>王孟庄东北混8</v>
          </cell>
          <cell r="H232" t="str">
            <v>王孟庄村</v>
          </cell>
        </row>
        <row r="233">
          <cell r="G233" t="str">
            <v>王孟庄东混2</v>
          </cell>
          <cell r="H233" t="str">
            <v>王孟庄村</v>
          </cell>
        </row>
        <row r="234">
          <cell r="G234" t="str">
            <v>王孟庄东南混3</v>
          </cell>
          <cell r="H234" t="str">
            <v>王孟庄村</v>
          </cell>
        </row>
        <row r="235">
          <cell r="G235" t="str">
            <v>王孟庄西北混5</v>
          </cell>
          <cell r="H235" t="str">
            <v>王孟庄村</v>
          </cell>
        </row>
        <row r="236">
          <cell r="G236" t="str">
            <v>王孟庄西北混6</v>
          </cell>
          <cell r="H236" t="str">
            <v>王孟庄村</v>
          </cell>
        </row>
        <row r="237">
          <cell r="G237" t="str">
            <v>王孟庄西南混4</v>
          </cell>
          <cell r="H237" t="str">
            <v>王孟庄村</v>
          </cell>
        </row>
        <row r="238">
          <cell r="G238" t="str">
            <v>1175808936小田庄混用50</v>
          </cell>
          <cell r="H238" t="str">
            <v>小田庄村</v>
          </cell>
        </row>
        <row r="239">
          <cell r="G239" t="str">
            <v>彭变彭店子５１３1175801720小邹庄</v>
          </cell>
          <cell r="H239" t="str">
            <v>小邹庄村</v>
          </cell>
        </row>
        <row r="240">
          <cell r="G240" t="str">
            <v>1175802039小邹庄南混</v>
          </cell>
          <cell r="H240" t="str">
            <v>小邹庄村</v>
          </cell>
        </row>
        <row r="241">
          <cell r="G241" t="str">
            <v>小邹庄西混100</v>
          </cell>
          <cell r="H241" t="str">
            <v>小邹庄村</v>
          </cell>
        </row>
        <row r="242">
          <cell r="G242" t="str">
            <v>小邹庄村西北混</v>
          </cell>
          <cell r="H242" t="str">
            <v>徐家沟村</v>
          </cell>
        </row>
        <row r="243">
          <cell r="G243" t="str">
            <v>1175801876徐家沟东混</v>
          </cell>
          <cell r="H243" t="str">
            <v>徐家沟村</v>
          </cell>
        </row>
        <row r="244">
          <cell r="G244" t="str">
            <v>徐家沟果山台区变压器</v>
          </cell>
          <cell r="H244" t="str">
            <v>徐家沟村</v>
          </cell>
        </row>
        <row r="245">
          <cell r="G245" t="str">
            <v>1175801863徐家沟西混</v>
          </cell>
          <cell r="H245" t="str">
            <v>徐家沟村</v>
          </cell>
        </row>
        <row r="246">
          <cell r="G246" t="str">
            <v>徐家沟村中混</v>
          </cell>
          <cell r="H246" t="str">
            <v>杨坡村</v>
          </cell>
        </row>
        <row r="247">
          <cell r="G247" t="str">
            <v>3116441789杨坡西混</v>
          </cell>
          <cell r="H247" t="str">
            <v>杨坡村</v>
          </cell>
        </row>
        <row r="248">
          <cell r="G248" t="str">
            <v>1175801906杨坡村北混用</v>
          </cell>
          <cell r="H248" t="str">
            <v>杨坡村</v>
          </cell>
        </row>
        <row r="249">
          <cell r="G249" t="str">
            <v>杨坡河东混用台区变压器</v>
          </cell>
          <cell r="H249" t="str">
            <v>杨坡河村</v>
          </cell>
        </row>
        <row r="250">
          <cell r="G250" t="str">
            <v>杨坡河东南混11008162431#配电变压器</v>
          </cell>
          <cell r="H250" t="str">
            <v>杨坡河村</v>
          </cell>
        </row>
        <row r="251">
          <cell r="G251" t="str">
            <v>1175878803杨坡混用1100816244</v>
          </cell>
          <cell r="H251" t="str">
            <v>杨坡村</v>
          </cell>
        </row>
        <row r="252">
          <cell r="G252" t="str">
            <v>3108758037易庄北混</v>
          </cell>
          <cell r="H252" t="str">
            <v>易庄村</v>
          </cell>
        </row>
        <row r="253">
          <cell r="G253" t="str">
            <v>易庄新北混</v>
          </cell>
          <cell r="H253" t="str">
            <v>易庄村</v>
          </cell>
        </row>
        <row r="254">
          <cell r="G254" t="str">
            <v>彭店子村中混</v>
          </cell>
          <cell r="H254" t="str">
            <v>彭店子村</v>
          </cell>
        </row>
        <row r="255">
          <cell r="G255" t="str">
            <v>阿兰庄村机井通混1号</v>
          </cell>
          <cell r="H255" t="str">
            <v>阿兰庄村</v>
          </cell>
        </row>
        <row r="256">
          <cell r="G256" t="str">
            <v>阿兰庄村内混用</v>
          </cell>
          <cell r="H256" t="str">
            <v>阿兰庄村</v>
          </cell>
        </row>
        <row r="257">
          <cell r="G257" t="str">
            <v>阿兰庄西混</v>
          </cell>
          <cell r="H257" t="str">
            <v>阿兰庄村</v>
          </cell>
        </row>
        <row r="258">
          <cell r="G258" t="str">
            <v>阿兰庄村01号混用</v>
          </cell>
          <cell r="H258" t="str">
            <v>阿兰庄村</v>
          </cell>
        </row>
        <row r="259">
          <cell r="G259" t="str">
            <v>安新庄村5号混</v>
          </cell>
          <cell r="H259" t="str">
            <v>安新庄村</v>
          </cell>
        </row>
        <row r="260">
          <cell r="G260" t="str">
            <v>安新庄村6号混</v>
          </cell>
          <cell r="H260" t="str">
            <v>安新庄村</v>
          </cell>
        </row>
        <row r="261">
          <cell r="G261" t="str">
            <v>安新庄混1100813177</v>
          </cell>
          <cell r="H261" t="str">
            <v>安新庄村</v>
          </cell>
        </row>
        <row r="262">
          <cell r="G262" t="str">
            <v>安新庄混用3011008121401174118762台区变压器</v>
          </cell>
          <cell r="H262" t="str">
            <v>安新庄村</v>
          </cell>
        </row>
        <row r="263">
          <cell r="G263" t="str">
            <v>安新庄村1号混</v>
          </cell>
          <cell r="H263" t="str">
            <v>安新庄村</v>
          </cell>
        </row>
        <row r="264">
          <cell r="G264" t="str">
            <v>安新庄村2号混</v>
          </cell>
          <cell r="H264" t="str">
            <v>安新庄村</v>
          </cell>
        </row>
        <row r="265">
          <cell r="G265" t="str">
            <v>半坡营村1号混</v>
          </cell>
          <cell r="H265" t="str">
            <v>半坡营村</v>
          </cell>
        </row>
        <row r="266">
          <cell r="G266" t="str">
            <v>半坡营村2号混</v>
          </cell>
          <cell r="H266" t="str">
            <v>半坡营村</v>
          </cell>
        </row>
        <row r="267">
          <cell r="G267" t="str">
            <v>半坡营村3号混</v>
          </cell>
          <cell r="H267" t="str">
            <v>半坡营村</v>
          </cell>
        </row>
        <row r="268">
          <cell r="G268" t="str">
            <v>半坡营村4号混</v>
          </cell>
          <cell r="H268" t="str">
            <v>半坡营村</v>
          </cell>
        </row>
        <row r="269">
          <cell r="G269" t="str">
            <v>半坡营村5号混</v>
          </cell>
          <cell r="H269" t="str">
            <v>半坡营村</v>
          </cell>
        </row>
        <row r="270">
          <cell r="G270" t="str">
            <v>半坡营村6号混</v>
          </cell>
          <cell r="H270" t="str">
            <v>半坡营村</v>
          </cell>
        </row>
        <row r="271">
          <cell r="G271" t="str">
            <v>半坡营村7号混</v>
          </cell>
          <cell r="H271" t="str">
            <v>半坡营村</v>
          </cell>
        </row>
        <row r="272">
          <cell r="G272" t="str">
            <v>半坡营村8号混</v>
          </cell>
          <cell r="H272" t="str">
            <v>半坡营村</v>
          </cell>
        </row>
        <row r="273">
          <cell r="G273" t="str">
            <v>毕新庄村10号混</v>
          </cell>
          <cell r="H273" t="str">
            <v>毕新庄村</v>
          </cell>
        </row>
        <row r="274">
          <cell r="G274" t="str">
            <v>毕新庄村11号混</v>
          </cell>
          <cell r="H274" t="str">
            <v>毕新庄村</v>
          </cell>
        </row>
        <row r="275">
          <cell r="G275" t="str">
            <v>毕新庄村12号混</v>
          </cell>
          <cell r="H275" t="str">
            <v>毕新庄村</v>
          </cell>
        </row>
        <row r="276">
          <cell r="G276" t="str">
            <v>毕新庄村13号混</v>
          </cell>
          <cell r="H276" t="str">
            <v>毕新庄村</v>
          </cell>
        </row>
        <row r="277">
          <cell r="G277" t="str">
            <v>毕新庄村14号混</v>
          </cell>
          <cell r="H277" t="str">
            <v>毕新庄村</v>
          </cell>
        </row>
        <row r="278">
          <cell r="G278" t="str">
            <v>毕新庄村1号混</v>
          </cell>
          <cell r="H278" t="str">
            <v>毕新庄村</v>
          </cell>
        </row>
        <row r="279">
          <cell r="G279" t="str">
            <v>毕新庄村2号混</v>
          </cell>
          <cell r="H279" t="str">
            <v>毕新庄村</v>
          </cell>
        </row>
        <row r="280">
          <cell r="G280" t="str">
            <v>毕新庄村3号混</v>
          </cell>
          <cell r="H280" t="str">
            <v>毕新庄村</v>
          </cell>
        </row>
        <row r="281">
          <cell r="G281" t="str">
            <v>毕新庄村4号混</v>
          </cell>
          <cell r="H281" t="str">
            <v>毕新庄村</v>
          </cell>
        </row>
        <row r="282">
          <cell r="G282" t="str">
            <v>毕新庄村5号混</v>
          </cell>
          <cell r="H282" t="str">
            <v>毕新庄村</v>
          </cell>
        </row>
        <row r="283">
          <cell r="G283" t="str">
            <v>毕新庄村6号混</v>
          </cell>
          <cell r="H283" t="str">
            <v>毕新庄村</v>
          </cell>
        </row>
        <row r="284">
          <cell r="G284" t="str">
            <v>毕新庄村7号混</v>
          </cell>
          <cell r="H284" t="str">
            <v>毕新庄村</v>
          </cell>
        </row>
        <row r="285">
          <cell r="G285" t="str">
            <v>毕新庄村8号混</v>
          </cell>
          <cell r="H285" t="str">
            <v>毕新庄村</v>
          </cell>
        </row>
        <row r="286">
          <cell r="G286" t="str">
            <v>毕新庄村9号混</v>
          </cell>
          <cell r="H286" t="str">
            <v>毕新庄村</v>
          </cell>
        </row>
        <row r="287">
          <cell r="G287" t="str">
            <v>陈官营村10号混</v>
          </cell>
          <cell r="H287" t="str">
            <v>陈官营村</v>
          </cell>
        </row>
        <row r="288">
          <cell r="G288" t="str">
            <v>陈官营村11号混</v>
          </cell>
          <cell r="H288" t="str">
            <v>陈官营村</v>
          </cell>
        </row>
        <row r="289">
          <cell r="G289" t="str">
            <v>陈官营村12号混</v>
          </cell>
          <cell r="H289" t="str">
            <v>陈官营村</v>
          </cell>
        </row>
        <row r="290">
          <cell r="G290" t="str">
            <v>陈官营村13号混</v>
          </cell>
          <cell r="H290" t="str">
            <v>陈官营村</v>
          </cell>
        </row>
        <row r="291">
          <cell r="G291" t="str">
            <v>陈官营村14号混</v>
          </cell>
          <cell r="H291" t="str">
            <v>陈官营村</v>
          </cell>
        </row>
        <row r="292">
          <cell r="G292" t="str">
            <v>陈官营村15号混</v>
          </cell>
          <cell r="H292" t="str">
            <v>陈官营村</v>
          </cell>
        </row>
        <row r="293">
          <cell r="G293" t="str">
            <v>陈官营村16号混</v>
          </cell>
          <cell r="H293" t="str">
            <v>陈官营村</v>
          </cell>
        </row>
        <row r="294">
          <cell r="G294" t="str">
            <v>陈官营村1号混</v>
          </cell>
          <cell r="H294" t="str">
            <v>陈官营村</v>
          </cell>
        </row>
        <row r="295">
          <cell r="G295" t="str">
            <v>陈官营村2号混</v>
          </cell>
          <cell r="H295" t="str">
            <v>陈官营村</v>
          </cell>
        </row>
        <row r="296">
          <cell r="G296" t="str">
            <v>陈官营村3号混</v>
          </cell>
          <cell r="H296" t="str">
            <v>陈官营村</v>
          </cell>
        </row>
        <row r="297">
          <cell r="G297" t="str">
            <v>陈官营村4号混</v>
          </cell>
          <cell r="H297" t="str">
            <v>陈官营村</v>
          </cell>
        </row>
        <row r="298">
          <cell r="G298" t="str">
            <v>陈官营村5号混</v>
          </cell>
          <cell r="H298" t="str">
            <v>陈官营村</v>
          </cell>
        </row>
        <row r="299">
          <cell r="G299" t="str">
            <v>陈官营村6号混</v>
          </cell>
          <cell r="H299" t="str">
            <v>陈官营村</v>
          </cell>
        </row>
        <row r="300">
          <cell r="G300" t="str">
            <v>陈官营村7号混</v>
          </cell>
          <cell r="H300" t="str">
            <v>陈官营村</v>
          </cell>
        </row>
        <row r="301">
          <cell r="G301" t="str">
            <v>陈官营村8号混</v>
          </cell>
          <cell r="H301" t="str">
            <v>陈官营村</v>
          </cell>
        </row>
        <row r="302">
          <cell r="G302" t="str">
            <v>陈官营村9号混</v>
          </cell>
          <cell r="H302" t="str">
            <v>陈官营村</v>
          </cell>
        </row>
        <row r="303">
          <cell r="G303" t="str">
            <v>程新庄村南混用</v>
          </cell>
          <cell r="H303" t="str">
            <v>程新庄村</v>
          </cell>
        </row>
        <row r="304">
          <cell r="G304" t="str">
            <v>程新庄村西混用1174084201台区变压器</v>
          </cell>
          <cell r="H304" t="str">
            <v>程新庄村</v>
          </cell>
        </row>
        <row r="305">
          <cell r="G305" t="str">
            <v>邓新房子村02号混用</v>
          </cell>
          <cell r="H305" t="str">
            <v>邓新房村</v>
          </cell>
        </row>
        <row r="306">
          <cell r="G306" t="str">
            <v>邓新房子村机井通混1号</v>
          </cell>
          <cell r="H306" t="str">
            <v>邓新房子村</v>
          </cell>
        </row>
        <row r="307">
          <cell r="G307" t="str">
            <v>邓新房子村01号混用</v>
          </cell>
          <cell r="H307" t="str">
            <v>邓新房子村</v>
          </cell>
        </row>
        <row r="308">
          <cell r="G308" t="str">
            <v>东李官营村1号混</v>
          </cell>
          <cell r="H308" t="str">
            <v>东李官营村</v>
          </cell>
        </row>
        <row r="309">
          <cell r="G309" t="str">
            <v>东李官营村2号混</v>
          </cell>
          <cell r="H309" t="str">
            <v>东李官营村</v>
          </cell>
        </row>
        <row r="310">
          <cell r="G310" t="str">
            <v>东李官营村3号混</v>
          </cell>
          <cell r="H310" t="str">
            <v>东李官营村</v>
          </cell>
        </row>
        <row r="311">
          <cell r="G311" t="str">
            <v>东李官营村4号混</v>
          </cell>
          <cell r="H311" t="str">
            <v>东李官营村</v>
          </cell>
        </row>
        <row r="312">
          <cell r="G312" t="str">
            <v>东李官营村5号混</v>
          </cell>
          <cell r="H312" t="str">
            <v>东李官营村</v>
          </cell>
        </row>
        <row r="313">
          <cell r="G313" t="str">
            <v>东李官营村6号混</v>
          </cell>
          <cell r="H313" t="str">
            <v>东李官营村</v>
          </cell>
        </row>
        <row r="314">
          <cell r="G314" t="str">
            <v>东李官营村机井通混1号</v>
          </cell>
          <cell r="H314" t="str">
            <v>东李官营村</v>
          </cell>
        </row>
        <row r="315">
          <cell r="G315" t="str">
            <v>东牛山村10号混</v>
          </cell>
          <cell r="H315" t="str">
            <v>东牛山村</v>
          </cell>
        </row>
        <row r="316">
          <cell r="G316" t="str">
            <v>东牛山村11号混</v>
          </cell>
          <cell r="H316" t="str">
            <v>东牛山村</v>
          </cell>
        </row>
        <row r="317">
          <cell r="G317" t="str">
            <v>东牛山村12号混</v>
          </cell>
          <cell r="H317" t="str">
            <v>东牛山村</v>
          </cell>
        </row>
        <row r="318">
          <cell r="G318" t="str">
            <v>东牛山村13号混</v>
          </cell>
          <cell r="H318" t="str">
            <v>东牛山村</v>
          </cell>
        </row>
        <row r="319">
          <cell r="G319" t="str">
            <v>东牛山村14号混</v>
          </cell>
          <cell r="H319" t="str">
            <v>东牛山村</v>
          </cell>
        </row>
        <row r="320">
          <cell r="G320" t="str">
            <v>东牛山村15号混</v>
          </cell>
          <cell r="H320" t="str">
            <v>东牛山村</v>
          </cell>
        </row>
        <row r="321">
          <cell r="G321" t="str">
            <v>东牛山村16号混</v>
          </cell>
          <cell r="H321" t="str">
            <v>东牛山村</v>
          </cell>
        </row>
        <row r="322">
          <cell r="G322" t="str">
            <v>东牛山村17号混</v>
          </cell>
          <cell r="H322" t="str">
            <v>东牛山村</v>
          </cell>
        </row>
        <row r="323">
          <cell r="G323" t="str">
            <v>东牛山村18号混</v>
          </cell>
          <cell r="H323" t="str">
            <v>东牛山村</v>
          </cell>
        </row>
        <row r="324">
          <cell r="G324" t="str">
            <v>东牛山村19号混</v>
          </cell>
          <cell r="H324" t="str">
            <v>东牛山村</v>
          </cell>
        </row>
        <row r="325">
          <cell r="G325" t="str">
            <v>东牛山村1号混</v>
          </cell>
          <cell r="H325" t="str">
            <v>东牛山村</v>
          </cell>
        </row>
        <row r="326">
          <cell r="G326" t="str">
            <v>东牛山村2号混</v>
          </cell>
          <cell r="H326" t="str">
            <v>东牛山村</v>
          </cell>
        </row>
        <row r="327">
          <cell r="G327" t="str">
            <v>东牛山村3号混</v>
          </cell>
          <cell r="H327" t="str">
            <v>东牛山村</v>
          </cell>
        </row>
        <row r="328">
          <cell r="G328" t="str">
            <v>东牛山村4号混</v>
          </cell>
          <cell r="H328" t="str">
            <v>东牛山村</v>
          </cell>
        </row>
        <row r="329">
          <cell r="G329" t="str">
            <v>东牛山村5号混</v>
          </cell>
          <cell r="H329" t="str">
            <v>东牛山村</v>
          </cell>
        </row>
        <row r="330">
          <cell r="G330" t="str">
            <v>东牛山村6号混</v>
          </cell>
          <cell r="H330" t="str">
            <v>东牛山村</v>
          </cell>
        </row>
        <row r="331">
          <cell r="G331" t="str">
            <v>东牛山村7号混</v>
          </cell>
          <cell r="H331" t="str">
            <v>东牛山村</v>
          </cell>
        </row>
        <row r="332">
          <cell r="G332" t="str">
            <v>东牛山村8号混</v>
          </cell>
          <cell r="H332" t="str">
            <v>东牛山村</v>
          </cell>
        </row>
        <row r="333">
          <cell r="G333" t="str">
            <v>东牛山村9号混</v>
          </cell>
          <cell r="H333" t="str">
            <v>东牛山村</v>
          </cell>
        </row>
        <row r="334">
          <cell r="G334" t="str">
            <v>东牛山村20号混</v>
          </cell>
          <cell r="H334" t="str">
            <v>东牛山村</v>
          </cell>
        </row>
        <row r="335">
          <cell r="G335" t="str">
            <v>东晒甲山村10号混</v>
          </cell>
          <cell r="H335" t="str">
            <v>东晒甲山村</v>
          </cell>
        </row>
        <row r="336">
          <cell r="G336" t="str">
            <v>东晒甲山村11号混</v>
          </cell>
          <cell r="H336" t="str">
            <v>东晒甲山村</v>
          </cell>
        </row>
        <row r="337">
          <cell r="G337" t="str">
            <v>东晒甲山村1号混</v>
          </cell>
          <cell r="H337" t="str">
            <v>东晒甲山村</v>
          </cell>
        </row>
        <row r="338">
          <cell r="G338" t="str">
            <v>东晒甲山村2号混</v>
          </cell>
          <cell r="H338" t="str">
            <v>东晒甲山村</v>
          </cell>
        </row>
        <row r="339">
          <cell r="G339" t="str">
            <v>东晒甲山村3号混</v>
          </cell>
          <cell r="H339" t="str">
            <v>东晒甲山村</v>
          </cell>
        </row>
        <row r="340">
          <cell r="G340" t="str">
            <v>东晒甲山村4号混</v>
          </cell>
          <cell r="H340" t="str">
            <v>东晒甲山村</v>
          </cell>
        </row>
        <row r="341">
          <cell r="G341" t="str">
            <v>东晒甲山村5号混</v>
          </cell>
          <cell r="H341" t="str">
            <v>东晒甲山村</v>
          </cell>
        </row>
        <row r="342">
          <cell r="G342" t="str">
            <v>东晒甲山村6号混</v>
          </cell>
          <cell r="H342" t="str">
            <v>东晒甲山村</v>
          </cell>
        </row>
        <row r="343">
          <cell r="G343" t="str">
            <v>东晒甲山村7号混</v>
          </cell>
          <cell r="H343" t="str">
            <v>东晒甲山村</v>
          </cell>
        </row>
        <row r="344">
          <cell r="G344" t="str">
            <v>东晒甲山村8号混</v>
          </cell>
          <cell r="H344" t="str">
            <v>东晒甲山村</v>
          </cell>
        </row>
        <row r="345">
          <cell r="G345" t="str">
            <v>东晒甲山村9号混</v>
          </cell>
          <cell r="H345" t="str">
            <v>东晒甲山村</v>
          </cell>
        </row>
        <row r="346">
          <cell r="G346" t="str">
            <v>东晒甲山村北混</v>
          </cell>
          <cell r="H346" t="str">
            <v>东晒甲山村</v>
          </cell>
        </row>
        <row r="347">
          <cell r="G347" t="str">
            <v>古松庄村10号混</v>
          </cell>
          <cell r="H347" t="str">
            <v>古松庄村</v>
          </cell>
        </row>
        <row r="348">
          <cell r="G348" t="str">
            <v>古松庄村11号混</v>
          </cell>
          <cell r="H348" t="str">
            <v>古松庄村</v>
          </cell>
        </row>
        <row r="349">
          <cell r="G349" t="str">
            <v>古松庄村12号混</v>
          </cell>
          <cell r="H349" t="str">
            <v>古松庄村</v>
          </cell>
        </row>
        <row r="350">
          <cell r="G350" t="str">
            <v>古松庄村13号混</v>
          </cell>
          <cell r="H350" t="str">
            <v>古松庄村</v>
          </cell>
        </row>
        <row r="351">
          <cell r="G351" t="str">
            <v>古松庄村1号混</v>
          </cell>
          <cell r="H351" t="str">
            <v>古松庄村</v>
          </cell>
        </row>
        <row r="352">
          <cell r="G352" t="str">
            <v>古松庄村2号混</v>
          </cell>
          <cell r="H352" t="str">
            <v>古松庄村</v>
          </cell>
        </row>
        <row r="353">
          <cell r="G353" t="str">
            <v>古松庄村3号混</v>
          </cell>
          <cell r="H353" t="str">
            <v>古松庄村</v>
          </cell>
        </row>
        <row r="354">
          <cell r="G354" t="str">
            <v>古松庄村4号混</v>
          </cell>
          <cell r="H354" t="str">
            <v>古松庄村</v>
          </cell>
        </row>
        <row r="355">
          <cell r="G355" t="str">
            <v>古松庄村6号混</v>
          </cell>
          <cell r="H355" t="str">
            <v>古松庄村</v>
          </cell>
        </row>
        <row r="356">
          <cell r="G356" t="str">
            <v>古松庄村7号混</v>
          </cell>
          <cell r="H356" t="str">
            <v>古松庄村</v>
          </cell>
        </row>
        <row r="357">
          <cell r="G357" t="str">
            <v>古松庄村8号混</v>
          </cell>
          <cell r="H357" t="str">
            <v>古松庄村</v>
          </cell>
        </row>
        <row r="358">
          <cell r="G358" t="str">
            <v>古松庄村9号混</v>
          </cell>
          <cell r="H358" t="str">
            <v>古松庄村</v>
          </cell>
        </row>
        <row r="359">
          <cell r="G359" t="str">
            <v>古松庄村机井通混1号</v>
          </cell>
          <cell r="H359" t="str">
            <v>吉王庄村</v>
          </cell>
        </row>
        <row r="360">
          <cell r="G360" t="str">
            <v>吉王庄村东北混用1100813201</v>
          </cell>
          <cell r="H360" t="str">
            <v>吉王庄村</v>
          </cell>
        </row>
        <row r="361">
          <cell r="G361" t="str">
            <v>吉王庄村内混用1100813202</v>
          </cell>
          <cell r="H361" t="str">
            <v>吉王庄村</v>
          </cell>
        </row>
        <row r="362">
          <cell r="G362" t="str">
            <v>吉王庄村1号混用</v>
          </cell>
          <cell r="H362" t="str">
            <v>吉王庄村</v>
          </cell>
        </row>
        <row r="363">
          <cell r="G363" t="str">
            <v>扣乡混用1100813204</v>
          </cell>
          <cell r="H363" t="str">
            <v>扣庄村</v>
          </cell>
        </row>
        <row r="364">
          <cell r="G364" t="str">
            <v>扣庄村1号混</v>
          </cell>
          <cell r="H364" t="str">
            <v>扣庄村</v>
          </cell>
        </row>
        <row r="365">
          <cell r="G365" t="str">
            <v>扣庄村2号混</v>
          </cell>
          <cell r="H365" t="str">
            <v>扣庄村</v>
          </cell>
        </row>
        <row r="366">
          <cell r="G366" t="str">
            <v>扣庄村3号混</v>
          </cell>
          <cell r="H366" t="str">
            <v>扣庄村</v>
          </cell>
        </row>
        <row r="367">
          <cell r="G367" t="str">
            <v>扣庄村4号混</v>
          </cell>
          <cell r="H367" t="str">
            <v>扣庄村</v>
          </cell>
        </row>
        <row r="368">
          <cell r="G368" t="str">
            <v>扣庄村机井通混1号</v>
          </cell>
          <cell r="H368" t="str">
            <v>扣庄村</v>
          </cell>
        </row>
        <row r="369">
          <cell r="G369" t="str">
            <v>扣庄村机井通混2号</v>
          </cell>
          <cell r="H369" t="str">
            <v>扣庄村</v>
          </cell>
        </row>
        <row r="370">
          <cell r="G370" t="str">
            <v>扣庄村中混用</v>
          </cell>
          <cell r="H370" t="str">
            <v>扣庄村</v>
          </cell>
        </row>
        <row r="371">
          <cell r="G371" t="str">
            <v>扣庄东水一号(混)1100813206</v>
          </cell>
          <cell r="H371" t="str">
            <v>扣庄村</v>
          </cell>
        </row>
        <row r="372">
          <cell r="G372" t="str">
            <v>扣庄混用(吉王庄市场)1100813207</v>
          </cell>
          <cell r="H372" t="str">
            <v>扣庄村</v>
          </cell>
        </row>
        <row r="373">
          <cell r="G373" t="str">
            <v>扣庄混用(刘家村)1100813208</v>
          </cell>
          <cell r="H373" t="str">
            <v>扣庄村</v>
          </cell>
        </row>
        <row r="374">
          <cell r="G374" t="str">
            <v>扣庄混用1100813209</v>
          </cell>
          <cell r="H374" t="str">
            <v>扣庄村</v>
          </cell>
        </row>
        <row r="375">
          <cell r="G375" t="str">
            <v>扣庄乡唐庄村混用</v>
          </cell>
          <cell r="H375" t="str">
            <v>扣庄村</v>
          </cell>
        </row>
        <row r="376">
          <cell r="G376" t="str">
            <v>兰若院6号混用</v>
          </cell>
          <cell r="H376" t="str">
            <v>兰若院村</v>
          </cell>
        </row>
        <row r="377">
          <cell r="G377" t="str">
            <v>兰若院村东混用1100813214</v>
          </cell>
          <cell r="H377" t="str">
            <v>兰若院村</v>
          </cell>
        </row>
        <row r="378">
          <cell r="G378" t="str">
            <v>兰若院村机井通混1号</v>
          </cell>
          <cell r="H378" t="str">
            <v>兰若院村</v>
          </cell>
        </row>
        <row r="379">
          <cell r="G379" t="str">
            <v>兰若院村南混用1100813215</v>
          </cell>
          <cell r="H379" t="str">
            <v>兰若院村</v>
          </cell>
        </row>
        <row r="380">
          <cell r="G380" t="str">
            <v>兰若院村中混</v>
          </cell>
          <cell r="H380" t="str">
            <v>兰若院村</v>
          </cell>
        </row>
        <row r="381">
          <cell r="G381" t="str">
            <v>兰若院东南混用1102602078</v>
          </cell>
          <cell r="H381" t="str">
            <v>兰若院村</v>
          </cell>
        </row>
        <row r="382">
          <cell r="G382" t="str">
            <v>兰若院混用(罐头厂东)1100813216</v>
          </cell>
          <cell r="H382" t="str">
            <v>兰若院村</v>
          </cell>
        </row>
        <row r="383">
          <cell r="G383" t="str">
            <v>兰若院混用1100813213</v>
          </cell>
          <cell r="H383" t="str">
            <v>兰若院村</v>
          </cell>
        </row>
        <row r="384">
          <cell r="G384" t="str">
            <v>兰若院村2号混</v>
          </cell>
          <cell r="H384" t="str">
            <v>兰若院村</v>
          </cell>
        </row>
        <row r="385">
          <cell r="G385" t="str">
            <v>兰若院村1号混</v>
          </cell>
          <cell r="H385" t="str">
            <v>兰若院村</v>
          </cell>
        </row>
        <row r="386">
          <cell r="G386" t="str">
            <v>刘家村1号混</v>
          </cell>
          <cell r="H386" t="str">
            <v>刘家村</v>
          </cell>
        </row>
        <row r="387">
          <cell r="G387" t="str">
            <v>刘家村2号混</v>
          </cell>
          <cell r="H387" t="str">
            <v>刘家村</v>
          </cell>
        </row>
        <row r="388">
          <cell r="G388" t="str">
            <v>刘家村3号混</v>
          </cell>
          <cell r="H388" t="str">
            <v>刘家村</v>
          </cell>
        </row>
        <row r="389">
          <cell r="G389" t="str">
            <v>刘家村4号混</v>
          </cell>
          <cell r="H389" t="str">
            <v>刘家村</v>
          </cell>
        </row>
        <row r="390">
          <cell r="G390" t="str">
            <v>刘家村混用1100813226</v>
          </cell>
          <cell r="H390" t="str">
            <v>刘家村</v>
          </cell>
        </row>
        <row r="391">
          <cell r="G391" t="str">
            <v>刘家村机井通混1号</v>
          </cell>
          <cell r="H391" t="str">
            <v>刘家村</v>
          </cell>
        </row>
        <row r="392">
          <cell r="G392" t="str">
            <v>刘家村鞋厂1100813223</v>
          </cell>
          <cell r="H392" t="str">
            <v>刘家村</v>
          </cell>
        </row>
        <row r="393">
          <cell r="G393" t="str">
            <v>马岗子200</v>
          </cell>
          <cell r="H393" t="str">
            <v>马岗子村</v>
          </cell>
        </row>
        <row r="394">
          <cell r="G394" t="str">
            <v>马岗子混用1100810809</v>
          </cell>
          <cell r="H394" t="str">
            <v>马岗子村</v>
          </cell>
        </row>
        <row r="395">
          <cell r="G395" t="str">
            <v>马岗子村北混</v>
          </cell>
          <cell r="H395" t="str">
            <v>马岗子村</v>
          </cell>
        </row>
        <row r="396">
          <cell r="G396" t="str">
            <v>蟒山村01号混用</v>
          </cell>
          <cell r="H396" t="str">
            <v>蟒山村</v>
          </cell>
        </row>
        <row r="397">
          <cell r="G397" t="str">
            <v>蟒山村02号混用</v>
          </cell>
          <cell r="H397" t="str">
            <v>蟒山村</v>
          </cell>
        </row>
        <row r="398">
          <cell r="G398" t="str">
            <v>蟒山村03号混用</v>
          </cell>
          <cell r="H398" t="str">
            <v>蟒山村</v>
          </cell>
        </row>
        <row r="399">
          <cell r="G399" t="str">
            <v>蟒山村04号混用</v>
          </cell>
          <cell r="H399" t="str">
            <v>蟒山村</v>
          </cell>
        </row>
        <row r="400">
          <cell r="G400" t="str">
            <v>蟒山村05号混用</v>
          </cell>
          <cell r="H400" t="str">
            <v>蟒山村</v>
          </cell>
        </row>
        <row r="401">
          <cell r="G401" t="str">
            <v>蟒山村06号混用</v>
          </cell>
          <cell r="H401" t="str">
            <v>蟒山村</v>
          </cell>
        </row>
        <row r="402">
          <cell r="G402" t="str">
            <v>蟒山村08号混用</v>
          </cell>
          <cell r="H402" t="str">
            <v>蟒山村</v>
          </cell>
        </row>
        <row r="403">
          <cell r="G403" t="str">
            <v>蟒山村09号混用</v>
          </cell>
          <cell r="H403" t="str">
            <v>蟒山村</v>
          </cell>
        </row>
        <row r="404">
          <cell r="G404" t="str">
            <v>蟒山村10号混用</v>
          </cell>
          <cell r="H404" t="str">
            <v>蟒山村</v>
          </cell>
        </row>
        <row r="405">
          <cell r="G405" t="str">
            <v>蟒山村11号混用</v>
          </cell>
          <cell r="H405" t="str">
            <v>蟒山村</v>
          </cell>
        </row>
        <row r="406">
          <cell r="G406" t="str">
            <v>毛洼6号混</v>
          </cell>
          <cell r="H406" t="str">
            <v>毛洼村</v>
          </cell>
        </row>
        <row r="407">
          <cell r="G407" t="str">
            <v>毛洼村7号混</v>
          </cell>
          <cell r="H407" t="str">
            <v>毛洼村</v>
          </cell>
        </row>
        <row r="408">
          <cell r="G408" t="str">
            <v>毛洼村8号混</v>
          </cell>
          <cell r="H408" t="str">
            <v>毛洼村</v>
          </cell>
        </row>
        <row r="409">
          <cell r="G409" t="str">
            <v>毛洼村北混1100811839117409777台区变压器</v>
          </cell>
          <cell r="H409" t="str">
            <v>毛洼村</v>
          </cell>
        </row>
        <row r="410">
          <cell r="G410" t="str">
            <v>毛洼村2号混</v>
          </cell>
          <cell r="H410" t="str">
            <v>毛洼村</v>
          </cell>
        </row>
        <row r="411">
          <cell r="G411" t="str">
            <v>毛洼村西混用11008118411174091199台区变压器</v>
          </cell>
          <cell r="H411" t="str">
            <v>毛洼村</v>
          </cell>
        </row>
        <row r="412">
          <cell r="G412" t="str">
            <v>毛洼混用</v>
          </cell>
          <cell r="H412" t="str">
            <v>毛洼村</v>
          </cell>
        </row>
        <row r="413">
          <cell r="G413" t="str">
            <v>毛洼面粉厂工业11008118421174091186台区变压器</v>
          </cell>
          <cell r="H413" t="str">
            <v>毛洼村</v>
          </cell>
        </row>
        <row r="414">
          <cell r="G414" t="str">
            <v>潘庄村01号混用</v>
          </cell>
          <cell r="H414" t="str">
            <v>潘庄村</v>
          </cell>
        </row>
        <row r="415">
          <cell r="G415" t="str">
            <v>潘庄村02号混用</v>
          </cell>
          <cell r="H415" t="str">
            <v>潘庄村</v>
          </cell>
        </row>
        <row r="416">
          <cell r="G416" t="str">
            <v>潘庄村机井通混1号</v>
          </cell>
          <cell r="H416" t="str">
            <v>潘庄村</v>
          </cell>
        </row>
        <row r="417">
          <cell r="G417" t="str">
            <v>潘庄村03号混用</v>
          </cell>
          <cell r="H417" t="str">
            <v>潘庄村</v>
          </cell>
        </row>
        <row r="418">
          <cell r="G418" t="str">
            <v>潘庄村04号混用</v>
          </cell>
          <cell r="H418" t="str">
            <v>潘庄村</v>
          </cell>
        </row>
        <row r="419">
          <cell r="G419" t="str">
            <v>迁安镇谌辛庄村11008118621174090835台区变压器</v>
          </cell>
          <cell r="H419" t="str">
            <v>谌新庄村</v>
          </cell>
        </row>
        <row r="420">
          <cell r="G420" t="str">
            <v>任庄村10号混</v>
          </cell>
          <cell r="H420" t="str">
            <v>任庄村</v>
          </cell>
        </row>
        <row r="421">
          <cell r="G421" t="str">
            <v>任庄村11号混</v>
          </cell>
          <cell r="H421" t="str">
            <v>任庄村</v>
          </cell>
        </row>
        <row r="422">
          <cell r="G422" t="str">
            <v>任庄村12号混</v>
          </cell>
          <cell r="H422" t="str">
            <v>任庄村</v>
          </cell>
        </row>
        <row r="423">
          <cell r="G423" t="str">
            <v>任庄村13号混</v>
          </cell>
          <cell r="H423" t="str">
            <v>任庄村</v>
          </cell>
        </row>
        <row r="424">
          <cell r="G424" t="str">
            <v>任庄村14号混</v>
          </cell>
          <cell r="H424" t="str">
            <v>任庄村</v>
          </cell>
        </row>
        <row r="425">
          <cell r="G425" t="str">
            <v>任庄村15号混</v>
          </cell>
          <cell r="H425" t="str">
            <v>任庄村</v>
          </cell>
        </row>
        <row r="426">
          <cell r="G426" t="str">
            <v>任庄村1号混</v>
          </cell>
          <cell r="H426" t="str">
            <v>任庄村</v>
          </cell>
        </row>
        <row r="427">
          <cell r="G427" t="str">
            <v>任庄村2号混</v>
          </cell>
          <cell r="H427" t="str">
            <v>任庄村</v>
          </cell>
        </row>
        <row r="428">
          <cell r="G428" t="str">
            <v>任庄村3号混</v>
          </cell>
          <cell r="H428" t="str">
            <v>任庄村</v>
          </cell>
        </row>
        <row r="429">
          <cell r="G429" t="str">
            <v>任庄村4号混</v>
          </cell>
          <cell r="H429" t="str">
            <v>任庄村</v>
          </cell>
        </row>
        <row r="430">
          <cell r="G430" t="str">
            <v>任庄村5号混</v>
          </cell>
          <cell r="H430" t="str">
            <v>任庄村</v>
          </cell>
        </row>
        <row r="431">
          <cell r="G431" t="str">
            <v>任庄村6号混</v>
          </cell>
          <cell r="H431" t="str">
            <v>任庄村</v>
          </cell>
        </row>
        <row r="432">
          <cell r="G432" t="str">
            <v>任庄村7号混</v>
          </cell>
          <cell r="H432" t="str">
            <v>任庄村</v>
          </cell>
        </row>
        <row r="433">
          <cell r="G433" t="str">
            <v>任庄村8号混</v>
          </cell>
          <cell r="H433" t="str">
            <v>任庄村</v>
          </cell>
        </row>
        <row r="434">
          <cell r="G434" t="str">
            <v>任庄村9号混</v>
          </cell>
          <cell r="H434" t="str">
            <v>任庄村</v>
          </cell>
        </row>
        <row r="435">
          <cell r="G435" t="str">
            <v>任庄村机井通混2号</v>
          </cell>
          <cell r="H435" t="str">
            <v>任庄村</v>
          </cell>
        </row>
        <row r="436">
          <cell r="G436" t="str">
            <v>上阶地村03号混用</v>
          </cell>
          <cell r="H436" t="str">
            <v>上阶地村</v>
          </cell>
        </row>
        <row r="437">
          <cell r="G437" t="str">
            <v>上阶地村05号混用</v>
          </cell>
          <cell r="H437" t="str">
            <v>上阶地村</v>
          </cell>
        </row>
        <row r="438">
          <cell r="G438" t="str">
            <v>十里营村01号混用</v>
          </cell>
          <cell r="H438" t="str">
            <v>十里营村</v>
          </cell>
        </row>
        <row r="439">
          <cell r="G439" t="str">
            <v>十里营村02号混用</v>
          </cell>
          <cell r="H439" t="str">
            <v>十里营村</v>
          </cell>
        </row>
        <row r="440">
          <cell r="G440" t="str">
            <v>寺后村1号混</v>
          </cell>
          <cell r="H440" t="str">
            <v>寺后村</v>
          </cell>
        </row>
        <row r="441">
          <cell r="G441" t="str">
            <v>寺后村2号混</v>
          </cell>
          <cell r="H441" t="str">
            <v>寺后村</v>
          </cell>
        </row>
        <row r="442">
          <cell r="G442" t="str">
            <v>寺后村3号混</v>
          </cell>
          <cell r="H442" t="str">
            <v>寺后村</v>
          </cell>
        </row>
        <row r="443">
          <cell r="G443" t="str">
            <v>寺后村4号混</v>
          </cell>
          <cell r="H443" t="str">
            <v>寺后村</v>
          </cell>
        </row>
        <row r="444">
          <cell r="G444" t="str">
            <v>寺后村5号混</v>
          </cell>
          <cell r="H444" t="str">
            <v>寺后村</v>
          </cell>
        </row>
        <row r="445">
          <cell r="G445" t="str">
            <v>寺后村西北混</v>
          </cell>
          <cell r="H445" t="str">
            <v>寺后村</v>
          </cell>
        </row>
        <row r="446">
          <cell r="G446" t="str">
            <v>寺后西混</v>
          </cell>
          <cell r="H446" t="str">
            <v>寺后村</v>
          </cell>
        </row>
        <row r="447">
          <cell r="G447" t="str">
            <v>寺前村1号混用</v>
          </cell>
          <cell r="H447" t="str">
            <v>寺前村</v>
          </cell>
        </row>
        <row r="448">
          <cell r="G448" t="str">
            <v>寺前村2号混用</v>
          </cell>
          <cell r="H448" t="str">
            <v>寺前村</v>
          </cell>
        </row>
        <row r="449">
          <cell r="G449" t="str">
            <v>寺前村3号混用</v>
          </cell>
          <cell r="H449" t="str">
            <v>寺前村</v>
          </cell>
        </row>
        <row r="450">
          <cell r="G450" t="str">
            <v>寺前村4号混用</v>
          </cell>
          <cell r="H450" t="str">
            <v>寺前村</v>
          </cell>
        </row>
        <row r="451">
          <cell r="G451" t="str">
            <v>寺前村5号混用</v>
          </cell>
          <cell r="H451" t="str">
            <v>寺前村</v>
          </cell>
        </row>
        <row r="452">
          <cell r="G452" t="str">
            <v>寺前村06号混用</v>
          </cell>
          <cell r="H452" t="str">
            <v>寺前村</v>
          </cell>
        </row>
        <row r="453">
          <cell r="G453" t="str">
            <v>寺前村07号混用</v>
          </cell>
          <cell r="H453" t="str">
            <v>寺前村</v>
          </cell>
        </row>
        <row r="454">
          <cell r="G454" t="str">
            <v>寺前村08号混用</v>
          </cell>
          <cell r="H454" t="str">
            <v>寺前村</v>
          </cell>
        </row>
        <row r="455">
          <cell r="G455" t="str">
            <v>寺前村09号混用</v>
          </cell>
          <cell r="H455" t="str">
            <v>寺前村</v>
          </cell>
        </row>
        <row r="456">
          <cell r="G456" t="str">
            <v>寺前村10号混用</v>
          </cell>
          <cell r="H456" t="str">
            <v>寺前村</v>
          </cell>
        </row>
        <row r="457">
          <cell r="G457" t="str">
            <v>寺前村12号混用</v>
          </cell>
          <cell r="H457" t="str">
            <v>寺前村</v>
          </cell>
        </row>
        <row r="458">
          <cell r="G458" t="str">
            <v>寺前村13号混用</v>
          </cell>
          <cell r="H458" t="str">
            <v>寺前村</v>
          </cell>
        </row>
        <row r="459">
          <cell r="G459" t="str">
            <v>寺前村16号混用</v>
          </cell>
          <cell r="H459" t="str">
            <v>寺前村</v>
          </cell>
        </row>
        <row r="460">
          <cell r="G460" t="str">
            <v>寺前村15号混用</v>
          </cell>
          <cell r="H460" t="str">
            <v>寺前村</v>
          </cell>
        </row>
        <row r="461">
          <cell r="G461" t="str">
            <v>寺前村17号混用</v>
          </cell>
          <cell r="H461" t="str">
            <v>寺前村</v>
          </cell>
        </row>
        <row r="462">
          <cell r="G462" t="str">
            <v>寺前村18号混用</v>
          </cell>
          <cell r="H462" t="str">
            <v>寺前村</v>
          </cell>
        </row>
        <row r="463">
          <cell r="G463" t="str">
            <v>寺前村14号混用</v>
          </cell>
          <cell r="H463" t="str">
            <v>寺前村</v>
          </cell>
        </row>
        <row r="464">
          <cell r="G464" t="str">
            <v>寺前村19号混用</v>
          </cell>
          <cell r="H464" t="str">
            <v>寺前村</v>
          </cell>
        </row>
        <row r="465">
          <cell r="G465" t="str">
            <v>寺前荒山开发混1100813243</v>
          </cell>
          <cell r="H465" t="str">
            <v>寺前村</v>
          </cell>
        </row>
        <row r="466">
          <cell r="G466" t="str">
            <v>唐庄村10号混</v>
          </cell>
          <cell r="H466" t="str">
            <v>唐庄村</v>
          </cell>
        </row>
        <row r="467">
          <cell r="G467" t="str">
            <v>唐庄村11号混</v>
          </cell>
          <cell r="H467" t="str">
            <v>唐庄村</v>
          </cell>
        </row>
        <row r="468">
          <cell r="G468" t="str">
            <v>唐庄村1号混</v>
          </cell>
          <cell r="H468" t="str">
            <v>唐庄村</v>
          </cell>
        </row>
        <row r="469">
          <cell r="G469" t="str">
            <v>唐庄村2号混</v>
          </cell>
          <cell r="H469" t="str">
            <v>唐庄村</v>
          </cell>
        </row>
        <row r="470">
          <cell r="G470" t="str">
            <v>唐庄村3号混</v>
          </cell>
          <cell r="H470" t="str">
            <v>唐庄村</v>
          </cell>
        </row>
        <row r="471">
          <cell r="G471" t="str">
            <v>唐庄村4号混</v>
          </cell>
          <cell r="H471" t="str">
            <v>唐庄村</v>
          </cell>
        </row>
        <row r="472">
          <cell r="G472" t="str">
            <v>唐庄村5号混</v>
          </cell>
          <cell r="H472" t="str">
            <v>唐庄村</v>
          </cell>
        </row>
        <row r="473">
          <cell r="G473" t="str">
            <v>唐庄村6号混</v>
          </cell>
          <cell r="H473" t="str">
            <v>唐庄村</v>
          </cell>
        </row>
        <row r="474">
          <cell r="G474" t="str">
            <v>唐庄村7号混</v>
          </cell>
          <cell r="H474" t="str">
            <v>唐庄村</v>
          </cell>
        </row>
        <row r="475">
          <cell r="G475" t="str">
            <v>唐庄村8号混</v>
          </cell>
          <cell r="H475" t="str">
            <v>唐庄村</v>
          </cell>
        </row>
        <row r="476">
          <cell r="G476" t="str">
            <v>唐庄村9号混</v>
          </cell>
          <cell r="H476" t="str">
            <v>唐庄村</v>
          </cell>
        </row>
        <row r="477">
          <cell r="G477" t="str">
            <v>田庄村01号混用</v>
          </cell>
          <cell r="H477" t="str">
            <v>田庄村</v>
          </cell>
        </row>
        <row r="478">
          <cell r="G478" t="str">
            <v>田庄村02号混用</v>
          </cell>
          <cell r="H478" t="str">
            <v>田庄村</v>
          </cell>
        </row>
        <row r="479">
          <cell r="G479" t="str">
            <v>田庄村03号混用</v>
          </cell>
          <cell r="H479" t="str">
            <v>田庄村</v>
          </cell>
        </row>
        <row r="480">
          <cell r="G480" t="str">
            <v>田庄村04号混用</v>
          </cell>
          <cell r="H480" t="str">
            <v>田庄村</v>
          </cell>
        </row>
        <row r="481">
          <cell r="G481" t="str">
            <v>西李官营村1号混</v>
          </cell>
          <cell r="H481" t="str">
            <v>西李官营村</v>
          </cell>
        </row>
        <row r="482">
          <cell r="G482" t="str">
            <v>西李官营村2号混</v>
          </cell>
          <cell r="H482" t="str">
            <v>西李官营村</v>
          </cell>
        </row>
        <row r="483">
          <cell r="G483" t="str">
            <v>西李官营村3号混</v>
          </cell>
          <cell r="H483" t="str">
            <v>西李官营村</v>
          </cell>
        </row>
        <row r="484">
          <cell r="G484" t="str">
            <v>西李官营村4号混</v>
          </cell>
          <cell r="H484" t="str">
            <v>西李官营村</v>
          </cell>
        </row>
        <row r="485">
          <cell r="G485" t="str">
            <v>西李官营村5号混</v>
          </cell>
          <cell r="H485" t="str">
            <v>西李官营村</v>
          </cell>
        </row>
        <row r="486">
          <cell r="G486" t="str">
            <v>西李官营村6号混</v>
          </cell>
          <cell r="H486" t="str">
            <v>西李官营村</v>
          </cell>
        </row>
        <row r="487">
          <cell r="G487" t="str">
            <v>西晒甲山村10号混</v>
          </cell>
          <cell r="H487" t="str">
            <v>西晒甲山村</v>
          </cell>
        </row>
        <row r="488">
          <cell r="G488" t="str">
            <v>西晒甲山村11号混</v>
          </cell>
          <cell r="H488" t="str">
            <v>西晒甲山村</v>
          </cell>
        </row>
        <row r="489">
          <cell r="G489" t="str">
            <v>西晒甲山村12号混</v>
          </cell>
          <cell r="H489" t="str">
            <v>西晒甲山村</v>
          </cell>
        </row>
        <row r="490">
          <cell r="G490" t="str">
            <v>西晒甲山村13号混</v>
          </cell>
          <cell r="H490" t="str">
            <v>西晒甲山村</v>
          </cell>
        </row>
        <row r="491">
          <cell r="G491" t="str">
            <v>西晒甲山村1号混</v>
          </cell>
          <cell r="H491" t="str">
            <v>西晒甲山村</v>
          </cell>
        </row>
        <row r="492">
          <cell r="G492" t="str">
            <v>西晒甲山村2号混</v>
          </cell>
          <cell r="H492" t="str">
            <v>西晒甲山村</v>
          </cell>
        </row>
        <row r="493">
          <cell r="G493" t="str">
            <v>西晒甲山村3号混</v>
          </cell>
          <cell r="H493" t="str">
            <v>西晒甲山村</v>
          </cell>
        </row>
        <row r="494">
          <cell r="G494" t="str">
            <v>西晒甲山村4号混</v>
          </cell>
          <cell r="H494" t="str">
            <v>西晒甲山村</v>
          </cell>
        </row>
        <row r="495">
          <cell r="G495" t="str">
            <v>西晒甲山村5号混</v>
          </cell>
          <cell r="H495" t="str">
            <v>西晒甲山村</v>
          </cell>
        </row>
        <row r="496">
          <cell r="G496" t="str">
            <v>西晒甲山村6号混</v>
          </cell>
          <cell r="H496" t="str">
            <v>西晒甲山村</v>
          </cell>
        </row>
        <row r="497">
          <cell r="G497" t="str">
            <v>西晒甲山村7号混</v>
          </cell>
          <cell r="H497" t="str">
            <v>西晒甲山村</v>
          </cell>
        </row>
        <row r="498">
          <cell r="G498" t="str">
            <v>西晒甲山村8号混</v>
          </cell>
          <cell r="H498" t="str">
            <v>西晒甲山村</v>
          </cell>
        </row>
        <row r="499">
          <cell r="G499" t="str">
            <v>西晒甲山村9号混</v>
          </cell>
          <cell r="H499" t="str">
            <v>西晒甲山村</v>
          </cell>
        </row>
        <row r="500">
          <cell r="G500" t="str">
            <v>西野河峪1号混</v>
          </cell>
          <cell r="H500" t="str">
            <v>西野河峪村</v>
          </cell>
        </row>
        <row r="501">
          <cell r="G501" t="str">
            <v>西峪混用1100814434</v>
          </cell>
          <cell r="H501" t="str">
            <v>西野河峪村</v>
          </cell>
        </row>
        <row r="502">
          <cell r="G502" t="str">
            <v>鑫英门前公用</v>
          </cell>
          <cell r="H502" t="str">
            <v>西野河峪村</v>
          </cell>
        </row>
        <row r="503">
          <cell r="G503" t="str">
            <v>张沟村01号混用</v>
          </cell>
          <cell r="H503" t="str">
            <v>张沟村</v>
          </cell>
        </row>
        <row r="504">
          <cell r="G504" t="str">
            <v>张沟村02号混用</v>
          </cell>
          <cell r="H504" t="str">
            <v>张沟村</v>
          </cell>
        </row>
        <row r="505">
          <cell r="G505" t="str">
            <v>张沟村03号混用</v>
          </cell>
          <cell r="H505" t="str">
            <v>张沟村</v>
          </cell>
        </row>
        <row r="506">
          <cell r="G506" t="str">
            <v>张沟村04号混用</v>
          </cell>
          <cell r="H506" t="str">
            <v>张沟村</v>
          </cell>
        </row>
        <row r="507">
          <cell r="G507" t="str">
            <v>张沟村机井通混1号</v>
          </cell>
          <cell r="H507" t="str">
            <v>张沟村</v>
          </cell>
        </row>
        <row r="508">
          <cell r="G508" t="str">
            <v>张沟混用1100814439</v>
          </cell>
          <cell r="H508" t="str">
            <v>张沟村</v>
          </cell>
        </row>
        <row r="509">
          <cell r="G509" t="str">
            <v>郎庄村01号混用</v>
          </cell>
          <cell r="H509" t="str">
            <v>郎庄村</v>
          </cell>
        </row>
        <row r="510">
          <cell r="G510" t="str">
            <v>郎庄村02号混用</v>
          </cell>
          <cell r="H510" t="str">
            <v>郎庄村</v>
          </cell>
        </row>
        <row r="511">
          <cell r="G511" t="str">
            <v>郎庄村03号混用</v>
          </cell>
          <cell r="H511" t="str">
            <v>郎庄村</v>
          </cell>
        </row>
        <row r="512">
          <cell r="G512" t="str">
            <v>郎庄村04号混用</v>
          </cell>
          <cell r="H512" t="str">
            <v>郎庄村</v>
          </cell>
        </row>
        <row r="513">
          <cell r="G513" t="str">
            <v>郎庄村05号混用</v>
          </cell>
          <cell r="H513" t="str">
            <v>郎庄村</v>
          </cell>
        </row>
        <row r="514">
          <cell r="G514" t="str">
            <v>郎庄村07号混用</v>
          </cell>
          <cell r="H514" t="str">
            <v>郎庄村</v>
          </cell>
        </row>
        <row r="515">
          <cell r="G515" t="str">
            <v>郎庄村08号混用</v>
          </cell>
          <cell r="H515" t="str">
            <v>郎庄村</v>
          </cell>
        </row>
        <row r="516">
          <cell r="G516" t="str">
            <v>郎庄村10号混用</v>
          </cell>
          <cell r="H516" t="str">
            <v>郎庄村</v>
          </cell>
        </row>
        <row r="517">
          <cell r="G517" t="str">
            <v>郎庄村11号混用</v>
          </cell>
          <cell r="H517" t="str">
            <v>郎庄村</v>
          </cell>
        </row>
        <row r="518">
          <cell r="G518" t="str">
            <v>郎庄村12号混用</v>
          </cell>
          <cell r="H518" t="str">
            <v>郎庄村</v>
          </cell>
        </row>
        <row r="519">
          <cell r="G519" t="str">
            <v>郎庄村13号混用</v>
          </cell>
          <cell r="H519" t="str">
            <v>郎庄村</v>
          </cell>
        </row>
        <row r="520">
          <cell r="G520" t="str">
            <v>郎庄村14号混用</v>
          </cell>
          <cell r="H520" t="str">
            <v>郎庄村</v>
          </cell>
        </row>
        <row r="521">
          <cell r="G521" t="str">
            <v>郎庄村15号混用</v>
          </cell>
          <cell r="H521" t="str">
            <v>郎庄村</v>
          </cell>
        </row>
        <row r="522">
          <cell r="G522" t="str">
            <v>郎庄村16号混用</v>
          </cell>
          <cell r="H522" t="str">
            <v>郎庄村</v>
          </cell>
        </row>
        <row r="523">
          <cell r="G523" t="str">
            <v>郎庄村17号混用</v>
          </cell>
          <cell r="H523" t="str">
            <v>郎庄村</v>
          </cell>
        </row>
        <row r="524">
          <cell r="G524" t="str">
            <v>郎庄村18号混用</v>
          </cell>
          <cell r="H524" t="str">
            <v>郎庄村</v>
          </cell>
        </row>
        <row r="525">
          <cell r="G525" t="str">
            <v>郎庄村19号混用</v>
          </cell>
          <cell r="H525" t="str">
            <v>郎庄村</v>
          </cell>
        </row>
        <row r="526">
          <cell r="G526" t="str">
            <v>郎庄村20号混用</v>
          </cell>
          <cell r="H526" t="str">
            <v>郎庄村</v>
          </cell>
        </row>
        <row r="527">
          <cell r="G527" t="str">
            <v>郎庄村21号混用</v>
          </cell>
          <cell r="H527" t="str">
            <v>郎庄村</v>
          </cell>
        </row>
        <row r="528">
          <cell r="G528" t="str">
            <v>郎庄村22号混用</v>
          </cell>
          <cell r="H528" t="str">
            <v>郎庄村</v>
          </cell>
        </row>
        <row r="529">
          <cell r="G529" t="str">
            <v>郎庄村23号混用</v>
          </cell>
          <cell r="H529" t="str">
            <v>郎庄村</v>
          </cell>
        </row>
        <row r="530">
          <cell r="G530" t="str">
            <v>郎庄村24号混用</v>
          </cell>
          <cell r="H530" t="str">
            <v>郎庄村</v>
          </cell>
        </row>
        <row r="531">
          <cell r="G531" t="str">
            <v>郎庄村25号混用</v>
          </cell>
          <cell r="H531" t="str">
            <v>郎庄村</v>
          </cell>
        </row>
        <row r="532">
          <cell r="G532" t="str">
            <v>上阶地村01号混用</v>
          </cell>
          <cell r="H532" t="str">
            <v>上阶地村</v>
          </cell>
        </row>
        <row r="533">
          <cell r="G533" t="str">
            <v>上阶地村02号混用</v>
          </cell>
          <cell r="H533" t="str">
            <v>上阶地村</v>
          </cell>
        </row>
        <row r="534">
          <cell r="G534" t="str">
            <v>上阶地村03号混用</v>
          </cell>
          <cell r="H534" t="str">
            <v>上阶地村</v>
          </cell>
        </row>
        <row r="535">
          <cell r="G535" t="str">
            <v>上阶地村04号混用</v>
          </cell>
          <cell r="H535" t="str">
            <v>上阶地村</v>
          </cell>
        </row>
        <row r="536">
          <cell r="G536" t="str">
            <v>上阶地村05号混用</v>
          </cell>
          <cell r="H536" t="str">
            <v>上阶地村</v>
          </cell>
        </row>
        <row r="537">
          <cell r="G537" t="str">
            <v>上阶地村06号混用</v>
          </cell>
          <cell r="H537" t="str">
            <v>上阶地村</v>
          </cell>
        </row>
        <row r="538">
          <cell r="G538" t="str">
            <v>白羊玉北混1100811597</v>
          </cell>
          <cell r="H538" t="str">
            <v>白羊峪村</v>
          </cell>
        </row>
        <row r="539">
          <cell r="G539" t="str">
            <v>白羊玉混用1100811600</v>
          </cell>
          <cell r="H539" t="str">
            <v>白羊峪村</v>
          </cell>
        </row>
        <row r="540">
          <cell r="G540" t="str">
            <v>白羊峪村1100811598</v>
          </cell>
          <cell r="H540" t="str">
            <v>白羊峪村</v>
          </cell>
        </row>
        <row r="541">
          <cell r="G541" t="str">
            <v>白羊峪村1100811599</v>
          </cell>
          <cell r="H541" t="str">
            <v>白羊峪村</v>
          </cell>
        </row>
        <row r="542">
          <cell r="G542" t="str">
            <v>白羊峪东混变压器</v>
          </cell>
          <cell r="H542" t="str">
            <v>白羊峪村</v>
          </cell>
        </row>
        <row r="543">
          <cell r="G543" t="str">
            <v>步步川混用</v>
          </cell>
          <cell r="H543" t="str">
            <v>步步川村</v>
          </cell>
        </row>
        <row r="544">
          <cell r="G544" t="str">
            <v>步步川水混</v>
          </cell>
          <cell r="H544" t="str">
            <v>步步川村</v>
          </cell>
        </row>
        <row r="545">
          <cell r="G545" t="str">
            <v>步步川西新增</v>
          </cell>
          <cell r="H545" t="str">
            <v>步步川村</v>
          </cell>
        </row>
        <row r="546">
          <cell r="G546" t="str">
            <v>大崔庄北混变压器</v>
          </cell>
          <cell r="H546" t="str">
            <v>大崔庄村</v>
          </cell>
        </row>
        <row r="547">
          <cell r="G547" t="str">
            <v>大崔庄东北混变压器</v>
          </cell>
          <cell r="H547" t="str">
            <v>大崔庄村</v>
          </cell>
        </row>
        <row r="548">
          <cell r="G548" t="str">
            <v>大崔庄供电所门前公用1100813630</v>
          </cell>
          <cell r="H548" t="str">
            <v>大崔庄村</v>
          </cell>
        </row>
        <row r="549">
          <cell r="G549" t="str">
            <v>大崔庄街内公用1100811604</v>
          </cell>
          <cell r="H549" t="str">
            <v>大崔庄村</v>
          </cell>
        </row>
        <row r="550">
          <cell r="G550" t="str">
            <v>大崔庄桥头混用</v>
          </cell>
          <cell r="H550" t="str">
            <v>大崔庄村</v>
          </cell>
        </row>
        <row r="551">
          <cell r="G551" t="str">
            <v>大崔庄西公用1100811605</v>
          </cell>
          <cell r="H551" t="str">
            <v>大崔庄村</v>
          </cell>
        </row>
        <row r="552">
          <cell r="G552" t="str">
            <v>大崔庄西混新增</v>
          </cell>
          <cell r="H552" t="str">
            <v>大崔庄村</v>
          </cell>
        </row>
        <row r="553">
          <cell r="G553" t="str">
            <v>大崔庄新增1#</v>
          </cell>
          <cell r="H553" t="str">
            <v>大崔庄村</v>
          </cell>
        </row>
        <row r="554">
          <cell r="G554" t="str">
            <v>大崔庄园区公用</v>
          </cell>
          <cell r="H554" t="str">
            <v>大崔庄村</v>
          </cell>
        </row>
        <row r="555">
          <cell r="G555" t="str">
            <v>大庄北混1100811607</v>
          </cell>
          <cell r="H555" t="str">
            <v>大庄村</v>
          </cell>
        </row>
        <row r="556">
          <cell r="G556" t="str">
            <v>大庄村东沟混用</v>
          </cell>
          <cell r="H556" t="str">
            <v>大庄村</v>
          </cell>
        </row>
        <row r="557">
          <cell r="G557" t="str">
            <v>大庄东沟混用</v>
          </cell>
          <cell r="H557" t="str">
            <v>大庄村</v>
          </cell>
        </row>
        <row r="558">
          <cell r="G558" t="str">
            <v>大庄东沟混用30变压器</v>
          </cell>
          <cell r="H558" t="str">
            <v>大庄村</v>
          </cell>
        </row>
        <row r="559">
          <cell r="G559" t="str">
            <v>大庄东混用增容</v>
          </cell>
          <cell r="H559" t="str">
            <v>大庄村</v>
          </cell>
        </row>
        <row r="560">
          <cell r="G560" t="str">
            <v>大庄西混1100811611</v>
          </cell>
          <cell r="H560" t="str">
            <v>大庄村</v>
          </cell>
        </row>
        <row r="561">
          <cell r="G561" t="str">
            <v>大庄西水混</v>
          </cell>
          <cell r="H561" t="str">
            <v>大庄村</v>
          </cell>
        </row>
        <row r="562">
          <cell r="G562" t="str">
            <v>大庄中混</v>
          </cell>
          <cell r="H562" t="str">
            <v>大庄村</v>
          </cell>
        </row>
        <row r="563">
          <cell r="G563" t="str">
            <v>大庄大沟新增</v>
          </cell>
          <cell r="H563" t="str">
            <v>大庄村</v>
          </cell>
        </row>
        <row r="564">
          <cell r="G564" t="str">
            <v>凤凰山5#变</v>
          </cell>
          <cell r="H564" t="str">
            <v>凤凰山村</v>
          </cell>
        </row>
        <row r="565">
          <cell r="G565" t="str">
            <v>侯庄户2#变</v>
          </cell>
          <cell r="H565" t="str">
            <v>侯庄户村</v>
          </cell>
        </row>
        <row r="566">
          <cell r="G566" t="str">
            <v>侯庄户3#变</v>
          </cell>
          <cell r="H566" t="str">
            <v>侯庄户村</v>
          </cell>
        </row>
        <row r="567">
          <cell r="G567" t="str">
            <v>侯庄户5#变</v>
          </cell>
          <cell r="H567" t="str">
            <v>侯庄户村</v>
          </cell>
        </row>
        <row r="568">
          <cell r="G568" t="str">
            <v>侯庄户6#变</v>
          </cell>
          <cell r="H568" t="str">
            <v>侯庄户村</v>
          </cell>
        </row>
        <row r="569">
          <cell r="G569" t="str">
            <v>西密坞1#变</v>
          </cell>
          <cell r="H569" t="str">
            <v>西密坞村</v>
          </cell>
        </row>
        <row r="570">
          <cell r="G570" t="str">
            <v>凤凰山1#变</v>
          </cell>
          <cell r="H570" t="str">
            <v>凤凰山村</v>
          </cell>
        </row>
        <row r="571">
          <cell r="G571" t="str">
            <v>凤凰山3#变</v>
          </cell>
          <cell r="H571" t="str">
            <v>凤凰山村</v>
          </cell>
        </row>
        <row r="572">
          <cell r="G572" t="str">
            <v>凤凰山4#变</v>
          </cell>
          <cell r="H572" t="str">
            <v>凤凰山村</v>
          </cell>
        </row>
        <row r="573">
          <cell r="G573" t="str">
            <v>隔滦河西北混新增</v>
          </cell>
          <cell r="H573" t="str">
            <v>隔滦河村</v>
          </cell>
        </row>
        <row r="574">
          <cell r="G574" t="str">
            <v>侯庄户1#变</v>
          </cell>
          <cell r="H574" t="str">
            <v>侯庄户村</v>
          </cell>
        </row>
        <row r="575">
          <cell r="G575" t="str">
            <v>侯庄户4#变</v>
          </cell>
          <cell r="H575" t="str">
            <v>侯庄户村</v>
          </cell>
        </row>
        <row r="576">
          <cell r="G576" t="str">
            <v>黄果山混用1100811615</v>
          </cell>
          <cell r="H576" t="str">
            <v>黄果山村</v>
          </cell>
        </row>
        <row r="577">
          <cell r="G577" t="str">
            <v>擂鼓台2#变</v>
          </cell>
          <cell r="H577" t="str">
            <v>擂鼓台村</v>
          </cell>
        </row>
        <row r="578">
          <cell r="G578" t="str">
            <v>擂鼓台3#变</v>
          </cell>
          <cell r="H578" t="str">
            <v>擂鼓台村</v>
          </cell>
        </row>
        <row r="579">
          <cell r="G579" t="str">
            <v>擂鼓台6#变</v>
          </cell>
          <cell r="H579" t="str">
            <v>擂鼓台村</v>
          </cell>
        </row>
        <row r="580">
          <cell r="G580" t="str">
            <v>擂鼓台7#变</v>
          </cell>
          <cell r="H580" t="str">
            <v>擂鼓台村</v>
          </cell>
        </row>
        <row r="581">
          <cell r="G581" t="str">
            <v>擂鼓台8#变</v>
          </cell>
          <cell r="H581" t="str">
            <v>擂鼓台村</v>
          </cell>
        </row>
        <row r="582">
          <cell r="G582" t="str">
            <v>擂鼓台北混</v>
          </cell>
          <cell r="H582" t="str">
            <v>擂鼓台村</v>
          </cell>
        </row>
        <row r="583">
          <cell r="G583" t="str">
            <v>擂鼓台东北混</v>
          </cell>
          <cell r="H583" t="str">
            <v>擂鼓台村</v>
          </cell>
        </row>
        <row r="584">
          <cell r="G584" t="str">
            <v>擂鼓台南混</v>
          </cell>
          <cell r="H584" t="str">
            <v>擂鼓台村</v>
          </cell>
        </row>
        <row r="585">
          <cell r="G585" t="str">
            <v>擂鼓台西混1100811938</v>
          </cell>
          <cell r="H585" t="str">
            <v>擂鼓台村</v>
          </cell>
        </row>
        <row r="586">
          <cell r="G586" t="str">
            <v>擂鼓台小微</v>
          </cell>
          <cell r="H586" t="str">
            <v>擂鼓台村</v>
          </cell>
        </row>
        <row r="587">
          <cell r="G587" t="str">
            <v>娄子山公用柱上变压器</v>
          </cell>
          <cell r="H587" t="str">
            <v>娄子山村</v>
          </cell>
        </row>
        <row r="588">
          <cell r="G588" t="str">
            <v>娄子山混用新增</v>
          </cell>
          <cell r="H588" t="str">
            <v>娄子山村</v>
          </cell>
        </row>
        <row r="589">
          <cell r="G589" t="str">
            <v>娄子山南混1100811940</v>
          </cell>
          <cell r="H589" t="str">
            <v>娄子山村</v>
          </cell>
        </row>
        <row r="590">
          <cell r="G590" t="str">
            <v>楼子山东混</v>
          </cell>
          <cell r="H590" t="str">
            <v>娄子山村</v>
          </cell>
        </row>
        <row r="591">
          <cell r="G591" t="str">
            <v>楼子山中混</v>
          </cell>
          <cell r="H591" t="str">
            <v>娄子山村</v>
          </cell>
        </row>
        <row r="592">
          <cell r="G592" t="str">
            <v>三岭北混1100811941</v>
          </cell>
          <cell r="H592" t="str">
            <v>三岭村</v>
          </cell>
        </row>
        <row r="593">
          <cell r="G593" t="str">
            <v>三岭北混新增</v>
          </cell>
          <cell r="H593" t="str">
            <v>三岭村</v>
          </cell>
        </row>
        <row r="594">
          <cell r="G594" t="str">
            <v>三岭公用变压器</v>
          </cell>
          <cell r="H594" t="str">
            <v>三岭村</v>
          </cell>
        </row>
        <row r="595">
          <cell r="G595" t="str">
            <v>三岭混用1100811943</v>
          </cell>
          <cell r="H595" t="str">
            <v>三岭村</v>
          </cell>
        </row>
        <row r="596">
          <cell r="G596" t="str">
            <v>三岭桥头混用</v>
          </cell>
          <cell r="H596" t="str">
            <v>三岭村</v>
          </cell>
        </row>
        <row r="597">
          <cell r="G597" t="str">
            <v>三岭西混</v>
          </cell>
          <cell r="H597" t="str">
            <v>三岭村</v>
          </cell>
        </row>
        <row r="598">
          <cell r="G598" t="str">
            <v>桑元混用1100811945</v>
          </cell>
          <cell r="H598" t="str">
            <v>桑园村</v>
          </cell>
        </row>
        <row r="599">
          <cell r="G599" t="str">
            <v>桑园北混</v>
          </cell>
          <cell r="H599" t="str">
            <v>桑园村</v>
          </cell>
        </row>
        <row r="600">
          <cell r="G600" t="str">
            <v>沙坨子1#变</v>
          </cell>
          <cell r="H600" t="str">
            <v>沙坨子村</v>
          </cell>
        </row>
        <row r="601">
          <cell r="G601" t="str">
            <v>沙坨子2#变</v>
          </cell>
          <cell r="H601" t="str">
            <v>沙坨子村</v>
          </cell>
        </row>
        <row r="602">
          <cell r="G602" t="str">
            <v>沙坨子3#变</v>
          </cell>
          <cell r="H602" t="str">
            <v>沙坨子村</v>
          </cell>
        </row>
        <row r="603">
          <cell r="G603" t="str">
            <v>沙坨子4#变</v>
          </cell>
          <cell r="H603" t="str">
            <v>沙坨子村</v>
          </cell>
        </row>
        <row r="604">
          <cell r="G604" t="str">
            <v>沙坨子6#变</v>
          </cell>
          <cell r="H604" t="str">
            <v>沙坨子村</v>
          </cell>
        </row>
        <row r="605">
          <cell r="G605" t="str">
            <v>沙坨子5#变</v>
          </cell>
          <cell r="H605" t="str">
            <v>沙坨子村</v>
          </cell>
        </row>
        <row r="606">
          <cell r="G606" t="str">
            <v>沙坨子7#变</v>
          </cell>
          <cell r="H606" t="str">
            <v>沙坨子村</v>
          </cell>
        </row>
        <row r="607">
          <cell r="G607" t="str">
            <v>商庄子村1100811949</v>
          </cell>
          <cell r="H607" t="str">
            <v>商庄子村</v>
          </cell>
        </row>
        <row r="608">
          <cell r="G608" t="str">
            <v>商庄子村西沟新增200kVA配变</v>
          </cell>
          <cell r="H608" t="str">
            <v>商庄子村</v>
          </cell>
        </row>
        <row r="609">
          <cell r="G609" t="str">
            <v>商庄子东沟1100811951</v>
          </cell>
          <cell r="H609" t="str">
            <v>商庄子村</v>
          </cell>
        </row>
        <row r="610">
          <cell r="G610" t="str">
            <v>商庄子东混用1100811952</v>
          </cell>
          <cell r="H610" t="str">
            <v>商庄子村</v>
          </cell>
        </row>
        <row r="611">
          <cell r="G611" t="str">
            <v>商庄子乡南混用1100811953</v>
          </cell>
          <cell r="H611" t="str">
            <v>沙坨子村</v>
          </cell>
        </row>
        <row r="612">
          <cell r="G612" t="str">
            <v>商庄子中混</v>
          </cell>
          <cell r="H612" t="str">
            <v>沙坨子村</v>
          </cell>
        </row>
        <row r="613">
          <cell r="G613" t="str">
            <v>上金山院1#变</v>
          </cell>
          <cell r="H613" t="str">
            <v>上金山院村</v>
          </cell>
        </row>
        <row r="614">
          <cell r="G614" t="str">
            <v>上金山院2#变</v>
          </cell>
          <cell r="H614" t="str">
            <v>上金山院村</v>
          </cell>
        </row>
        <row r="615">
          <cell r="G615" t="str">
            <v>上金山院3#变</v>
          </cell>
          <cell r="H615" t="str">
            <v>上金山院村</v>
          </cell>
        </row>
        <row r="616">
          <cell r="G616" t="str">
            <v>上金山院4#变</v>
          </cell>
          <cell r="H616" t="str">
            <v>上金山院村</v>
          </cell>
        </row>
        <row r="617">
          <cell r="G617" t="str">
            <v>上金山院5#变</v>
          </cell>
          <cell r="H617" t="str">
            <v>上金山院村</v>
          </cell>
        </row>
        <row r="618">
          <cell r="G618" t="str">
            <v>上金山院7#变</v>
          </cell>
          <cell r="H618" t="str">
            <v>上金山院村</v>
          </cell>
        </row>
        <row r="619">
          <cell r="G619" t="str">
            <v>上金山院9#变</v>
          </cell>
          <cell r="H619" t="str">
            <v>上金山院村</v>
          </cell>
        </row>
        <row r="620">
          <cell r="G620" t="str">
            <v>上金山院6#变</v>
          </cell>
          <cell r="H620" t="str">
            <v>上金山院村</v>
          </cell>
        </row>
        <row r="621">
          <cell r="G621" t="str">
            <v>上金山院中混</v>
          </cell>
          <cell r="H621" t="str">
            <v>上金山院村</v>
          </cell>
        </row>
        <row r="622">
          <cell r="G622" t="str">
            <v>上庄水混1100811956</v>
          </cell>
          <cell r="H622" t="str">
            <v>上庄村</v>
          </cell>
        </row>
        <row r="623">
          <cell r="G623" t="str">
            <v>石梯子沟村1100811957</v>
          </cell>
          <cell r="H623" t="str">
            <v>石梯子沟村</v>
          </cell>
        </row>
        <row r="624">
          <cell r="G624" t="str">
            <v>石梯子沟村北混</v>
          </cell>
          <cell r="H624" t="str">
            <v>石梯子沟村</v>
          </cell>
        </row>
        <row r="625">
          <cell r="G625" t="str">
            <v>石梯子沟东混1100811958</v>
          </cell>
          <cell r="H625" t="str">
            <v>石梯子沟村</v>
          </cell>
        </row>
        <row r="626">
          <cell r="G626" t="str">
            <v>石梯子沟工业1100811959</v>
          </cell>
          <cell r="H626" t="str">
            <v>石梯子沟村</v>
          </cell>
        </row>
        <row r="627">
          <cell r="G627" t="str">
            <v>石梯子沟混用1100811960</v>
          </cell>
          <cell r="H627" t="str">
            <v>石梯子沟村</v>
          </cell>
        </row>
        <row r="628">
          <cell r="G628" t="str">
            <v>石梯子沟水混1100811961</v>
          </cell>
          <cell r="H628" t="str">
            <v>四道沟村</v>
          </cell>
        </row>
        <row r="629">
          <cell r="G629" t="str">
            <v>石梯子沟新村混用</v>
          </cell>
          <cell r="H629" t="str">
            <v>石梯子沟村</v>
          </cell>
        </row>
        <row r="630">
          <cell r="G630" t="str">
            <v>四道沟北混1100811962</v>
          </cell>
          <cell r="H630" t="str">
            <v>四道沟村</v>
          </cell>
        </row>
        <row r="631">
          <cell r="G631" t="str">
            <v>四道沟村混用</v>
          </cell>
          <cell r="H631" t="str">
            <v>四道沟村</v>
          </cell>
        </row>
        <row r="632">
          <cell r="G632" t="str">
            <v>四道沟南光1100811964</v>
          </cell>
          <cell r="H632" t="str">
            <v>四道沟村</v>
          </cell>
        </row>
        <row r="633">
          <cell r="G633" t="str">
            <v>四道沟南混用新</v>
          </cell>
          <cell r="H633" t="str">
            <v>四道沟村</v>
          </cell>
        </row>
        <row r="634">
          <cell r="G634" t="str">
            <v>台头岭混用</v>
          </cell>
          <cell r="H634" t="str">
            <v>台头岭村</v>
          </cell>
        </row>
        <row r="635">
          <cell r="G635" t="str">
            <v>王古庄1#变</v>
          </cell>
          <cell r="H635" t="str">
            <v>王古庄村</v>
          </cell>
        </row>
        <row r="636">
          <cell r="G636" t="str">
            <v>王古庄2#变</v>
          </cell>
          <cell r="H636" t="str">
            <v>王古庄村</v>
          </cell>
        </row>
        <row r="637">
          <cell r="G637" t="str">
            <v>王古庄3#变</v>
          </cell>
          <cell r="H637" t="str">
            <v>王古庄村</v>
          </cell>
        </row>
        <row r="638">
          <cell r="G638" t="str">
            <v>王古庄西北混</v>
          </cell>
          <cell r="H638" t="str">
            <v>王古庄村</v>
          </cell>
        </row>
        <row r="639">
          <cell r="G639" t="str">
            <v>王古庄西混</v>
          </cell>
          <cell r="H639" t="str">
            <v>王古庄村</v>
          </cell>
        </row>
        <row r="640">
          <cell r="G640" t="str">
            <v>西密坞1#变</v>
          </cell>
          <cell r="H640" t="str">
            <v>西密坞村</v>
          </cell>
        </row>
        <row r="641">
          <cell r="G641" t="str">
            <v>西密坞10#变</v>
          </cell>
          <cell r="H641" t="str">
            <v>西密坞村</v>
          </cell>
        </row>
        <row r="642">
          <cell r="G642" t="str">
            <v>西密坞2#变</v>
          </cell>
          <cell r="H642" t="str">
            <v>西密坞村</v>
          </cell>
        </row>
        <row r="643">
          <cell r="G643" t="str">
            <v>西密坞3#变</v>
          </cell>
          <cell r="H643" t="str">
            <v>西密坞村</v>
          </cell>
        </row>
        <row r="644">
          <cell r="G644" t="str">
            <v>西密坞4#变</v>
          </cell>
          <cell r="H644" t="str">
            <v>西密坞村</v>
          </cell>
        </row>
        <row r="645">
          <cell r="G645" t="str">
            <v>西密坞7#变</v>
          </cell>
          <cell r="H645" t="str">
            <v>西密坞村</v>
          </cell>
        </row>
        <row r="646">
          <cell r="G646" t="str">
            <v>西密坞8#变</v>
          </cell>
          <cell r="H646" t="str">
            <v>西密坞村</v>
          </cell>
        </row>
        <row r="647">
          <cell r="G647" t="str">
            <v>西密坞9#变</v>
          </cell>
          <cell r="H647" t="str">
            <v>西密坞村</v>
          </cell>
        </row>
        <row r="648">
          <cell r="G648" t="str">
            <v>西密坞5#变</v>
          </cell>
          <cell r="H648" t="str">
            <v>西密坞村</v>
          </cell>
        </row>
        <row r="649">
          <cell r="G649" t="str">
            <v>西密坞6#变</v>
          </cell>
          <cell r="H649" t="str">
            <v>西密坞村</v>
          </cell>
        </row>
        <row r="650">
          <cell r="G650" t="str">
            <v>下金山院1#变</v>
          </cell>
          <cell r="H650" t="str">
            <v>下金山院村</v>
          </cell>
        </row>
        <row r="651">
          <cell r="G651" t="str">
            <v>下金山院3#变</v>
          </cell>
          <cell r="H651" t="str">
            <v>下金山院村</v>
          </cell>
        </row>
        <row r="652">
          <cell r="G652" t="str">
            <v>下金山院5#变</v>
          </cell>
          <cell r="H652" t="str">
            <v>下金山院村</v>
          </cell>
        </row>
        <row r="653">
          <cell r="G653" t="str">
            <v>下金山院6#变</v>
          </cell>
          <cell r="H653" t="str">
            <v>下金山院村</v>
          </cell>
        </row>
        <row r="654">
          <cell r="G654" t="str">
            <v>下金山院7#变</v>
          </cell>
          <cell r="H654" t="str">
            <v>下金山院村</v>
          </cell>
        </row>
        <row r="655">
          <cell r="G655" t="str">
            <v>下金山院2#变</v>
          </cell>
          <cell r="H655" t="str">
            <v>下金山院村</v>
          </cell>
        </row>
        <row r="656">
          <cell r="G656" t="str">
            <v>下金山院4#变</v>
          </cell>
          <cell r="H656" t="str">
            <v>下金山院村</v>
          </cell>
        </row>
        <row r="657">
          <cell r="G657" t="str">
            <v>下金山院8#变</v>
          </cell>
          <cell r="H657" t="str">
            <v>下金山院村</v>
          </cell>
        </row>
        <row r="658">
          <cell r="G658" t="str">
            <v>肖家庄3#变</v>
          </cell>
          <cell r="H658" t="str">
            <v>肖家庄村</v>
          </cell>
        </row>
        <row r="659">
          <cell r="G659" t="str">
            <v>肖家庄4#变</v>
          </cell>
          <cell r="H659" t="str">
            <v>肖家庄村</v>
          </cell>
        </row>
        <row r="660">
          <cell r="G660" t="str">
            <v>肖家庄5#变</v>
          </cell>
          <cell r="H660" t="str">
            <v>肖家庄村</v>
          </cell>
        </row>
        <row r="661">
          <cell r="G661" t="str">
            <v>肖家庄6#变</v>
          </cell>
          <cell r="H661" t="str">
            <v>肖家庄村</v>
          </cell>
        </row>
        <row r="662">
          <cell r="G662" t="str">
            <v>肖家庄村北1100811976</v>
          </cell>
          <cell r="H662" t="str">
            <v>肖家庄村</v>
          </cell>
        </row>
        <row r="663">
          <cell r="G663" t="str">
            <v>新立庄1#变</v>
          </cell>
          <cell r="H663" t="str">
            <v>辛立庄村</v>
          </cell>
        </row>
        <row r="664">
          <cell r="G664" t="str">
            <v>辛立庄混用1100811977</v>
          </cell>
          <cell r="H664" t="str">
            <v>辛立庄村</v>
          </cell>
        </row>
        <row r="665">
          <cell r="G665" t="str">
            <v>步步川1号新增</v>
          </cell>
          <cell r="H665" t="str">
            <v>步步川村</v>
          </cell>
        </row>
        <row r="666">
          <cell r="G666" t="str">
            <v>白庄东二混</v>
          </cell>
          <cell r="H666" t="str">
            <v>白庄村</v>
          </cell>
        </row>
        <row r="667">
          <cell r="G667" t="str">
            <v>白庄东三混</v>
          </cell>
          <cell r="H667" t="str">
            <v>白庄村</v>
          </cell>
        </row>
        <row r="668">
          <cell r="G668" t="str">
            <v>白庄东一混</v>
          </cell>
          <cell r="H668" t="str">
            <v>白庄村</v>
          </cell>
        </row>
        <row r="669">
          <cell r="G669" t="str">
            <v>白庄西二混</v>
          </cell>
          <cell r="H669" t="str">
            <v>白庄村</v>
          </cell>
        </row>
        <row r="670">
          <cell r="G670" t="str">
            <v>白庄西混</v>
          </cell>
          <cell r="H670" t="str">
            <v>白庄村</v>
          </cell>
        </row>
        <row r="671">
          <cell r="G671" t="str">
            <v>白庄西六混</v>
          </cell>
          <cell r="H671" t="str">
            <v>白庄村</v>
          </cell>
        </row>
        <row r="672">
          <cell r="G672" t="str">
            <v>白庄西三混</v>
          </cell>
          <cell r="H672" t="str">
            <v>白庄村</v>
          </cell>
        </row>
        <row r="673">
          <cell r="G673" t="str">
            <v>白庄西四混</v>
          </cell>
          <cell r="H673" t="str">
            <v>白庄村</v>
          </cell>
        </row>
        <row r="674">
          <cell r="G674" t="str">
            <v>白庄西五混</v>
          </cell>
          <cell r="H674" t="str">
            <v>白庄村</v>
          </cell>
        </row>
        <row r="675">
          <cell r="G675" t="str">
            <v>白庄西一混</v>
          </cell>
          <cell r="H675" t="str">
            <v>白庄村</v>
          </cell>
        </row>
        <row r="676">
          <cell r="G676" t="str">
            <v>北代营村混用</v>
          </cell>
          <cell r="H676" t="str">
            <v>北代营村</v>
          </cell>
        </row>
        <row r="677">
          <cell r="G677" t="str">
            <v>北代营村内混用</v>
          </cell>
          <cell r="H677" t="str">
            <v>北代营村</v>
          </cell>
        </row>
        <row r="678">
          <cell r="G678" t="str">
            <v>北代营村中混用</v>
          </cell>
          <cell r="H678" t="str">
            <v>北代营村</v>
          </cell>
        </row>
        <row r="679">
          <cell r="G679" t="str">
            <v>北代营东北混用</v>
          </cell>
          <cell r="H679" t="str">
            <v>北代营村</v>
          </cell>
        </row>
        <row r="680">
          <cell r="G680" t="str">
            <v>北代营东混</v>
          </cell>
          <cell r="H680" t="str">
            <v>北代营村</v>
          </cell>
        </row>
        <row r="681">
          <cell r="G681" t="str">
            <v>北代营机井通</v>
          </cell>
          <cell r="H681" t="str">
            <v>北代营村</v>
          </cell>
        </row>
        <row r="682">
          <cell r="G682" t="str">
            <v>北代营西北混</v>
          </cell>
          <cell r="H682" t="str">
            <v>北代营村</v>
          </cell>
        </row>
        <row r="683">
          <cell r="G683" t="str">
            <v>北代营西二混用</v>
          </cell>
          <cell r="H683" t="str">
            <v>北代营村</v>
          </cell>
        </row>
        <row r="684">
          <cell r="G684" t="str">
            <v>北代营西混</v>
          </cell>
          <cell r="H684" t="str">
            <v>北代营村</v>
          </cell>
        </row>
        <row r="685">
          <cell r="G685" t="str">
            <v>揣庄北混一</v>
          </cell>
          <cell r="H685" t="str">
            <v>揣庄村</v>
          </cell>
        </row>
        <row r="686">
          <cell r="G686" t="str">
            <v>揣庄南混</v>
          </cell>
          <cell r="H686" t="str">
            <v>揣庄村</v>
          </cell>
        </row>
        <row r="687">
          <cell r="G687" t="str">
            <v>大望都庄北混</v>
          </cell>
          <cell r="H687" t="str">
            <v>大望都庄村</v>
          </cell>
        </row>
        <row r="688">
          <cell r="G688" t="str">
            <v>大望都庄东混</v>
          </cell>
          <cell r="H688" t="str">
            <v>大望都庄村</v>
          </cell>
        </row>
        <row r="689">
          <cell r="G689" t="str">
            <v>大望都庄南混二</v>
          </cell>
          <cell r="H689" t="str">
            <v>大望都庄村</v>
          </cell>
        </row>
        <row r="690">
          <cell r="G690" t="str">
            <v>大望都庄南混一</v>
          </cell>
          <cell r="H690" t="str">
            <v>大望都庄村</v>
          </cell>
        </row>
        <row r="691">
          <cell r="G691" t="str">
            <v>大望都庄西混二</v>
          </cell>
          <cell r="H691" t="str">
            <v>大望都庄村</v>
          </cell>
        </row>
        <row r="692">
          <cell r="G692" t="str">
            <v>大望都庄西混一</v>
          </cell>
          <cell r="H692" t="str">
            <v>大望都庄村</v>
          </cell>
        </row>
        <row r="693">
          <cell r="G693" t="str">
            <v>大辛店东水混</v>
          </cell>
          <cell r="H693" t="str">
            <v>大新店村</v>
          </cell>
        </row>
        <row r="694">
          <cell r="G694" t="str">
            <v>大新店村混1</v>
          </cell>
          <cell r="H694" t="str">
            <v>大新店村</v>
          </cell>
        </row>
        <row r="695">
          <cell r="G695" t="str">
            <v>大新店村混2</v>
          </cell>
          <cell r="H695" t="str">
            <v>大新店村</v>
          </cell>
        </row>
        <row r="696">
          <cell r="G696" t="str">
            <v>大新店村混3</v>
          </cell>
          <cell r="H696" t="str">
            <v>大新店村</v>
          </cell>
        </row>
        <row r="697">
          <cell r="G697" t="str">
            <v>大新店村混4</v>
          </cell>
          <cell r="H697" t="str">
            <v>大新店村</v>
          </cell>
        </row>
        <row r="698">
          <cell r="G698" t="str">
            <v>大新店村混5</v>
          </cell>
          <cell r="H698" t="str">
            <v>大新店村</v>
          </cell>
        </row>
        <row r="699">
          <cell r="G699" t="str">
            <v>代家铺东混</v>
          </cell>
          <cell r="H699" t="str">
            <v>代家铺村</v>
          </cell>
        </row>
        <row r="700">
          <cell r="G700" t="str">
            <v>代家铺混用</v>
          </cell>
          <cell r="H700" t="str">
            <v>代家铺村</v>
          </cell>
        </row>
        <row r="701">
          <cell r="G701" t="str">
            <v>丁庄混用</v>
          </cell>
          <cell r="H701" t="str">
            <v>丁庄村</v>
          </cell>
        </row>
        <row r="702">
          <cell r="G702" t="str">
            <v>东代营南混</v>
          </cell>
          <cell r="H702" t="str">
            <v>东代营村</v>
          </cell>
        </row>
        <row r="703">
          <cell r="G703" t="str">
            <v>东代营西混</v>
          </cell>
          <cell r="H703" t="str">
            <v>东代营村</v>
          </cell>
        </row>
        <row r="704">
          <cell r="G704" t="str">
            <v>东孟庄东混</v>
          </cell>
          <cell r="H704" t="str">
            <v>东孟庄村</v>
          </cell>
        </row>
        <row r="705">
          <cell r="G705" t="str">
            <v>东孟庄西混</v>
          </cell>
          <cell r="H705" t="str">
            <v>东孟庄村</v>
          </cell>
        </row>
        <row r="706">
          <cell r="G706" t="str">
            <v>二层庄北混</v>
          </cell>
          <cell r="H706" t="str">
            <v>二层庄村</v>
          </cell>
        </row>
        <row r="707">
          <cell r="G707" t="str">
            <v>二层庄混用</v>
          </cell>
          <cell r="H707" t="str">
            <v>二层庄村</v>
          </cell>
        </row>
        <row r="708">
          <cell r="G708" t="str">
            <v>高各庄东二</v>
          </cell>
          <cell r="H708" t="str">
            <v>高各庄村</v>
          </cell>
        </row>
        <row r="709">
          <cell r="G709" t="str">
            <v>高各庄东三</v>
          </cell>
          <cell r="H709" t="str">
            <v>高各庄村</v>
          </cell>
        </row>
        <row r="710">
          <cell r="G710" t="str">
            <v>高各庄东四</v>
          </cell>
          <cell r="H710" t="str">
            <v>高各庄村</v>
          </cell>
        </row>
        <row r="711">
          <cell r="G711" t="str">
            <v>高各庄东五</v>
          </cell>
          <cell r="H711" t="str">
            <v>高各庄村</v>
          </cell>
        </row>
        <row r="712">
          <cell r="G712" t="str">
            <v>高各庄东一</v>
          </cell>
          <cell r="H712" t="str">
            <v>高各庄村</v>
          </cell>
        </row>
        <row r="713">
          <cell r="G713" t="str">
            <v>高各庄西二</v>
          </cell>
          <cell r="H713" t="str">
            <v>高各庄村</v>
          </cell>
        </row>
        <row r="714">
          <cell r="G714" t="str">
            <v>高各庄西三</v>
          </cell>
          <cell r="H714" t="str">
            <v>高各庄村</v>
          </cell>
        </row>
        <row r="715">
          <cell r="G715" t="str">
            <v>高各庄西四</v>
          </cell>
          <cell r="H715" t="str">
            <v>高各庄村</v>
          </cell>
        </row>
        <row r="716">
          <cell r="G716" t="str">
            <v>高各庄西一</v>
          </cell>
          <cell r="H716" t="str">
            <v>高各庄村</v>
          </cell>
        </row>
        <row r="717">
          <cell r="G717" t="str">
            <v>凉水河东二混</v>
          </cell>
          <cell r="H717" t="str">
            <v>凉水河村</v>
          </cell>
        </row>
        <row r="718">
          <cell r="G718" t="str">
            <v>凉水河东三混</v>
          </cell>
          <cell r="H718" t="str">
            <v>凉水河村</v>
          </cell>
        </row>
        <row r="719">
          <cell r="G719" t="str">
            <v>凉水河东四混</v>
          </cell>
          <cell r="H719" t="str">
            <v>凉水河村</v>
          </cell>
        </row>
        <row r="720">
          <cell r="G720" t="str">
            <v>凉水河东一混</v>
          </cell>
          <cell r="H720" t="str">
            <v>凉水河村</v>
          </cell>
        </row>
        <row r="721">
          <cell r="G721" t="str">
            <v>凉水河西二混</v>
          </cell>
          <cell r="H721" t="str">
            <v>凉水河村</v>
          </cell>
        </row>
        <row r="722">
          <cell r="G722" t="str">
            <v>凉水河西一混</v>
          </cell>
          <cell r="H722" t="str">
            <v>凉水河村</v>
          </cell>
        </row>
        <row r="723">
          <cell r="G723" t="str">
            <v>刘辛庄混用</v>
          </cell>
          <cell r="H723" t="str">
            <v>刘辛庄村</v>
          </cell>
        </row>
        <row r="724">
          <cell r="G724" t="str">
            <v>南代营混用</v>
          </cell>
          <cell r="H724" t="str">
            <v>南代营村</v>
          </cell>
        </row>
        <row r="725">
          <cell r="G725" t="str">
            <v>南代营东混</v>
          </cell>
          <cell r="H725" t="str">
            <v>南代营村</v>
          </cell>
        </row>
        <row r="726">
          <cell r="G726" t="str">
            <v>南代营西北混</v>
          </cell>
          <cell r="H726" t="str">
            <v>南代营村</v>
          </cell>
        </row>
        <row r="727">
          <cell r="G727" t="str">
            <v>南代营西混</v>
          </cell>
          <cell r="H727" t="str">
            <v>南代营村</v>
          </cell>
        </row>
        <row r="728">
          <cell r="G728" t="str">
            <v>彭家洼东混用</v>
          </cell>
          <cell r="H728" t="str">
            <v>彭家洼村</v>
          </cell>
        </row>
        <row r="729">
          <cell r="G729" t="str">
            <v>彭家洼南混</v>
          </cell>
          <cell r="H729" t="str">
            <v>彭家洼村</v>
          </cell>
        </row>
        <row r="730">
          <cell r="G730" t="str">
            <v>彭家洼西混用</v>
          </cell>
          <cell r="H730" t="str">
            <v>彭家洼村</v>
          </cell>
        </row>
        <row r="731">
          <cell r="G731" t="str">
            <v>彭家洼西南混</v>
          </cell>
          <cell r="H731" t="str">
            <v>彭家洼村</v>
          </cell>
        </row>
        <row r="732">
          <cell r="G732" t="str">
            <v>平林镇北二</v>
          </cell>
          <cell r="H732" t="str">
            <v>平林镇村</v>
          </cell>
        </row>
        <row r="733">
          <cell r="G733" t="str">
            <v>平林镇北三</v>
          </cell>
          <cell r="H733" t="str">
            <v>平林镇村</v>
          </cell>
        </row>
        <row r="734">
          <cell r="G734" t="str">
            <v>平林镇北四</v>
          </cell>
          <cell r="H734" t="str">
            <v>平林镇村</v>
          </cell>
        </row>
        <row r="735">
          <cell r="G735" t="str">
            <v>平林镇北五</v>
          </cell>
          <cell r="H735" t="str">
            <v>平林镇村</v>
          </cell>
        </row>
        <row r="736">
          <cell r="G736" t="str">
            <v>平林镇北一</v>
          </cell>
          <cell r="H736" t="str">
            <v>平林镇村</v>
          </cell>
        </row>
        <row r="737">
          <cell r="G737" t="str">
            <v>平林镇东北二</v>
          </cell>
          <cell r="H737" t="str">
            <v>平林镇村</v>
          </cell>
        </row>
        <row r="738">
          <cell r="G738" t="str">
            <v>平林镇东北一</v>
          </cell>
          <cell r="H738" t="str">
            <v>平林镇村</v>
          </cell>
        </row>
        <row r="739">
          <cell r="G739" t="str">
            <v>平林镇东二</v>
          </cell>
          <cell r="H739" t="str">
            <v>平林镇村</v>
          </cell>
        </row>
        <row r="740">
          <cell r="G740" t="str">
            <v>平林镇东三</v>
          </cell>
          <cell r="H740" t="str">
            <v>平林镇村</v>
          </cell>
        </row>
        <row r="741">
          <cell r="G741" t="str">
            <v>平林镇东四</v>
          </cell>
          <cell r="H741" t="str">
            <v>平林镇村</v>
          </cell>
        </row>
        <row r="742">
          <cell r="G742" t="str">
            <v>平林镇东五</v>
          </cell>
          <cell r="H742" t="str">
            <v>平林镇村</v>
          </cell>
        </row>
        <row r="743">
          <cell r="G743" t="str">
            <v>平林镇东一</v>
          </cell>
          <cell r="H743" t="str">
            <v>平林镇村</v>
          </cell>
        </row>
        <row r="744">
          <cell r="G744" t="str">
            <v>平林镇南二</v>
          </cell>
          <cell r="H744" t="str">
            <v>平林镇村</v>
          </cell>
        </row>
        <row r="745">
          <cell r="G745" t="str">
            <v>平林镇南三</v>
          </cell>
          <cell r="H745" t="str">
            <v>平林镇村</v>
          </cell>
        </row>
        <row r="746">
          <cell r="G746" t="str">
            <v>平林镇南四</v>
          </cell>
          <cell r="H746" t="str">
            <v>平林镇村</v>
          </cell>
        </row>
        <row r="747">
          <cell r="G747" t="str">
            <v>平林镇南一</v>
          </cell>
          <cell r="H747" t="str">
            <v>平林镇村</v>
          </cell>
        </row>
        <row r="748">
          <cell r="G748" t="str">
            <v>平林镇西二</v>
          </cell>
          <cell r="H748" t="str">
            <v>平林镇村</v>
          </cell>
        </row>
        <row r="749">
          <cell r="G749" t="str">
            <v>平林镇西三</v>
          </cell>
          <cell r="H749" t="str">
            <v>平林镇村</v>
          </cell>
        </row>
        <row r="750">
          <cell r="G750" t="str">
            <v>平林镇西四</v>
          </cell>
          <cell r="H750" t="str">
            <v>平林镇村</v>
          </cell>
        </row>
        <row r="751">
          <cell r="G751" t="str">
            <v>平林镇西一</v>
          </cell>
          <cell r="H751" t="str">
            <v>平林镇村</v>
          </cell>
        </row>
        <row r="752">
          <cell r="G752" t="str">
            <v>柒里坎北混</v>
          </cell>
          <cell r="H752" t="str">
            <v>柒里坎村</v>
          </cell>
        </row>
        <row r="753">
          <cell r="G753" t="str">
            <v>柒里坎东北混</v>
          </cell>
          <cell r="H753" t="str">
            <v>柒里坎村</v>
          </cell>
        </row>
        <row r="754">
          <cell r="G754" t="str">
            <v>柒里坎东混</v>
          </cell>
          <cell r="H754" t="str">
            <v>柒里坎村</v>
          </cell>
        </row>
        <row r="755">
          <cell r="G755" t="str">
            <v>柒里坎南混</v>
          </cell>
          <cell r="H755" t="str">
            <v>柒里坎村</v>
          </cell>
        </row>
        <row r="756">
          <cell r="G756" t="str">
            <v>柒里坎西北混</v>
          </cell>
          <cell r="H756" t="str">
            <v>柒里坎村</v>
          </cell>
        </row>
        <row r="757">
          <cell r="G757" t="str">
            <v>柒里坎西混</v>
          </cell>
          <cell r="H757" t="str">
            <v>柒里坎村</v>
          </cell>
        </row>
        <row r="758">
          <cell r="G758" t="str">
            <v>迁安市上射雁庄北晒甲营村北混</v>
          </cell>
          <cell r="H758" t="str">
            <v>北晒甲营村</v>
          </cell>
        </row>
        <row r="759">
          <cell r="G759" t="str">
            <v>迁安市上射雁庄乡丁庄村西混</v>
          </cell>
          <cell r="H759" t="str">
            <v>上庄村</v>
          </cell>
        </row>
        <row r="760">
          <cell r="G760" t="str">
            <v>上庄东混</v>
          </cell>
          <cell r="H760" t="str">
            <v>上庄村</v>
          </cell>
        </row>
        <row r="761">
          <cell r="G761" t="str">
            <v>上庄公用</v>
          </cell>
          <cell r="H761" t="str">
            <v>上庄村</v>
          </cell>
        </row>
        <row r="762">
          <cell r="G762" t="str">
            <v>上庄混用</v>
          </cell>
          <cell r="H762" t="str">
            <v>上庄村</v>
          </cell>
        </row>
        <row r="763">
          <cell r="G763" t="str">
            <v>上庄西北混</v>
          </cell>
          <cell r="H763" t="str">
            <v>上庄村</v>
          </cell>
        </row>
        <row r="764">
          <cell r="G764" t="str">
            <v>上庄乡北混</v>
          </cell>
          <cell r="H764" t="str">
            <v>上庄村</v>
          </cell>
        </row>
        <row r="765">
          <cell r="G765" t="str">
            <v>上庄乡街内混用</v>
          </cell>
          <cell r="H765" t="str">
            <v>上庄村</v>
          </cell>
        </row>
        <row r="766">
          <cell r="G766" t="str">
            <v>上庄乡政府公用</v>
          </cell>
          <cell r="H766" t="str">
            <v>上庄村</v>
          </cell>
        </row>
        <row r="767">
          <cell r="G767" t="str">
            <v>陶新庄村混1</v>
          </cell>
          <cell r="H767" t="str">
            <v>陶新庄村</v>
          </cell>
        </row>
        <row r="768">
          <cell r="G768" t="str">
            <v>陶新庄村混2</v>
          </cell>
          <cell r="H768" t="str">
            <v>陶新庄村</v>
          </cell>
        </row>
        <row r="769">
          <cell r="G769" t="str">
            <v>陶新庄村混3</v>
          </cell>
          <cell r="H769" t="str">
            <v>陶新庄村</v>
          </cell>
        </row>
        <row r="770">
          <cell r="G770" t="str">
            <v>陶新庄村混4</v>
          </cell>
          <cell r="H770" t="str">
            <v>陶新庄村</v>
          </cell>
        </row>
        <row r="771">
          <cell r="G771" t="str">
            <v>西孟村混1</v>
          </cell>
          <cell r="H771" t="str">
            <v>西孟村</v>
          </cell>
        </row>
        <row r="772">
          <cell r="G772" t="str">
            <v>西孟村混2</v>
          </cell>
          <cell r="H772" t="str">
            <v>西孟村</v>
          </cell>
        </row>
        <row r="773">
          <cell r="G773" t="str">
            <v>西孟村混3</v>
          </cell>
          <cell r="H773" t="str">
            <v>西孟村</v>
          </cell>
        </row>
        <row r="774">
          <cell r="G774" t="str">
            <v>西孟村混4</v>
          </cell>
          <cell r="H774" t="str">
            <v>西孟村</v>
          </cell>
        </row>
        <row r="775">
          <cell r="G775" t="str">
            <v>西孟村混5</v>
          </cell>
          <cell r="H775" t="str">
            <v>西孟村</v>
          </cell>
        </row>
        <row r="776">
          <cell r="G776" t="str">
            <v>下庄混用</v>
          </cell>
          <cell r="H776" t="str">
            <v>下庄村</v>
          </cell>
        </row>
        <row r="777">
          <cell r="G777" t="str">
            <v>下庄南混用</v>
          </cell>
          <cell r="H777" t="str">
            <v>下庄村</v>
          </cell>
        </row>
        <row r="778">
          <cell r="G778" t="str">
            <v>小望都庄九</v>
          </cell>
          <cell r="H778" t="str">
            <v>小望都庄村</v>
          </cell>
        </row>
        <row r="779">
          <cell r="G779" t="str">
            <v>小望都庄八</v>
          </cell>
          <cell r="H779" t="str">
            <v>小望都庄村</v>
          </cell>
        </row>
        <row r="780">
          <cell r="G780" t="str">
            <v>小望都庄二</v>
          </cell>
          <cell r="H780" t="str">
            <v>小望都庄村</v>
          </cell>
        </row>
        <row r="781">
          <cell r="G781" t="str">
            <v>小望都庄三</v>
          </cell>
          <cell r="H781" t="str">
            <v>小望都庄村</v>
          </cell>
        </row>
        <row r="782">
          <cell r="G782" t="str">
            <v>小望都庄一</v>
          </cell>
          <cell r="H782" t="str">
            <v>小望都庄村</v>
          </cell>
        </row>
        <row r="783">
          <cell r="G783" t="str">
            <v>小望都庄五</v>
          </cell>
          <cell r="H783" t="str">
            <v>小望都庄村</v>
          </cell>
        </row>
        <row r="784">
          <cell r="G784" t="str">
            <v>小望都庄七</v>
          </cell>
          <cell r="H784" t="str">
            <v>小望都庄村</v>
          </cell>
        </row>
        <row r="785">
          <cell r="G785" t="str">
            <v>小望都庄四</v>
          </cell>
          <cell r="H785" t="str">
            <v>小望都庄村</v>
          </cell>
        </row>
        <row r="786">
          <cell r="G786" t="str">
            <v>小望都庄六</v>
          </cell>
          <cell r="H786" t="str">
            <v>小望都庄村</v>
          </cell>
        </row>
        <row r="787">
          <cell r="G787" t="str">
            <v>小新店村混1</v>
          </cell>
          <cell r="H787" t="str">
            <v>小新店村</v>
          </cell>
        </row>
        <row r="788">
          <cell r="G788" t="str">
            <v>小新店村混2</v>
          </cell>
          <cell r="H788" t="str">
            <v>小新店村</v>
          </cell>
        </row>
        <row r="789">
          <cell r="G789" t="str">
            <v>小新店村混3</v>
          </cell>
          <cell r="H789" t="str">
            <v>小新店村</v>
          </cell>
        </row>
        <row r="790">
          <cell r="G790" t="str">
            <v>朱庄北混</v>
          </cell>
          <cell r="H790" t="str">
            <v>朱庄村</v>
          </cell>
        </row>
        <row r="791">
          <cell r="G791" t="str">
            <v>朱庄村</v>
          </cell>
          <cell r="H791" t="str">
            <v>朱庄村</v>
          </cell>
        </row>
        <row r="792">
          <cell r="G792" t="str">
            <v>朱庄混用</v>
          </cell>
          <cell r="H792" t="str">
            <v>朱庄村</v>
          </cell>
        </row>
        <row r="793">
          <cell r="G793" t="str">
            <v>朱庄南混</v>
          </cell>
          <cell r="H793" t="str">
            <v>朱庄村</v>
          </cell>
        </row>
        <row r="794">
          <cell r="G794" t="str">
            <v>朱庄西混</v>
          </cell>
          <cell r="H794" t="str">
            <v>朱庄村</v>
          </cell>
        </row>
        <row r="795">
          <cell r="G795" t="str">
            <v>白道子村东混</v>
          </cell>
          <cell r="H795" t="str">
            <v>白道子村</v>
          </cell>
        </row>
        <row r="796">
          <cell r="G796" t="str">
            <v>白道子村混用</v>
          </cell>
          <cell r="H796" t="str">
            <v>白道子村</v>
          </cell>
        </row>
        <row r="797">
          <cell r="G797" t="str">
            <v>白道子西混</v>
          </cell>
          <cell r="H797" t="str">
            <v>白道子村</v>
          </cell>
        </row>
        <row r="798">
          <cell r="G798" t="str">
            <v>保二村混用200</v>
          </cell>
          <cell r="H798" t="str">
            <v>保二村</v>
          </cell>
        </row>
        <row r="799">
          <cell r="G799" t="str">
            <v>保二村南混</v>
          </cell>
          <cell r="H799" t="str">
            <v>保二村</v>
          </cell>
        </row>
        <row r="800">
          <cell r="G800" t="str">
            <v>保二混用200</v>
          </cell>
          <cell r="H800" t="str">
            <v>保二村</v>
          </cell>
        </row>
        <row r="801">
          <cell r="G801" t="str">
            <v>保一村混用50KVA</v>
          </cell>
          <cell r="H801" t="str">
            <v>保一村</v>
          </cell>
        </row>
        <row r="802">
          <cell r="G802" t="str">
            <v>保一东混（原水专）</v>
          </cell>
          <cell r="H802" t="str">
            <v>保一村</v>
          </cell>
        </row>
        <row r="803">
          <cell r="G803" t="str">
            <v>保一混用100KVA</v>
          </cell>
          <cell r="H803" t="str">
            <v>保一村</v>
          </cell>
        </row>
        <row r="804">
          <cell r="G804" t="str">
            <v>北辛庄北混用</v>
          </cell>
          <cell r="H804" t="str">
            <v>北新庄村</v>
          </cell>
        </row>
        <row r="805">
          <cell r="G805" t="str">
            <v>北新庄混用</v>
          </cell>
          <cell r="H805" t="str">
            <v>北新庄村</v>
          </cell>
        </row>
        <row r="806">
          <cell r="G806" t="str">
            <v>北新庄西北混</v>
          </cell>
          <cell r="H806" t="str">
            <v>北新庄村</v>
          </cell>
        </row>
        <row r="807">
          <cell r="G807" t="str">
            <v>北新庄西混</v>
          </cell>
          <cell r="H807" t="str">
            <v>北新庄村</v>
          </cell>
        </row>
        <row r="808">
          <cell r="G808" t="str">
            <v>草场村混用200</v>
          </cell>
          <cell r="H808" t="str">
            <v>草场村</v>
          </cell>
        </row>
        <row r="809">
          <cell r="G809" t="str">
            <v>草场南混用</v>
          </cell>
          <cell r="H809" t="str">
            <v>草场村</v>
          </cell>
        </row>
        <row r="810">
          <cell r="G810" t="str">
            <v>茶计沟村混用</v>
          </cell>
          <cell r="H810" t="str">
            <v>茶计沟村</v>
          </cell>
        </row>
        <row r="811">
          <cell r="G811" t="str">
            <v>茶计沟村机井</v>
          </cell>
          <cell r="H811" t="str">
            <v>茶计沟村</v>
          </cell>
        </row>
        <row r="812">
          <cell r="G812" t="str">
            <v>大龙王庙混用</v>
          </cell>
          <cell r="H812" t="str">
            <v>大龙王村</v>
          </cell>
        </row>
        <row r="813">
          <cell r="G813" t="str">
            <v>大龙王庙新民居</v>
          </cell>
          <cell r="H813" t="str">
            <v>大龙王村</v>
          </cell>
        </row>
        <row r="814">
          <cell r="G814" t="str">
            <v>大庄混用</v>
          </cell>
          <cell r="H814" t="str">
            <v>大庄村</v>
          </cell>
        </row>
        <row r="815">
          <cell r="G815" t="str">
            <v>得胜村混用(村南)</v>
          </cell>
          <cell r="H815" t="str">
            <v>得胜村</v>
          </cell>
        </row>
        <row r="816">
          <cell r="G816" t="str">
            <v>得胜村西混用</v>
          </cell>
          <cell r="H816" t="str">
            <v>得胜村</v>
          </cell>
        </row>
        <row r="817">
          <cell r="G817" t="str">
            <v>东堡子混用</v>
          </cell>
          <cell r="H817" t="str">
            <v>东堡子村</v>
          </cell>
        </row>
        <row r="818">
          <cell r="G818" t="str">
            <v>东卜子南混用</v>
          </cell>
          <cell r="H818" t="str">
            <v>东堡子村</v>
          </cell>
        </row>
        <row r="819">
          <cell r="G819" t="str">
            <v>东乐村混</v>
          </cell>
          <cell r="H819" t="str">
            <v>东乐村</v>
          </cell>
        </row>
        <row r="820">
          <cell r="G820" t="str">
            <v>东乐东区(黄泥坑)200</v>
          </cell>
          <cell r="H820" t="str">
            <v>东乐村</v>
          </cell>
        </row>
        <row r="821">
          <cell r="G821" t="str">
            <v>东密坞北混</v>
          </cell>
          <cell r="H821" t="str">
            <v>东密坞村</v>
          </cell>
        </row>
        <row r="822">
          <cell r="G822" t="str">
            <v>东密坞村西混用</v>
          </cell>
          <cell r="H822" t="str">
            <v>东密坞村</v>
          </cell>
        </row>
        <row r="823">
          <cell r="G823" t="str">
            <v>东密坞东北混</v>
          </cell>
          <cell r="H823" t="str">
            <v>东密坞村</v>
          </cell>
        </row>
        <row r="824">
          <cell r="G824" t="str">
            <v>东密坞东混</v>
          </cell>
          <cell r="H824" t="str">
            <v>东密坞村</v>
          </cell>
        </row>
        <row r="825">
          <cell r="G825" t="str">
            <v>东密坞西南混</v>
          </cell>
          <cell r="H825" t="str">
            <v>东密坞村</v>
          </cell>
        </row>
        <row r="826">
          <cell r="G826" t="str">
            <v>东三家混用</v>
          </cell>
          <cell r="H826" t="str">
            <v>东密坞村</v>
          </cell>
        </row>
        <row r="827">
          <cell r="G827" t="str">
            <v>东石桥混用</v>
          </cell>
          <cell r="H827" t="str">
            <v>建昌营村</v>
          </cell>
        </row>
        <row r="828">
          <cell r="G828" t="str">
            <v>福田东变</v>
          </cell>
          <cell r="H828" t="str">
            <v>建昌营村</v>
          </cell>
        </row>
        <row r="829">
          <cell r="G829" t="str">
            <v>郭庄东混用</v>
          </cell>
          <cell r="H829" t="str">
            <v>郭庄村</v>
          </cell>
        </row>
        <row r="830">
          <cell r="G830" t="str">
            <v>果园村混用</v>
          </cell>
          <cell r="H830" t="str">
            <v>郭庄村</v>
          </cell>
        </row>
        <row r="831">
          <cell r="G831" t="str">
            <v>和平东北混（飞机厂）200</v>
          </cell>
          <cell r="H831" t="str">
            <v>和平村</v>
          </cell>
        </row>
        <row r="832">
          <cell r="G832" t="str">
            <v>和平东区混用（地毯厂内）100</v>
          </cell>
          <cell r="H832" t="str">
            <v>和平村</v>
          </cell>
        </row>
        <row r="833">
          <cell r="G833" t="str">
            <v>和平新区混用</v>
          </cell>
          <cell r="H833" t="str">
            <v>和平村</v>
          </cell>
        </row>
        <row r="834">
          <cell r="G834" t="str">
            <v>河流口东混用</v>
          </cell>
          <cell r="H834" t="str">
            <v>河流口村</v>
          </cell>
        </row>
        <row r="835">
          <cell r="G835" t="str">
            <v>河流口西混用（100）</v>
          </cell>
          <cell r="H835" t="str">
            <v>河流口村</v>
          </cell>
        </row>
        <row r="836">
          <cell r="G836" t="str">
            <v>河流口西混用（50）</v>
          </cell>
          <cell r="H836" t="str">
            <v>河流口村</v>
          </cell>
        </row>
        <row r="837">
          <cell r="G837" t="str">
            <v>河流口中混用</v>
          </cell>
          <cell r="H837" t="str">
            <v>河流口村</v>
          </cell>
        </row>
        <row r="838">
          <cell r="G838" t="str">
            <v>后村西南混</v>
          </cell>
          <cell r="H838" t="str">
            <v>后窝子村</v>
          </cell>
        </row>
        <row r="839">
          <cell r="G839" t="str">
            <v>后窝子村北混用扬水站</v>
          </cell>
          <cell r="H839" t="str">
            <v>后窝子村</v>
          </cell>
        </row>
        <row r="840">
          <cell r="G840" t="str">
            <v>后窝子村东混</v>
          </cell>
          <cell r="H840" t="str">
            <v>后窝子村</v>
          </cell>
        </row>
        <row r="841">
          <cell r="G841" t="str">
            <v>后窝子东南混200</v>
          </cell>
          <cell r="H841" t="str">
            <v>后窝子村</v>
          </cell>
        </row>
        <row r="842">
          <cell r="G842" t="str">
            <v>后窝子南混用(村东南)</v>
          </cell>
          <cell r="H842" t="str">
            <v>后窝子村</v>
          </cell>
        </row>
        <row r="843">
          <cell r="G843" t="str">
            <v>后窝子西北混</v>
          </cell>
          <cell r="H843" t="str">
            <v>后窝子村</v>
          </cell>
        </row>
        <row r="844">
          <cell r="G844" t="str">
            <v>后窝子西混</v>
          </cell>
          <cell r="H844" t="str">
            <v>后窝子村</v>
          </cell>
        </row>
        <row r="845">
          <cell r="G845" t="str">
            <v>胡庄村委会混用</v>
          </cell>
          <cell r="H845" t="str">
            <v>胡庄村</v>
          </cell>
        </row>
        <row r="846">
          <cell r="G846" t="str">
            <v>胡庄混用</v>
          </cell>
          <cell r="H846" t="str">
            <v>胡庄村</v>
          </cell>
        </row>
        <row r="847">
          <cell r="G847" t="str">
            <v>胡庄南混</v>
          </cell>
          <cell r="H847" t="str">
            <v>胡庄村</v>
          </cell>
        </row>
        <row r="848">
          <cell r="G848" t="str">
            <v>回民村混用</v>
          </cell>
          <cell r="H848" t="str">
            <v>回民村</v>
          </cell>
        </row>
        <row r="849">
          <cell r="G849" t="str">
            <v>回民村西混</v>
          </cell>
          <cell r="H849" t="str">
            <v>回民村</v>
          </cell>
        </row>
        <row r="850">
          <cell r="G850" t="str">
            <v>建昌电力所移民区混用</v>
          </cell>
          <cell r="H850" t="str">
            <v>建昌营村</v>
          </cell>
        </row>
        <row r="851">
          <cell r="G851" t="str">
            <v>建昌西庙岭混用</v>
          </cell>
          <cell r="H851" t="str">
            <v>建昌营村</v>
          </cell>
        </row>
        <row r="852">
          <cell r="G852" t="str">
            <v>建昌营世纪路中混用</v>
          </cell>
          <cell r="H852" t="str">
            <v>建昌营村</v>
          </cell>
        </row>
        <row r="853">
          <cell r="G853" t="str">
            <v>建昌营西安养殖小区混用</v>
          </cell>
          <cell r="H853" t="str">
            <v>建昌营村</v>
          </cell>
        </row>
        <row r="854">
          <cell r="G854" t="str">
            <v>建昌营镇世纪路回民混用200</v>
          </cell>
          <cell r="H854" t="str">
            <v>建昌营村</v>
          </cell>
        </row>
        <row r="855">
          <cell r="G855" t="str">
            <v>建昌营镇张庄村混用</v>
          </cell>
          <cell r="H855" t="str">
            <v>建昌营村</v>
          </cell>
        </row>
        <row r="856">
          <cell r="G856" t="str">
            <v>建昌营镇郑庄村混用400KVA</v>
          </cell>
          <cell r="H856" t="str">
            <v>建昌营村</v>
          </cell>
        </row>
        <row r="857">
          <cell r="G857" t="str">
            <v>建昌镇郭庄村东混</v>
          </cell>
          <cell r="H857" t="str">
            <v>建昌营村</v>
          </cell>
        </row>
        <row r="858">
          <cell r="G858" t="str">
            <v>建昌镇世纪路西混用</v>
          </cell>
          <cell r="H858" t="str">
            <v>建昌营村</v>
          </cell>
        </row>
        <row r="859">
          <cell r="G859" t="str">
            <v>建昌镇政府混用80</v>
          </cell>
          <cell r="H859" t="str">
            <v>建昌营村</v>
          </cell>
        </row>
        <row r="860">
          <cell r="G860" t="str">
            <v>建平村西混用（庙岭）</v>
          </cell>
          <cell r="H860" t="str">
            <v>建平村</v>
          </cell>
        </row>
        <row r="861">
          <cell r="G861" t="str">
            <v>建平村西南混</v>
          </cell>
          <cell r="H861" t="str">
            <v>建平村</v>
          </cell>
        </row>
        <row r="862">
          <cell r="G862" t="str">
            <v>建平街内混用</v>
          </cell>
          <cell r="H862" t="str">
            <v>建平村</v>
          </cell>
        </row>
        <row r="863">
          <cell r="G863" t="str">
            <v>教场沟混用</v>
          </cell>
          <cell r="H863" t="str">
            <v>教场沟村</v>
          </cell>
        </row>
        <row r="864">
          <cell r="G864" t="str">
            <v>教场沟混用（沟里）</v>
          </cell>
          <cell r="H864" t="str">
            <v>教场沟村</v>
          </cell>
        </row>
        <row r="865">
          <cell r="G865" t="str">
            <v>金桥公用</v>
          </cell>
          <cell r="H865" t="str">
            <v>金桥村</v>
          </cell>
        </row>
        <row r="866">
          <cell r="G866" t="str">
            <v>军屯村混用</v>
          </cell>
          <cell r="H866" t="str">
            <v>军屯村</v>
          </cell>
        </row>
        <row r="867">
          <cell r="G867" t="str">
            <v>军屯村西南混</v>
          </cell>
          <cell r="H867" t="str">
            <v>军屯村</v>
          </cell>
        </row>
        <row r="868">
          <cell r="G868" t="str">
            <v>军屯混用</v>
          </cell>
          <cell r="H868" t="str">
            <v>军屯村</v>
          </cell>
        </row>
        <row r="869">
          <cell r="G869" t="str">
            <v>军屯南混</v>
          </cell>
          <cell r="H869" t="str">
            <v>军屯村</v>
          </cell>
        </row>
        <row r="870">
          <cell r="G870" t="str">
            <v>雷庄(光)</v>
          </cell>
          <cell r="H870" t="str">
            <v>雷庄村</v>
          </cell>
        </row>
        <row r="871">
          <cell r="G871" t="str">
            <v>雷庄北混</v>
          </cell>
          <cell r="H871" t="str">
            <v>雷庄村</v>
          </cell>
        </row>
        <row r="872">
          <cell r="G872" t="str">
            <v>雷庄混用400</v>
          </cell>
          <cell r="H872" t="str">
            <v>雷庄村</v>
          </cell>
        </row>
        <row r="873">
          <cell r="G873" t="str">
            <v>冷口村混用</v>
          </cell>
          <cell r="H873" t="str">
            <v>冷口村</v>
          </cell>
        </row>
        <row r="874">
          <cell r="G874" t="str">
            <v>冷口村南混用</v>
          </cell>
          <cell r="H874" t="str">
            <v>冷口村</v>
          </cell>
        </row>
        <row r="875">
          <cell r="G875" t="str">
            <v>冷口满族自治村混用</v>
          </cell>
          <cell r="H875" t="str">
            <v>冷口村</v>
          </cell>
        </row>
        <row r="876">
          <cell r="G876" t="str">
            <v>南道村北混</v>
          </cell>
          <cell r="H876" t="str">
            <v>南道村</v>
          </cell>
        </row>
        <row r="877">
          <cell r="G877" t="str">
            <v>南道村东混</v>
          </cell>
          <cell r="H877" t="str">
            <v>南道村</v>
          </cell>
        </row>
        <row r="878">
          <cell r="G878" t="str">
            <v>南道村南混200</v>
          </cell>
          <cell r="H878" t="str">
            <v>南道村</v>
          </cell>
        </row>
        <row r="879">
          <cell r="G879" t="str">
            <v>南道村西混</v>
          </cell>
          <cell r="H879" t="str">
            <v>南道村</v>
          </cell>
        </row>
        <row r="880">
          <cell r="G880" t="str">
            <v>南道混用1</v>
          </cell>
          <cell r="H880" t="str">
            <v>南道村</v>
          </cell>
        </row>
        <row r="881">
          <cell r="G881" t="str">
            <v>南道南混(村西南)</v>
          </cell>
          <cell r="H881" t="str">
            <v>南道村</v>
          </cell>
        </row>
        <row r="882">
          <cell r="G882" t="str">
            <v>南道中混</v>
          </cell>
          <cell r="H882" t="str">
            <v>南道村</v>
          </cell>
        </row>
        <row r="883">
          <cell r="G883" t="str">
            <v>南冷口北混</v>
          </cell>
          <cell r="H883" t="str">
            <v>南冷口村</v>
          </cell>
        </row>
        <row r="884">
          <cell r="G884" t="str">
            <v>南冷口西混</v>
          </cell>
          <cell r="H884" t="str">
            <v>南冷口村</v>
          </cell>
        </row>
        <row r="885">
          <cell r="G885" t="str">
            <v>裴庄村混用</v>
          </cell>
          <cell r="H885" t="str">
            <v>裴庄村</v>
          </cell>
        </row>
        <row r="886">
          <cell r="G886" t="str">
            <v>平安集装箱混用</v>
          </cell>
          <cell r="H886" t="str">
            <v>平安村</v>
          </cell>
        </row>
        <row r="887">
          <cell r="G887" t="str">
            <v>平安南混用100</v>
          </cell>
          <cell r="H887" t="str">
            <v>平安村</v>
          </cell>
        </row>
        <row r="888">
          <cell r="G888" t="str">
            <v>平安南混用160</v>
          </cell>
          <cell r="H888" t="str">
            <v>平安村</v>
          </cell>
        </row>
        <row r="889">
          <cell r="G889" t="str">
            <v>平安水混</v>
          </cell>
          <cell r="H889" t="str">
            <v>平安村</v>
          </cell>
        </row>
        <row r="890">
          <cell r="G890" t="str">
            <v>平安西北区</v>
          </cell>
          <cell r="H890" t="str">
            <v>平安村</v>
          </cell>
        </row>
        <row r="891">
          <cell r="G891" t="str">
            <v>前窝子村混用(50)</v>
          </cell>
          <cell r="H891" t="str">
            <v>前窝子村</v>
          </cell>
        </row>
        <row r="892">
          <cell r="G892" t="str">
            <v>前窝子村南混用1</v>
          </cell>
          <cell r="H892" t="str">
            <v>前窝子村</v>
          </cell>
        </row>
        <row r="893">
          <cell r="G893" t="str">
            <v>前窝子混</v>
          </cell>
          <cell r="H893" t="str">
            <v>前窝子村</v>
          </cell>
        </row>
        <row r="894">
          <cell r="G894" t="str">
            <v>前窝子混用(80)</v>
          </cell>
          <cell r="H894" t="str">
            <v>前窝子村</v>
          </cell>
        </row>
        <row r="895">
          <cell r="G895" t="str">
            <v>前窝子西混</v>
          </cell>
          <cell r="H895" t="str">
            <v>前窝子村</v>
          </cell>
        </row>
        <row r="896">
          <cell r="G896" t="str">
            <v>乔庄村混用(村东)</v>
          </cell>
          <cell r="H896" t="str">
            <v>乔庄村</v>
          </cell>
        </row>
        <row r="897">
          <cell r="G897" t="str">
            <v>乔庄东北混</v>
          </cell>
          <cell r="H897" t="str">
            <v>乔庄村</v>
          </cell>
        </row>
        <row r="898">
          <cell r="G898" t="str">
            <v>乔庄西混</v>
          </cell>
          <cell r="H898" t="str">
            <v>乔庄村</v>
          </cell>
        </row>
        <row r="899">
          <cell r="G899" t="str">
            <v>桥庄村水混80KVA</v>
          </cell>
          <cell r="H899" t="str">
            <v>乔庄村</v>
          </cell>
        </row>
        <row r="900">
          <cell r="G900" t="str">
            <v>三家子混用</v>
          </cell>
          <cell r="H900" t="str">
            <v>三家子村</v>
          </cell>
        </row>
        <row r="901">
          <cell r="G901" t="str">
            <v>石门子北混</v>
          </cell>
          <cell r="H901" t="str">
            <v>石门子村</v>
          </cell>
        </row>
        <row r="902">
          <cell r="G902" t="str">
            <v>石门子村混用</v>
          </cell>
          <cell r="H902" t="str">
            <v>石门子村</v>
          </cell>
        </row>
        <row r="903">
          <cell r="G903" t="str">
            <v>石门子村南混</v>
          </cell>
          <cell r="H903" t="str">
            <v>石门子村</v>
          </cell>
        </row>
        <row r="904">
          <cell r="G904" t="str">
            <v>石门子西混</v>
          </cell>
          <cell r="H904" t="str">
            <v>石门子村</v>
          </cell>
        </row>
        <row r="905">
          <cell r="G905" t="str">
            <v>石门子西南混</v>
          </cell>
          <cell r="H905" t="str">
            <v>太平村</v>
          </cell>
        </row>
        <row r="906">
          <cell r="G906" t="str">
            <v>世纪路东混用</v>
          </cell>
          <cell r="H906" t="str">
            <v>树行村</v>
          </cell>
        </row>
        <row r="907">
          <cell r="G907" t="str">
            <v>树行村混用</v>
          </cell>
          <cell r="H907" t="str">
            <v>水泉村</v>
          </cell>
        </row>
        <row r="908">
          <cell r="G908" t="str">
            <v>水泉村混用</v>
          </cell>
          <cell r="H908" t="str">
            <v>太平村</v>
          </cell>
        </row>
        <row r="909">
          <cell r="G909" t="str">
            <v>太平北混(面)(北)</v>
          </cell>
          <cell r="H909" t="str">
            <v>太平村</v>
          </cell>
        </row>
        <row r="910">
          <cell r="G910" t="str">
            <v>太平北混用(南)</v>
          </cell>
          <cell r="H910" t="str">
            <v>太平村</v>
          </cell>
        </row>
        <row r="911">
          <cell r="G911" t="str">
            <v>太平村粉丝小区混用</v>
          </cell>
          <cell r="H911" t="str">
            <v>太平庄</v>
          </cell>
        </row>
        <row r="912">
          <cell r="G912" t="str">
            <v>太平东北混</v>
          </cell>
          <cell r="H912" t="str">
            <v>太平村</v>
          </cell>
        </row>
        <row r="913">
          <cell r="G913" t="str">
            <v>太平南混(80)(南)</v>
          </cell>
          <cell r="H913" t="str">
            <v>太平村</v>
          </cell>
        </row>
        <row r="914">
          <cell r="G914" t="str">
            <v>太平南混机井3#混用</v>
          </cell>
          <cell r="H914" t="str">
            <v>太平村</v>
          </cell>
        </row>
        <row r="915">
          <cell r="G915" t="str">
            <v>太平南混用(北)</v>
          </cell>
          <cell r="H915" t="str">
            <v>太平村</v>
          </cell>
        </row>
        <row r="916">
          <cell r="G916" t="str">
            <v>塘坊村东混400</v>
          </cell>
          <cell r="H916" t="str">
            <v>塘坊村</v>
          </cell>
        </row>
        <row r="917">
          <cell r="G917" t="str">
            <v>塘坊村混用</v>
          </cell>
          <cell r="H917" t="str">
            <v>塘坊村</v>
          </cell>
        </row>
        <row r="918">
          <cell r="G918" t="str">
            <v>塘坊村中混</v>
          </cell>
          <cell r="H918" t="str">
            <v>塘坊村</v>
          </cell>
        </row>
        <row r="919">
          <cell r="G919" t="str">
            <v>塘坊东混用</v>
          </cell>
          <cell r="H919" t="str">
            <v>塘坊村</v>
          </cell>
        </row>
        <row r="920">
          <cell r="G920" t="str">
            <v>塘坊河东混用80</v>
          </cell>
          <cell r="H920" t="str">
            <v>塘坊村</v>
          </cell>
        </row>
        <row r="921">
          <cell r="G921" t="str">
            <v>塘坊集装箱混用400</v>
          </cell>
          <cell r="H921" t="str">
            <v>塘坊村</v>
          </cell>
        </row>
        <row r="922">
          <cell r="G922" t="str">
            <v>塘房村西南混</v>
          </cell>
          <cell r="H922" t="str">
            <v>温庄村</v>
          </cell>
        </row>
        <row r="923">
          <cell r="G923" t="str">
            <v>温庄村混用</v>
          </cell>
          <cell r="H923" t="str">
            <v>温庄村</v>
          </cell>
        </row>
        <row r="924">
          <cell r="G924" t="str">
            <v>温庄混用</v>
          </cell>
          <cell r="H924" t="str">
            <v>温庄村</v>
          </cell>
        </row>
        <row r="925">
          <cell r="G925" t="str">
            <v>文化村混用</v>
          </cell>
          <cell r="H925" t="str">
            <v>文化村</v>
          </cell>
        </row>
        <row r="926">
          <cell r="G926" t="str">
            <v>文化混用</v>
          </cell>
          <cell r="H926" t="str">
            <v>文化村</v>
          </cell>
        </row>
        <row r="927">
          <cell r="G927" t="str">
            <v>文化南路混用</v>
          </cell>
          <cell r="H927" t="str">
            <v>文化村</v>
          </cell>
        </row>
        <row r="928">
          <cell r="G928" t="str">
            <v>西安东混</v>
          </cell>
          <cell r="H928" t="str">
            <v>西安村</v>
          </cell>
        </row>
        <row r="929">
          <cell r="G929" t="str">
            <v>西郭庄混用</v>
          </cell>
          <cell r="H929" t="str">
            <v>西郭庄村</v>
          </cell>
        </row>
        <row r="930">
          <cell r="G930" t="str">
            <v>西乐东北区混用</v>
          </cell>
          <cell r="H930" t="str">
            <v>西乐村</v>
          </cell>
        </row>
        <row r="931">
          <cell r="G931" t="str">
            <v>西乐东混（窑后）</v>
          </cell>
          <cell r="H931" t="str">
            <v>西乐村</v>
          </cell>
        </row>
        <row r="932">
          <cell r="G932" t="str">
            <v>西乐联合混用</v>
          </cell>
          <cell r="H932" t="str">
            <v>西乐村</v>
          </cell>
        </row>
        <row r="933">
          <cell r="G933" t="str">
            <v>小高庄混用</v>
          </cell>
          <cell r="H933" t="str">
            <v>小高庄村</v>
          </cell>
        </row>
        <row r="934">
          <cell r="G934" t="str">
            <v>小庄子北混</v>
          </cell>
          <cell r="H934" t="str">
            <v>小庄子村</v>
          </cell>
        </row>
        <row r="935">
          <cell r="G935" t="str">
            <v>小庄子村南混</v>
          </cell>
          <cell r="H935" t="str">
            <v>小庄子村</v>
          </cell>
        </row>
        <row r="936">
          <cell r="G936" t="str">
            <v>小庄子东南混</v>
          </cell>
          <cell r="H936" t="str">
            <v>小庄子村</v>
          </cell>
        </row>
        <row r="937">
          <cell r="G937" t="str">
            <v>小庄子西南混</v>
          </cell>
          <cell r="H937" t="str">
            <v>小庄子村</v>
          </cell>
        </row>
        <row r="938">
          <cell r="G938" t="str">
            <v>小庄子中混</v>
          </cell>
          <cell r="H938" t="str">
            <v>小庄子村</v>
          </cell>
        </row>
        <row r="939">
          <cell r="G939" t="str">
            <v>新房子北混</v>
          </cell>
          <cell r="H939" t="str">
            <v>新房子村</v>
          </cell>
        </row>
        <row r="940">
          <cell r="G940" t="str">
            <v>新房子东混</v>
          </cell>
          <cell r="H940" t="str">
            <v>新房子村</v>
          </cell>
        </row>
        <row r="941">
          <cell r="G941" t="str">
            <v>新房子西水专(二)</v>
          </cell>
          <cell r="H941" t="str">
            <v>新房子村</v>
          </cell>
        </row>
        <row r="942">
          <cell r="G942" t="str">
            <v>新立村混用</v>
          </cell>
          <cell r="H942" t="str">
            <v>新立村</v>
          </cell>
        </row>
        <row r="943">
          <cell r="G943" t="str">
            <v>鸭河营混</v>
          </cell>
          <cell r="H943" t="str">
            <v>鸭河营村</v>
          </cell>
        </row>
        <row r="944">
          <cell r="G944" t="str">
            <v>闫场北混</v>
          </cell>
          <cell r="H944" t="str">
            <v>闫场村</v>
          </cell>
        </row>
        <row r="945">
          <cell r="G945" t="str">
            <v>闫场混用200</v>
          </cell>
          <cell r="H945" t="str">
            <v>闫场村</v>
          </cell>
        </row>
        <row r="946">
          <cell r="G946" t="str">
            <v>营房村混用</v>
          </cell>
          <cell r="H946" t="str">
            <v>营房村</v>
          </cell>
        </row>
        <row r="947">
          <cell r="G947" t="str">
            <v>张庄村东混用1</v>
          </cell>
          <cell r="H947" t="str">
            <v>张庄村</v>
          </cell>
        </row>
        <row r="948">
          <cell r="G948" t="str">
            <v>张庄南混(原水)</v>
          </cell>
          <cell r="H948" t="str">
            <v>张庄村</v>
          </cell>
        </row>
        <row r="949">
          <cell r="G949" t="str">
            <v>张庄西混用</v>
          </cell>
          <cell r="H949" t="str">
            <v>张庄村</v>
          </cell>
        </row>
        <row r="950">
          <cell r="G950" t="str">
            <v>张庄子村东混用</v>
          </cell>
          <cell r="H950" t="str">
            <v>张庄村</v>
          </cell>
        </row>
        <row r="951">
          <cell r="G951" t="str">
            <v>张庄综合小区</v>
          </cell>
          <cell r="H951" t="str">
            <v>太平村</v>
          </cell>
        </row>
        <row r="952">
          <cell r="G952" t="str">
            <v>郑庄北混30</v>
          </cell>
          <cell r="H952" t="str">
            <v>郑庄村</v>
          </cell>
        </row>
        <row r="953">
          <cell r="G953" t="str">
            <v>郑庄村混用</v>
          </cell>
          <cell r="H953" t="str">
            <v>郑庄村</v>
          </cell>
        </row>
        <row r="954">
          <cell r="G954" t="str">
            <v>郑庄村混用315</v>
          </cell>
          <cell r="H954" t="str">
            <v>郑庄村</v>
          </cell>
        </row>
        <row r="955">
          <cell r="G955" t="str">
            <v>郑庄东水混80</v>
          </cell>
          <cell r="H955" t="str">
            <v>郑庄村</v>
          </cell>
        </row>
        <row r="956">
          <cell r="G956" t="str">
            <v>郑庄西混</v>
          </cell>
          <cell r="H956" t="str">
            <v>郑庄村</v>
          </cell>
        </row>
        <row r="957">
          <cell r="G957" t="str">
            <v>朱家店混用</v>
          </cell>
          <cell r="H957" t="str">
            <v>朱家店村</v>
          </cell>
        </row>
        <row r="958">
          <cell r="G958" t="str">
            <v>乔庄北混用</v>
          </cell>
          <cell r="H958" t="str">
            <v>乔庄村</v>
          </cell>
        </row>
        <row r="959">
          <cell r="G959" t="str">
            <v>后窝子大棚混(公)</v>
          </cell>
          <cell r="H959" t="str">
            <v>后窝子村</v>
          </cell>
        </row>
        <row r="960">
          <cell r="G960" t="str">
            <v>闫场东混用</v>
          </cell>
          <cell r="H960" t="str">
            <v>闫场村</v>
          </cell>
        </row>
        <row r="961">
          <cell r="G961" t="str">
            <v>郑庄东混100</v>
          </cell>
          <cell r="H961" t="str">
            <v>郑庄村</v>
          </cell>
        </row>
        <row r="962">
          <cell r="G962" t="str">
            <v>西乐西区</v>
          </cell>
          <cell r="H962" t="str">
            <v>西乐村</v>
          </cell>
        </row>
        <row r="963">
          <cell r="G963" t="str">
            <v>东密坞中混</v>
          </cell>
          <cell r="H963" t="str">
            <v>东密坞村</v>
          </cell>
        </row>
        <row r="964">
          <cell r="G964" t="str">
            <v>得胜中混</v>
          </cell>
          <cell r="H964" t="str">
            <v>得胜村</v>
          </cell>
        </row>
        <row r="965">
          <cell r="G965" t="str">
            <v>得胜村北混用</v>
          </cell>
          <cell r="H965" t="str">
            <v>得胜村</v>
          </cell>
        </row>
        <row r="966">
          <cell r="G966" t="str">
            <v>文化南路西混用</v>
          </cell>
          <cell r="H966" t="str">
            <v>得胜村</v>
          </cell>
        </row>
        <row r="967">
          <cell r="G967" t="str">
            <v>闫场中混</v>
          </cell>
          <cell r="H967" t="str">
            <v>闫场村</v>
          </cell>
        </row>
        <row r="968">
          <cell r="G968" t="str">
            <v>白庄1煤改电</v>
          </cell>
          <cell r="H968" t="str">
            <v>白庄村</v>
          </cell>
        </row>
        <row r="969">
          <cell r="G969" t="str">
            <v>白庄2煤改电</v>
          </cell>
          <cell r="H969" t="str">
            <v>白庄村</v>
          </cell>
        </row>
        <row r="970">
          <cell r="G970" t="str">
            <v>白庄3煤改电</v>
          </cell>
          <cell r="H970" t="str">
            <v>白庄村</v>
          </cell>
        </row>
        <row r="971">
          <cell r="G971" t="str">
            <v>白庄4煤改电</v>
          </cell>
          <cell r="H971" t="str">
            <v>白庄村</v>
          </cell>
        </row>
        <row r="972">
          <cell r="G972" t="str">
            <v>白庄5煤改电</v>
          </cell>
          <cell r="H972" t="str">
            <v>白庄村</v>
          </cell>
        </row>
        <row r="973">
          <cell r="G973" t="str">
            <v>白庄6煤改电</v>
          </cell>
          <cell r="H973" t="str">
            <v>白庄村</v>
          </cell>
        </row>
        <row r="974">
          <cell r="G974" t="str">
            <v>白庄7煤改电</v>
          </cell>
          <cell r="H974" t="str">
            <v>白庄村</v>
          </cell>
        </row>
        <row r="975">
          <cell r="G975" t="str">
            <v>白庄8煤改电</v>
          </cell>
          <cell r="H975" t="str">
            <v>白庄村</v>
          </cell>
        </row>
        <row r="976">
          <cell r="G976" t="str">
            <v>包官营村1号混400</v>
          </cell>
          <cell r="H976" t="str">
            <v>包关营村</v>
          </cell>
        </row>
        <row r="977">
          <cell r="G977" t="str">
            <v>包官营村西北</v>
          </cell>
          <cell r="H977" t="str">
            <v>包关营村</v>
          </cell>
        </row>
        <row r="978">
          <cell r="G978" t="str">
            <v>包官营村西混</v>
          </cell>
          <cell r="H978" t="str">
            <v>包关营村</v>
          </cell>
        </row>
        <row r="979">
          <cell r="G979" t="str">
            <v>包官营东混</v>
          </cell>
          <cell r="H979" t="str">
            <v>包关营村</v>
          </cell>
        </row>
        <row r="980">
          <cell r="G980" t="str">
            <v>包官营南混</v>
          </cell>
          <cell r="H980" t="str">
            <v>包关营村</v>
          </cell>
        </row>
        <row r="981">
          <cell r="G981" t="str">
            <v>包官营中混</v>
          </cell>
          <cell r="H981" t="str">
            <v>包关营村</v>
          </cell>
        </row>
        <row r="982">
          <cell r="G982" t="str">
            <v>大榆树北混</v>
          </cell>
          <cell r="H982" t="str">
            <v>大榆树村</v>
          </cell>
        </row>
        <row r="983">
          <cell r="G983" t="str">
            <v>大榆树村新1</v>
          </cell>
          <cell r="H983" t="str">
            <v>大榆树村</v>
          </cell>
        </row>
        <row r="984">
          <cell r="G984" t="str">
            <v>大榆树村新2</v>
          </cell>
          <cell r="H984" t="str">
            <v>大榆树村</v>
          </cell>
        </row>
        <row r="985">
          <cell r="G985" t="str">
            <v>大榆树村新4</v>
          </cell>
          <cell r="H985" t="str">
            <v>大榆树村</v>
          </cell>
        </row>
        <row r="986">
          <cell r="G986" t="str">
            <v>大榆树南混</v>
          </cell>
          <cell r="H986" t="str">
            <v>大榆树村</v>
          </cell>
        </row>
        <row r="987">
          <cell r="G987" t="str">
            <v>东峪村1号混400</v>
          </cell>
          <cell r="H987" t="str">
            <v>东峪村</v>
          </cell>
        </row>
        <row r="988">
          <cell r="G988" t="str">
            <v>东峪东混(512)</v>
          </cell>
          <cell r="H988" t="str">
            <v>东峪村</v>
          </cell>
        </row>
        <row r="989">
          <cell r="G989" t="str">
            <v>东峪三零混一</v>
          </cell>
          <cell r="H989" t="str">
            <v>东峪村</v>
          </cell>
        </row>
        <row r="990">
          <cell r="G990" t="str">
            <v>东峪西混</v>
          </cell>
          <cell r="H990" t="str">
            <v>东峪村</v>
          </cell>
        </row>
        <row r="991">
          <cell r="G991" t="str">
            <v>东赵店子村委会200</v>
          </cell>
          <cell r="H991" t="str">
            <v>东赵店子村</v>
          </cell>
        </row>
        <row r="992">
          <cell r="G992" t="str">
            <v>范庄东混</v>
          </cell>
          <cell r="H992" t="str">
            <v>范庄村</v>
          </cell>
        </row>
        <row r="993">
          <cell r="G993" t="str">
            <v>范庄西混</v>
          </cell>
          <cell r="H993" t="str">
            <v>范庄村</v>
          </cell>
        </row>
        <row r="994">
          <cell r="G994" t="str">
            <v>耿庄村北混用</v>
          </cell>
          <cell r="H994" t="str">
            <v>耿庄村</v>
          </cell>
        </row>
        <row r="995">
          <cell r="G995" t="str">
            <v>耿庄村东1号混</v>
          </cell>
          <cell r="H995" t="str">
            <v>耿庄村</v>
          </cell>
        </row>
        <row r="996">
          <cell r="G996" t="str">
            <v>耿庄村东4号混200</v>
          </cell>
          <cell r="H996" t="str">
            <v>耿庄村</v>
          </cell>
        </row>
        <row r="997">
          <cell r="G997" t="str">
            <v>耿庄村西1号混200</v>
          </cell>
          <cell r="H997" t="str">
            <v>耿庄村</v>
          </cell>
        </row>
        <row r="998">
          <cell r="G998" t="str">
            <v>耿庄东混</v>
          </cell>
          <cell r="H998" t="str">
            <v>耿庄村</v>
          </cell>
        </row>
        <row r="999">
          <cell r="G999" t="str">
            <v>耿庄东混1</v>
          </cell>
          <cell r="H999" t="str">
            <v>耿庄村</v>
          </cell>
        </row>
        <row r="1000">
          <cell r="G1000" t="str">
            <v>耿庄西混</v>
          </cell>
          <cell r="H1000" t="str">
            <v>耿庄村</v>
          </cell>
        </row>
        <row r="1001">
          <cell r="G1001" t="str">
            <v>耿庄村南混</v>
          </cell>
          <cell r="H1001" t="str">
            <v>耿庄村</v>
          </cell>
        </row>
        <row r="1002">
          <cell r="G1002" t="str">
            <v>工商所门前公用</v>
          </cell>
          <cell r="H1002" t="str">
            <v>耿庄村</v>
          </cell>
        </row>
        <row r="1003">
          <cell r="G1003" t="str">
            <v>顾家沟南混（煤改电）</v>
          </cell>
          <cell r="H1003" t="str">
            <v>顾家沟村</v>
          </cell>
        </row>
        <row r="1004">
          <cell r="G1004" t="str">
            <v>顾家沟北混（煤改电）</v>
          </cell>
          <cell r="H1004" t="str">
            <v>顾家沟村</v>
          </cell>
        </row>
        <row r="1005">
          <cell r="G1005" t="str">
            <v>何家坟混（煤改电）</v>
          </cell>
          <cell r="H1005" t="str">
            <v>何家坟村</v>
          </cell>
        </row>
        <row r="1006">
          <cell r="G1006" t="str">
            <v>洪庄北混（煤改电）</v>
          </cell>
          <cell r="H1006" t="str">
            <v>洪庄村</v>
          </cell>
        </row>
        <row r="1007">
          <cell r="G1007" t="str">
            <v>洪庄村南混（煤改电）</v>
          </cell>
          <cell r="H1007" t="str">
            <v>洪庄村</v>
          </cell>
        </row>
        <row r="1008">
          <cell r="G1008" t="str">
            <v>洪庄村新1</v>
          </cell>
          <cell r="H1008" t="str">
            <v>洪庄村</v>
          </cell>
        </row>
        <row r="1009">
          <cell r="G1009" t="str">
            <v>洪庄村中混1（煤改电）</v>
          </cell>
          <cell r="H1009" t="str">
            <v>洪庄村</v>
          </cell>
        </row>
        <row r="1010">
          <cell r="G1010" t="str">
            <v>洪庄村中混2（煤改电）</v>
          </cell>
          <cell r="H1010" t="str">
            <v>洪庄村</v>
          </cell>
        </row>
        <row r="1011">
          <cell r="G1011" t="str">
            <v>洪庄大队混1（煤改电）</v>
          </cell>
          <cell r="H1011" t="str">
            <v>洪庄村</v>
          </cell>
        </row>
        <row r="1012">
          <cell r="G1012" t="str">
            <v>洪庄大队混2（煤改电）</v>
          </cell>
          <cell r="H1012" t="str">
            <v>洪庄村</v>
          </cell>
        </row>
        <row r="1013">
          <cell r="G1013" t="str">
            <v>洪庄广场混（煤改电）</v>
          </cell>
          <cell r="H1013" t="str">
            <v>洪庄村</v>
          </cell>
        </row>
        <row r="1014">
          <cell r="G1014" t="str">
            <v>洪庄库房混1（煤改电）</v>
          </cell>
          <cell r="H1014" t="str">
            <v>洪庄村</v>
          </cell>
        </row>
        <row r="1015">
          <cell r="G1015" t="str">
            <v>洪庄库房混2（煤改电）</v>
          </cell>
          <cell r="H1015" t="str">
            <v>洪庄村</v>
          </cell>
        </row>
        <row r="1016">
          <cell r="G1016" t="str">
            <v>洪庄西北混1（煤改电）</v>
          </cell>
          <cell r="H1016" t="str">
            <v>洪庄村</v>
          </cell>
        </row>
        <row r="1017">
          <cell r="G1017" t="str">
            <v>洪庄西北混2（煤改电）</v>
          </cell>
          <cell r="H1017" t="str">
            <v>洪庄村</v>
          </cell>
        </row>
        <row r="1018">
          <cell r="G1018" t="str">
            <v>洪庄学校混（煤改电）</v>
          </cell>
          <cell r="H1018" t="str">
            <v>洪庄村</v>
          </cell>
        </row>
        <row r="1019">
          <cell r="G1019" t="str">
            <v>洪庄主街西混（煤改电）</v>
          </cell>
          <cell r="H1019" t="str">
            <v>洪庄村</v>
          </cell>
        </row>
        <row r="1020">
          <cell r="G1020" t="str">
            <v>花庄北混</v>
          </cell>
          <cell r="H1020" t="str">
            <v>花庄村</v>
          </cell>
        </row>
        <row r="1021">
          <cell r="G1021" t="str">
            <v>花庄东混100</v>
          </cell>
          <cell r="H1021" t="str">
            <v>花庄村</v>
          </cell>
        </row>
        <row r="1022">
          <cell r="G1022" t="str">
            <v>花庄南混50</v>
          </cell>
          <cell r="H1022" t="str">
            <v>花庄村</v>
          </cell>
        </row>
        <row r="1023">
          <cell r="G1023" t="str">
            <v>花庄西北混</v>
          </cell>
          <cell r="H1023" t="str">
            <v>花庄村</v>
          </cell>
        </row>
        <row r="1024">
          <cell r="G1024" t="str">
            <v>花庄西混200</v>
          </cell>
          <cell r="H1024" t="str">
            <v>花庄村</v>
          </cell>
        </row>
        <row r="1025">
          <cell r="G1025" t="str">
            <v>花庄薛峪混用</v>
          </cell>
          <cell r="H1025" t="str">
            <v>花庄村</v>
          </cell>
        </row>
        <row r="1026">
          <cell r="G1026" t="str">
            <v>花庄正北混</v>
          </cell>
          <cell r="H1026" t="str">
            <v>花庄村</v>
          </cell>
        </row>
        <row r="1027">
          <cell r="G1027" t="str">
            <v>花庄三零混一</v>
          </cell>
          <cell r="H1027" t="str">
            <v>花庄村</v>
          </cell>
        </row>
        <row r="1028">
          <cell r="G1028" t="str">
            <v>黄官营北混</v>
          </cell>
          <cell r="H1028" t="str">
            <v>黄官营村</v>
          </cell>
        </row>
        <row r="1029">
          <cell r="G1029" t="str">
            <v>黄官营村新1</v>
          </cell>
          <cell r="H1029" t="str">
            <v>黄官营村</v>
          </cell>
        </row>
        <row r="1030">
          <cell r="G1030" t="str">
            <v>黄官营村新2</v>
          </cell>
          <cell r="H1030" t="str">
            <v>黄官营村</v>
          </cell>
        </row>
        <row r="1031">
          <cell r="G1031" t="str">
            <v>黄官营南混</v>
          </cell>
          <cell r="H1031" t="str">
            <v>黄官营村</v>
          </cell>
        </row>
        <row r="1032">
          <cell r="G1032" t="str">
            <v>黄官营西混</v>
          </cell>
          <cell r="H1032" t="str">
            <v>黄官营村</v>
          </cell>
        </row>
        <row r="1033">
          <cell r="G1033" t="str">
            <v>回辛庄</v>
          </cell>
          <cell r="H1033" t="str">
            <v>回辛庄村</v>
          </cell>
        </row>
        <row r="1034">
          <cell r="G1034" t="str">
            <v>回新庄新1</v>
          </cell>
          <cell r="H1034" t="str">
            <v>回辛庄村</v>
          </cell>
        </row>
        <row r="1035">
          <cell r="G1035" t="str">
            <v>回辛庄南混</v>
          </cell>
          <cell r="H1035" t="str">
            <v>回辛庄村</v>
          </cell>
        </row>
        <row r="1036">
          <cell r="G1036" t="str">
            <v>梁庞庄北混</v>
          </cell>
          <cell r="H1036" t="str">
            <v>梁庞庄村</v>
          </cell>
        </row>
        <row r="1037">
          <cell r="G1037" t="str">
            <v>梁庞庄东混南上</v>
          </cell>
          <cell r="H1037" t="str">
            <v>梁庞庄村</v>
          </cell>
        </row>
        <row r="1038">
          <cell r="G1038" t="str">
            <v>梁庞庄新1</v>
          </cell>
          <cell r="H1038" t="str">
            <v>梁庞庄村</v>
          </cell>
        </row>
        <row r="1039">
          <cell r="G1039" t="str">
            <v>梁庞庄新2</v>
          </cell>
          <cell r="H1039" t="str">
            <v>梁庞庄村</v>
          </cell>
        </row>
        <row r="1040">
          <cell r="G1040" t="str">
            <v>梁庞庄新3</v>
          </cell>
          <cell r="H1040" t="str">
            <v>梁庞庄村</v>
          </cell>
        </row>
        <row r="1041">
          <cell r="G1041" t="str">
            <v>梁庞庄新4</v>
          </cell>
          <cell r="H1041" t="str">
            <v>梁庞庄村</v>
          </cell>
        </row>
        <row r="1042">
          <cell r="G1042" t="str">
            <v>梁庞庄新5</v>
          </cell>
          <cell r="H1042" t="str">
            <v>梁庞庄村</v>
          </cell>
        </row>
        <row r="1043">
          <cell r="G1043" t="str">
            <v>刘家沟北混（煤改电）</v>
          </cell>
          <cell r="H1043" t="str">
            <v>刘家沟村</v>
          </cell>
        </row>
        <row r="1044">
          <cell r="G1044" t="str">
            <v>刘家沟南混（煤改电）</v>
          </cell>
          <cell r="H1044" t="str">
            <v>刘家沟村</v>
          </cell>
        </row>
        <row r="1045">
          <cell r="G1045" t="str">
            <v>六合村新1</v>
          </cell>
          <cell r="H1045" t="str">
            <v>六合村</v>
          </cell>
        </row>
        <row r="1046">
          <cell r="G1046" t="str">
            <v>罗庄子混用</v>
          </cell>
          <cell r="H1046" t="str">
            <v>罗庄子村</v>
          </cell>
        </row>
        <row r="1047">
          <cell r="G1047" t="str">
            <v>罗庄子南混</v>
          </cell>
          <cell r="H1047" t="str">
            <v>罗庄子村</v>
          </cell>
        </row>
        <row r="1048">
          <cell r="G1048" t="str">
            <v>梅官营村西混用</v>
          </cell>
          <cell r="H1048" t="str">
            <v>梅官营村</v>
          </cell>
        </row>
        <row r="1049">
          <cell r="G1049" t="str">
            <v>梅官营南混</v>
          </cell>
          <cell r="H1049" t="str">
            <v>梅官营村</v>
          </cell>
        </row>
        <row r="1050">
          <cell r="G1050" t="str">
            <v>沙坡子村内混用</v>
          </cell>
          <cell r="H1050" t="str">
            <v>沙坡子村</v>
          </cell>
        </row>
        <row r="1051">
          <cell r="G1051" t="str">
            <v>沙坡子混用</v>
          </cell>
          <cell r="H1051" t="str">
            <v>沙坡子村</v>
          </cell>
        </row>
        <row r="1052">
          <cell r="G1052" t="str">
            <v>上马哨新1</v>
          </cell>
          <cell r="H1052" t="str">
            <v>上马哨村</v>
          </cell>
        </row>
        <row r="1053">
          <cell r="G1053" t="str">
            <v>上马哨新2</v>
          </cell>
          <cell r="H1053" t="str">
            <v>上马哨村</v>
          </cell>
        </row>
        <row r="1054">
          <cell r="G1054" t="str">
            <v>上马哨三零混一</v>
          </cell>
          <cell r="H1054" t="str">
            <v>上马哨村</v>
          </cell>
        </row>
        <row r="1055">
          <cell r="G1055" t="str">
            <v>上庄混用100</v>
          </cell>
          <cell r="H1055" t="str">
            <v>上庄村</v>
          </cell>
        </row>
        <row r="1056">
          <cell r="G1056" t="str">
            <v>尚庄子混用</v>
          </cell>
          <cell r="H1056" t="str">
            <v>尚庄子村</v>
          </cell>
        </row>
        <row r="1057">
          <cell r="G1057" t="str">
            <v>团辛庄村东混</v>
          </cell>
          <cell r="H1057" t="str">
            <v>团辛庄村</v>
          </cell>
        </row>
        <row r="1058">
          <cell r="G1058" t="str">
            <v>团辛庄西混</v>
          </cell>
          <cell r="H1058" t="str">
            <v>团辛庄村</v>
          </cell>
        </row>
        <row r="1059">
          <cell r="G1059" t="str">
            <v>团新庄新1</v>
          </cell>
          <cell r="H1059" t="str">
            <v>团辛庄村</v>
          </cell>
        </row>
        <row r="1060">
          <cell r="G1060" t="str">
            <v>团新庄新2</v>
          </cell>
          <cell r="H1060" t="str">
            <v>团新庄村</v>
          </cell>
        </row>
        <row r="1061">
          <cell r="G1061" t="str">
            <v>团新庄新3</v>
          </cell>
          <cell r="H1061" t="str">
            <v>团辛庄村</v>
          </cell>
        </row>
        <row r="1062">
          <cell r="G1062" t="str">
            <v>五道沟混1（煤改电）</v>
          </cell>
          <cell r="H1062" t="str">
            <v>五道沟村</v>
          </cell>
        </row>
        <row r="1063">
          <cell r="G1063" t="str">
            <v>五道沟混2（煤改电）</v>
          </cell>
          <cell r="H1063" t="str">
            <v>五道沟村</v>
          </cell>
        </row>
        <row r="1064">
          <cell r="G1064" t="str">
            <v>下马哨北混</v>
          </cell>
          <cell r="H1064" t="str">
            <v>下马哨村</v>
          </cell>
        </row>
        <row r="1065">
          <cell r="G1065" t="str">
            <v>下马哨混用</v>
          </cell>
          <cell r="H1065" t="str">
            <v>下马哨村</v>
          </cell>
        </row>
        <row r="1066">
          <cell r="G1066" t="str">
            <v>下马哨三零混一</v>
          </cell>
          <cell r="H1066" t="str">
            <v>下马哨村</v>
          </cell>
        </row>
        <row r="1067">
          <cell r="G1067" t="str">
            <v>夏官营村</v>
          </cell>
          <cell r="H1067" t="str">
            <v>夏官营村</v>
          </cell>
        </row>
        <row r="1068">
          <cell r="G1068" t="str">
            <v>夏官营东混</v>
          </cell>
          <cell r="H1068" t="str">
            <v>夏官营村</v>
          </cell>
        </row>
        <row r="1069">
          <cell r="G1069" t="str">
            <v>夏官营西北混</v>
          </cell>
          <cell r="H1069" t="str">
            <v>夏官营村</v>
          </cell>
        </row>
        <row r="1070">
          <cell r="G1070" t="str">
            <v>夏官营西混100</v>
          </cell>
          <cell r="H1070" t="str">
            <v>夏官营村</v>
          </cell>
        </row>
        <row r="1071">
          <cell r="G1071" t="str">
            <v>夏官营新1</v>
          </cell>
          <cell r="H1071" t="str">
            <v>夏官营村</v>
          </cell>
        </row>
        <row r="1072">
          <cell r="G1072" t="str">
            <v>夏官营新2</v>
          </cell>
          <cell r="H1072" t="str">
            <v>夏官营村</v>
          </cell>
        </row>
        <row r="1073">
          <cell r="G1073" t="str">
            <v>夏官营新3</v>
          </cell>
          <cell r="H1073" t="str">
            <v>夏官营村</v>
          </cell>
        </row>
        <row r="1074">
          <cell r="G1074" t="str">
            <v>夏官营新4</v>
          </cell>
          <cell r="H1074" t="str">
            <v>夏官营村</v>
          </cell>
        </row>
        <row r="1075">
          <cell r="G1075" t="str">
            <v>夏官营新5</v>
          </cell>
          <cell r="H1075" t="str">
            <v>夏官营村</v>
          </cell>
        </row>
        <row r="1076">
          <cell r="G1076" t="str">
            <v>夏官营正东混</v>
          </cell>
          <cell r="H1076" t="str">
            <v>夏官营村</v>
          </cell>
        </row>
        <row r="1077">
          <cell r="G1077" t="str">
            <v>信用社西公用</v>
          </cell>
          <cell r="H1077" t="str">
            <v>夏官营村</v>
          </cell>
        </row>
        <row r="1078">
          <cell r="G1078" t="str">
            <v>姚官屯混1（煤改电）</v>
          </cell>
          <cell r="H1078" t="str">
            <v>姚官屯村</v>
          </cell>
        </row>
        <row r="1079">
          <cell r="G1079" t="str">
            <v>姚官屯混2（煤改电）</v>
          </cell>
          <cell r="H1079" t="str">
            <v>姚官屯村</v>
          </cell>
        </row>
        <row r="1080">
          <cell r="G1080" t="str">
            <v>姚官屯混3（煤改电）</v>
          </cell>
          <cell r="H1080" t="str">
            <v>姚官屯村</v>
          </cell>
        </row>
        <row r="1081">
          <cell r="G1081" t="str">
            <v>姚官屯混4（煤改电）</v>
          </cell>
          <cell r="H1081" t="str">
            <v>姚官屯村</v>
          </cell>
        </row>
        <row r="1082">
          <cell r="G1082" t="str">
            <v>姚官屯混5（煤改电）</v>
          </cell>
          <cell r="H1082" t="str">
            <v>姚官屯村</v>
          </cell>
        </row>
        <row r="1083">
          <cell r="G1083" t="str">
            <v>姚官屯混6（煤改电）</v>
          </cell>
          <cell r="H1083" t="str">
            <v>姚官屯村</v>
          </cell>
        </row>
        <row r="1084">
          <cell r="G1084" t="str">
            <v>姚官屯南混50</v>
          </cell>
          <cell r="H1084" t="str">
            <v>姚官屯村</v>
          </cell>
        </row>
        <row r="1085">
          <cell r="G1085" t="str">
            <v>永兴庄东混100</v>
          </cell>
          <cell r="H1085" t="str">
            <v>永兴庄村</v>
          </cell>
        </row>
        <row r="1086">
          <cell r="G1086" t="str">
            <v>永兴庄新1</v>
          </cell>
          <cell r="H1086" t="str">
            <v>永兴庄村</v>
          </cell>
        </row>
        <row r="1087">
          <cell r="G1087" t="str">
            <v>永兴庄东混</v>
          </cell>
          <cell r="H1087" t="str">
            <v>永兴庄村</v>
          </cell>
        </row>
        <row r="1088">
          <cell r="G1088" t="str">
            <v>永兴庄西混</v>
          </cell>
          <cell r="H1088" t="str">
            <v>永兴庄村</v>
          </cell>
        </row>
        <row r="1089">
          <cell r="G1089" t="str">
            <v>永兴庄新2</v>
          </cell>
          <cell r="H1089" t="str">
            <v>永兴庄村</v>
          </cell>
        </row>
        <row r="1090">
          <cell r="G1090" t="str">
            <v>永兴庄新3</v>
          </cell>
          <cell r="H1090" t="str">
            <v>永兴庄村</v>
          </cell>
        </row>
        <row r="1091">
          <cell r="G1091" t="str">
            <v>永兴庄新4</v>
          </cell>
          <cell r="H1091" t="str">
            <v>永兴庄村</v>
          </cell>
        </row>
        <row r="1092">
          <cell r="G1092" t="str">
            <v>永兴庄新5</v>
          </cell>
          <cell r="H1092" t="str">
            <v>永兴庄村</v>
          </cell>
        </row>
        <row r="1093">
          <cell r="G1093" t="str">
            <v>袁庄北混（煤改电）</v>
          </cell>
          <cell r="H1093" t="str">
            <v>袁庄村</v>
          </cell>
        </row>
        <row r="1094">
          <cell r="G1094" t="str">
            <v>袁庄南混（煤改电）</v>
          </cell>
          <cell r="H1094" t="str">
            <v>袁庄村</v>
          </cell>
        </row>
        <row r="1095">
          <cell r="G1095" t="str">
            <v>赵店子</v>
          </cell>
          <cell r="H1095" t="str">
            <v>赵店子村</v>
          </cell>
        </row>
        <row r="1096">
          <cell r="G1096" t="str">
            <v>面粉厂公用</v>
          </cell>
          <cell r="H1096" t="str">
            <v>赵店子村</v>
          </cell>
        </row>
        <row r="1097">
          <cell r="G1097" t="str">
            <v>毛家沟混（煤改电）</v>
          </cell>
          <cell r="H1097" t="str">
            <v>毛家沟村</v>
          </cell>
        </row>
        <row r="1098">
          <cell r="G1098" t="str">
            <v>六道沟新1</v>
          </cell>
          <cell r="H1098" t="str">
            <v>六道沟村</v>
          </cell>
        </row>
        <row r="1099">
          <cell r="G1099" t="str">
            <v>六道沟新2</v>
          </cell>
          <cell r="H1099" t="str">
            <v>六道沟村</v>
          </cell>
        </row>
        <row r="1100">
          <cell r="G1100" t="str">
            <v>六道沟混（煤改电）</v>
          </cell>
          <cell r="H1100" t="str">
            <v>六道沟村</v>
          </cell>
        </row>
        <row r="1101">
          <cell r="G1101" t="str">
            <v>陈家沟东混（煤改电）</v>
          </cell>
          <cell r="H1101" t="str">
            <v>陈家沟村</v>
          </cell>
        </row>
        <row r="1102">
          <cell r="G1102" t="str">
            <v>李家沟混（煤改电）</v>
          </cell>
          <cell r="H1102" t="str">
            <v>李家沟村</v>
          </cell>
        </row>
        <row r="1103">
          <cell r="G1103" t="str">
            <v>杨家沟混（煤改电）</v>
          </cell>
          <cell r="H1103" t="str">
            <v>杨家沟村</v>
          </cell>
        </row>
        <row r="1104">
          <cell r="G1104" t="str">
            <v>永兴庄混用</v>
          </cell>
          <cell r="H1104" t="str">
            <v>永兴庄村</v>
          </cell>
        </row>
        <row r="1105">
          <cell r="G1105" t="str">
            <v>袁庄东混（煤改电）</v>
          </cell>
          <cell r="H1105" t="str">
            <v>袁庄村</v>
          </cell>
        </row>
        <row r="1106">
          <cell r="G1106" t="str">
            <v>安山口混用（1）</v>
          </cell>
          <cell r="H1106" t="str">
            <v>安山口村</v>
          </cell>
        </row>
        <row r="1107">
          <cell r="G1107" t="str">
            <v>安山口混用（2）</v>
          </cell>
          <cell r="H1107" t="str">
            <v>安山口村</v>
          </cell>
        </row>
        <row r="1108">
          <cell r="G1108" t="str">
            <v>安山口混用（3）</v>
          </cell>
          <cell r="H1108" t="str">
            <v>安山口村</v>
          </cell>
        </row>
        <row r="1109">
          <cell r="G1109" t="str">
            <v>安山口混用（4）</v>
          </cell>
          <cell r="H1109" t="str">
            <v>安山口村</v>
          </cell>
        </row>
        <row r="1110">
          <cell r="G1110" t="str">
            <v>安山口混用（5）</v>
          </cell>
          <cell r="H1110" t="str">
            <v>安山口村</v>
          </cell>
        </row>
        <row r="1111">
          <cell r="G1111" t="str">
            <v>卜官营北混1102731876</v>
          </cell>
          <cell r="H1111" t="str">
            <v>卜官营村</v>
          </cell>
        </row>
        <row r="1112">
          <cell r="G1112" t="str">
            <v>卜官营东混</v>
          </cell>
          <cell r="H1112" t="str">
            <v>卜官营村</v>
          </cell>
        </row>
        <row r="1113">
          <cell r="G1113" t="str">
            <v>卜官营南混1102797827</v>
          </cell>
          <cell r="H1113" t="str">
            <v>卜官营村</v>
          </cell>
        </row>
        <row r="1114">
          <cell r="G1114" t="str">
            <v>卜官营西混1102731875</v>
          </cell>
          <cell r="H1114" t="str">
            <v>卜官营村</v>
          </cell>
        </row>
        <row r="1115">
          <cell r="G1115" t="str">
            <v>卜官营西南混1102731874</v>
          </cell>
          <cell r="H1115" t="str">
            <v>卜官营村</v>
          </cell>
        </row>
        <row r="1116">
          <cell r="G1116" t="str">
            <v>卜官营一修1102728174</v>
          </cell>
          <cell r="H1116" t="str">
            <v>卜官营村</v>
          </cell>
        </row>
        <row r="1117">
          <cell r="G1117" t="str">
            <v>仓库营混用（1）</v>
          </cell>
          <cell r="H1117" t="str">
            <v>仓库营村</v>
          </cell>
        </row>
        <row r="1118">
          <cell r="G1118" t="str">
            <v>仓库营混用（2）</v>
          </cell>
          <cell r="H1118" t="str">
            <v>仓库营村</v>
          </cell>
        </row>
        <row r="1119">
          <cell r="G1119" t="str">
            <v>仓库营混用（3）</v>
          </cell>
          <cell r="H1119" t="str">
            <v>仓库营村</v>
          </cell>
        </row>
        <row r="1120">
          <cell r="G1120" t="str">
            <v>仓库营混用（4）</v>
          </cell>
          <cell r="H1120" t="str">
            <v>仓库营村</v>
          </cell>
        </row>
        <row r="1121">
          <cell r="G1121" t="str">
            <v>仓库营混用（5）</v>
          </cell>
          <cell r="H1121" t="str">
            <v>仓库营村</v>
          </cell>
        </row>
        <row r="1122">
          <cell r="G1122" t="str">
            <v>仓库营混用（6）</v>
          </cell>
          <cell r="H1122" t="str">
            <v>仓库营村</v>
          </cell>
        </row>
        <row r="1123">
          <cell r="G1123" t="str">
            <v>仓库营混用（7）</v>
          </cell>
          <cell r="H1123" t="str">
            <v>仓库营村</v>
          </cell>
        </row>
        <row r="1124">
          <cell r="G1124" t="str">
            <v>仓库营混用（8）</v>
          </cell>
          <cell r="H1124" t="str">
            <v>仓库营村</v>
          </cell>
        </row>
        <row r="1125">
          <cell r="G1125" t="str">
            <v>大山东北混1102728183</v>
          </cell>
          <cell r="H1125" t="str">
            <v>大山东庄村</v>
          </cell>
        </row>
        <row r="1126">
          <cell r="G1126" t="str">
            <v>大山东庄村东北混</v>
          </cell>
          <cell r="H1126" t="str">
            <v>大山东庄村</v>
          </cell>
        </row>
        <row r="1127">
          <cell r="G1127" t="str">
            <v>大山东庄东混1102728184</v>
          </cell>
          <cell r="H1127" t="str">
            <v>大山东庄村</v>
          </cell>
        </row>
        <row r="1128">
          <cell r="G1128" t="str">
            <v>大山东庄混养殖1102728176</v>
          </cell>
          <cell r="H1128" t="str">
            <v>大山东庄村</v>
          </cell>
        </row>
        <row r="1129">
          <cell r="G1129" t="str">
            <v>大山东庄南混1102797989</v>
          </cell>
          <cell r="H1129" t="str">
            <v>大山东庄村</v>
          </cell>
        </row>
        <row r="1130">
          <cell r="G1130" t="str">
            <v>大山东庄水混1102797266</v>
          </cell>
          <cell r="H1130" t="str">
            <v>大山东庄村</v>
          </cell>
        </row>
        <row r="1131">
          <cell r="G1131" t="str">
            <v>大山东庄西混1102797639</v>
          </cell>
          <cell r="H1131" t="str">
            <v>大山东庄村</v>
          </cell>
        </row>
        <row r="1132">
          <cell r="G1132" t="str">
            <v>大山东庄西南混1102845555</v>
          </cell>
          <cell r="H1132" t="str">
            <v>大山东庄村</v>
          </cell>
        </row>
        <row r="1133">
          <cell r="G1133" t="str">
            <v>大杨官营北混（1）</v>
          </cell>
          <cell r="H1133" t="str">
            <v>大杨官营村</v>
          </cell>
        </row>
        <row r="1134">
          <cell r="G1134" t="str">
            <v>大杨官营北混（2）</v>
          </cell>
          <cell r="H1134" t="str">
            <v>大杨官营村</v>
          </cell>
        </row>
        <row r="1135">
          <cell r="G1135" t="str">
            <v>大杨官营东北混（1）</v>
          </cell>
          <cell r="H1135" t="str">
            <v>大杨官营村</v>
          </cell>
        </row>
        <row r="1136">
          <cell r="G1136" t="str">
            <v>大杨官营东混（1）</v>
          </cell>
          <cell r="H1136" t="str">
            <v>大杨官营村</v>
          </cell>
        </row>
        <row r="1137">
          <cell r="G1137" t="str">
            <v>大杨官营东混（2）</v>
          </cell>
          <cell r="H1137" t="str">
            <v>大杨官营村</v>
          </cell>
        </row>
        <row r="1138">
          <cell r="G1138" t="str">
            <v>大杨官营东混（3）</v>
          </cell>
          <cell r="H1138" t="str">
            <v>大杨官营村</v>
          </cell>
        </row>
        <row r="1139">
          <cell r="G1139" t="str">
            <v>大杨官营东混（4）</v>
          </cell>
          <cell r="H1139" t="str">
            <v>大杨官营村</v>
          </cell>
        </row>
        <row r="1140">
          <cell r="G1140" t="str">
            <v>大杨官营东混（5）</v>
          </cell>
          <cell r="H1140" t="str">
            <v>大杨官营村</v>
          </cell>
        </row>
        <row r="1141">
          <cell r="G1141" t="str">
            <v>大杨官营东混（6）</v>
          </cell>
          <cell r="H1141" t="str">
            <v>大杨官营村</v>
          </cell>
        </row>
        <row r="1142">
          <cell r="G1142" t="str">
            <v>大杨官营东南混（1）</v>
          </cell>
          <cell r="H1142" t="str">
            <v>大杨官营村</v>
          </cell>
        </row>
        <row r="1143">
          <cell r="G1143" t="str">
            <v>大杨官营东南混（2）</v>
          </cell>
          <cell r="H1143" t="str">
            <v>大杨官营村</v>
          </cell>
        </row>
        <row r="1144">
          <cell r="G1144" t="str">
            <v>大杨官营东南混（3）</v>
          </cell>
          <cell r="H1144" t="str">
            <v>大杨官营村</v>
          </cell>
        </row>
        <row r="1145">
          <cell r="G1145" t="str">
            <v>大杨官营西北混（1）</v>
          </cell>
          <cell r="H1145" t="str">
            <v>大杨官营村</v>
          </cell>
        </row>
        <row r="1146">
          <cell r="G1146" t="str">
            <v>大杨官营西北混（2）</v>
          </cell>
          <cell r="H1146" t="str">
            <v>大杨官营村</v>
          </cell>
        </row>
        <row r="1147">
          <cell r="G1147" t="str">
            <v>大杨官营西北混（3）</v>
          </cell>
          <cell r="H1147" t="str">
            <v>大杨官营村</v>
          </cell>
        </row>
        <row r="1148">
          <cell r="G1148" t="str">
            <v>大杨官营西北混（4）</v>
          </cell>
          <cell r="H1148" t="str">
            <v>大杨官营村</v>
          </cell>
        </row>
        <row r="1149">
          <cell r="G1149" t="str">
            <v>大杨官营西混（1）</v>
          </cell>
          <cell r="H1149" t="str">
            <v>大杨官营村</v>
          </cell>
        </row>
        <row r="1150">
          <cell r="G1150" t="str">
            <v>大杨官营西混（2）</v>
          </cell>
          <cell r="H1150" t="str">
            <v>大杨官营村</v>
          </cell>
        </row>
        <row r="1151">
          <cell r="G1151" t="str">
            <v>大杨官营西混（3）</v>
          </cell>
          <cell r="H1151" t="str">
            <v>大杨官营村</v>
          </cell>
        </row>
        <row r="1152">
          <cell r="G1152" t="str">
            <v>丁庄子村村混</v>
          </cell>
          <cell r="H1152" t="str">
            <v>丁庄子村</v>
          </cell>
        </row>
        <row r="1153">
          <cell r="G1153" t="str">
            <v>丁庄子混用（1）</v>
          </cell>
          <cell r="H1153" t="str">
            <v>丁庄子村</v>
          </cell>
        </row>
        <row r="1154">
          <cell r="G1154" t="str">
            <v>丁庄子混用（2）</v>
          </cell>
          <cell r="H1154" t="str">
            <v>丁庄子村</v>
          </cell>
        </row>
        <row r="1155">
          <cell r="G1155" t="str">
            <v>丁庄子南混（2）</v>
          </cell>
          <cell r="H1155" t="str">
            <v>丁庄子村</v>
          </cell>
        </row>
        <row r="1156">
          <cell r="G1156" t="str">
            <v>丁庄子南混1102728175</v>
          </cell>
          <cell r="H1156" t="str">
            <v>丁庄子村</v>
          </cell>
        </row>
        <row r="1157">
          <cell r="G1157" t="str">
            <v>丁庄子西混</v>
          </cell>
          <cell r="H1157" t="str">
            <v>丁庄子村</v>
          </cell>
        </row>
        <row r="1158">
          <cell r="G1158" t="str">
            <v>东周庄村北混</v>
          </cell>
          <cell r="H1158" t="str">
            <v>东周庄村</v>
          </cell>
        </row>
        <row r="1159">
          <cell r="G1159" t="str">
            <v>东周庄混用（1）</v>
          </cell>
          <cell r="H1159" t="str">
            <v>东周庄村</v>
          </cell>
        </row>
        <row r="1160">
          <cell r="G1160" t="str">
            <v>东周庄混用（2）</v>
          </cell>
          <cell r="H1160" t="str">
            <v>东周庄村</v>
          </cell>
        </row>
        <row r="1161">
          <cell r="G1161" t="str">
            <v>东周庄混用（3）</v>
          </cell>
          <cell r="H1161" t="str">
            <v>东周庄村</v>
          </cell>
        </row>
        <row r="1162">
          <cell r="G1162" t="str">
            <v>东周庄混用（4）</v>
          </cell>
          <cell r="H1162" t="str">
            <v>东周庄村</v>
          </cell>
        </row>
        <row r="1163">
          <cell r="G1163" t="str">
            <v>东周庄混用（5）</v>
          </cell>
          <cell r="H1163" t="str">
            <v>东周庄村</v>
          </cell>
        </row>
        <row r="1164">
          <cell r="G1164" t="str">
            <v>东周庄混用（6）</v>
          </cell>
          <cell r="H1164" t="str">
            <v>东周庄村</v>
          </cell>
        </row>
        <row r="1165">
          <cell r="G1165" t="str">
            <v>东周庄混用（7）</v>
          </cell>
          <cell r="H1165" t="str">
            <v>东周庄村</v>
          </cell>
        </row>
        <row r="1166">
          <cell r="G1166" t="str">
            <v>东周庄混用（8）</v>
          </cell>
          <cell r="H1166" t="str">
            <v>东周庄村</v>
          </cell>
        </row>
        <row r="1167">
          <cell r="G1167" t="str">
            <v>东周庄混用（9）</v>
          </cell>
          <cell r="H1167" t="str">
            <v>东周庄村</v>
          </cell>
        </row>
        <row r="1168">
          <cell r="G1168" t="str">
            <v>高各庄北混1102730197</v>
          </cell>
          <cell r="H1168" t="str">
            <v>高各庄村</v>
          </cell>
        </row>
        <row r="1169">
          <cell r="G1169" t="str">
            <v>高各庄混用（1）</v>
          </cell>
          <cell r="H1169" t="str">
            <v>高各庄村</v>
          </cell>
        </row>
        <row r="1170">
          <cell r="G1170" t="str">
            <v>高各庄混用（10）</v>
          </cell>
          <cell r="H1170" t="str">
            <v>高各庄村</v>
          </cell>
        </row>
        <row r="1171">
          <cell r="G1171" t="str">
            <v>高各庄混用（2）</v>
          </cell>
          <cell r="H1171" t="str">
            <v>高各庄村</v>
          </cell>
        </row>
        <row r="1172">
          <cell r="G1172" t="str">
            <v>高各庄混用（3）</v>
          </cell>
          <cell r="H1172" t="str">
            <v>高各庄村</v>
          </cell>
        </row>
        <row r="1173">
          <cell r="G1173" t="str">
            <v>高各庄混用（4）</v>
          </cell>
          <cell r="H1173" t="str">
            <v>高各庄村</v>
          </cell>
        </row>
        <row r="1174">
          <cell r="G1174" t="str">
            <v>高各庄混用（5）</v>
          </cell>
          <cell r="H1174" t="str">
            <v>高各庄村</v>
          </cell>
        </row>
        <row r="1175">
          <cell r="G1175" t="str">
            <v>高各庄混用（6）</v>
          </cell>
          <cell r="H1175" t="str">
            <v>高各庄村</v>
          </cell>
        </row>
        <row r="1176">
          <cell r="G1176" t="str">
            <v>高各庄混用（7）</v>
          </cell>
          <cell r="H1176" t="str">
            <v>高各庄村</v>
          </cell>
        </row>
        <row r="1177">
          <cell r="G1177" t="str">
            <v>高各庄混用（8）</v>
          </cell>
          <cell r="H1177" t="str">
            <v>高各庄村</v>
          </cell>
        </row>
        <row r="1178">
          <cell r="G1178" t="str">
            <v>高各庄混用（9）</v>
          </cell>
          <cell r="H1178" t="str">
            <v>高各庄村</v>
          </cell>
        </row>
        <row r="1179">
          <cell r="G1179" t="str">
            <v>李家峪混用（1）</v>
          </cell>
          <cell r="H1179" t="str">
            <v>李家峪村</v>
          </cell>
        </row>
        <row r="1180">
          <cell r="G1180" t="str">
            <v>李家峪混用（10）</v>
          </cell>
          <cell r="H1180" t="str">
            <v>李家峪村</v>
          </cell>
        </row>
        <row r="1181">
          <cell r="G1181" t="str">
            <v>李家峪混用（2）</v>
          </cell>
          <cell r="H1181" t="str">
            <v>李家峪村</v>
          </cell>
        </row>
        <row r="1182">
          <cell r="G1182" t="str">
            <v>李家峪混用（3）</v>
          </cell>
          <cell r="H1182" t="str">
            <v>李家峪村</v>
          </cell>
        </row>
        <row r="1183">
          <cell r="G1183" t="str">
            <v>李家峪混用（4）</v>
          </cell>
          <cell r="H1183" t="str">
            <v>李家峪村</v>
          </cell>
        </row>
        <row r="1184">
          <cell r="G1184" t="str">
            <v>李家峪混用（5）</v>
          </cell>
          <cell r="H1184" t="str">
            <v>李家峪村</v>
          </cell>
        </row>
        <row r="1185">
          <cell r="G1185" t="str">
            <v>李家峪混用（6）</v>
          </cell>
          <cell r="H1185" t="str">
            <v>李家峪村</v>
          </cell>
        </row>
        <row r="1186">
          <cell r="G1186" t="str">
            <v>李家峪混用（7）</v>
          </cell>
          <cell r="H1186" t="str">
            <v>李家峪村</v>
          </cell>
        </row>
        <row r="1187">
          <cell r="G1187" t="str">
            <v>李家峪混用（8）</v>
          </cell>
          <cell r="H1187" t="str">
            <v>李家峪村</v>
          </cell>
        </row>
        <row r="1188">
          <cell r="G1188" t="str">
            <v>李家峪混用（9）</v>
          </cell>
          <cell r="H1188" t="str">
            <v>李家峪村</v>
          </cell>
        </row>
        <row r="1189">
          <cell r="G1189" t="str">
            <v>粮库公用1102730187</v>
          </cell>
          <cell r="H1189" t="str">
            <v>野鸡坨村</v>
          </cell>
        </row>
        <row r="1190">
          <cell r="G1190" t="str">
            <v>平青野鸡坨公用1102730189</v>
          </cell>
          <cell r="H1190" t="str">
            <v>野鸡坨村</v>
          </cell>
        </row>
        <row r="1191">
          <cell r="G1191" t="str">
            <v>山港北混二</v>
          </cell>
          <cell r="H1191" t="str">
            <v>山港村</v>
          </cell>
        </row>
        <row r="1192">
          <cell r="G1192" t="str">
            <v>山港村北混用1102730182</v>
          </cell>
          <cell r="H1192" t="str">
            <v>山港村</v>
          </cell>
        </row>
        <row r="1193">
          <cell r="G1193" t="str">
            <v>山港村南混</v>
          </cell>
          <cell r="H1193" t="str">
            <v>山港村</v>
          </cell>
        </row>
        <row r="1194">
          <cell r="G1194" t="str">
            <v>山港东混1102730181</v>
          </cell>
          <cell r="H1194" t="str">
            <v>山港村</v>
          </cell>
        </row>
        <row r="1195">
          <cell r="G1195" t="str">
            <v>山港东混二</v>
          </cell>
          <cell r="H1195" t="str">
            <v>山港村</v>
          </cell>
        </row>
        <row r="1196">
          <cell r="G1196" t="str">
            <v>山港东南混1102845409</v>
          </cell>
          <cell r="H1196" t="str">
            <v>山港村</v>
          </cell>
        </row>
        <row r="1197">
          <cell r="G1197" t="str">
            <v>山港西混1102730193</v>
          </cell>
          <cell r="H1197" t="str">
            <v>山港村</v>
          </cell>
        </row>
        <row r="1198">
          <cell r="G1198" t="str">
            <v>邵家营混用（1）</v>
          </cell>
          <cell r="H1198" t="str">
            <v>邵家营村</v>
          </cell>
        </row>
        <row r="1199">
          <cell r="G1199" t="str">
            <v>邵家营混用（10）</v>
          </cell>
          <cell r="H1199" t="str">
            <v>邵家营村</v>
          </cell>
        </row>
        <row r="1200">
          <cell r="G1200" t="str">
            <v>邵家营混用（11）</v>
          </cell>
          <cell r="H1200" t="str">
            <v>邵家营村</v>
          </cell>
        </row>
        <row r="1201">
          <cell r="G1201" t="str">
            <v>邵家营混用（2）</v>
          </cell>
          <cell r="H1201" t="str">
            <v>邵家营村</v>
          </cell>
        </row>
        <row r="1202">
          <cell r="G1202" t="str">
            <v>邵家营混用（3）</v>
          </cell>
          <cell r="H1202" t="str">
            <v>邵家营村</v>
          </cell>
        </row>
        <row r="1203">
          <cell r="G1203" t="str">
            <v>邵家营混用（4）</v>
          </cell>
          <cell r="H1203" t="str">
            <v>邵家营村</v>
          </cell>
        </row>
        <row r="1204">
          <cell r="G1204" t="str">
            <v>邵家营混用（5）</v>
          </cell>
          <cell r="H1204" t="str">
            <v>邵家营村</v>
          </cell>
        </row>
        <row r="1205">
          <cell r="G1205" t="str">
            <v>邵家营混用（6）</v>
          </cell>
          <cell r="H1205" t="str">
            <v>邵家营村</v>
          </cell>
        </row>
        <row r="1206">
          <cell r="G1206" t="str">
            <v>邵家营混用（7）</v>
          </cell>
          <cell r="H1206" t="str">
            <v>邵家营村</v>
          </cell>
        </row>
        <row r="1207">
          <cell r="G1207" t="str">
            <v>邵家营混用（8）</v>
          </cell>
          <cell r="H1207" t="str">
            <v>邵家营村</v>
          </cell>
        </row>
        <row r="1208">
          <cell r="G1208" t="str">
            <v>邵家营混用（9）</v>
          </cell>
          <cell r="H1208" t="str">
            <v>邵家营村</v>
          </cell>
        </row>
        <row r="1209">
          <cell r="G1209" t="str">
            <v>宋庄东混</v>
          </cell>
          <cell r="H1209" t="str">
            <v>宋庄村</v>
          </cell>
        </row>
        <row r="1210">
          <cell r="G1210" t="str">
            <v>宋庄混用（1）</v>
          </cell>
          <cell r="H1210" t="str">
            <v>宋庄村</v>
          </cell>
        </row>
        <row r="1211">
          <cell r="G1211" t="str">
            <v>宋庄混用（2）</v>
          </cell>
          <cell r="H1211" t="str">
            <v>宋庄村</v>
          </cell>
        </row>
        <row r="1212">
          <cell r="G1212" t="str">
            <v>宋庄混用（3）</v>
          </cell>
          <cell r="H1212" t="str">
            <v>宋庄村</v>
          </cell>
        </row>
        <row r="1213">
          <cell r="G1213" t="str">
            <v>宋庄混用（4）</v>
          </cell>
          <cell r="H1213" t="str">
            <v>宋庄村</v>
          </cell>
        </row>
        <row r="1214">
          <cell r="G1214" t="str">
            <v>宋庄混用（5）</v>
          </cell>
          <cell r="H1214" t="str">
            <v>宋庄村</v>
          </cell>
        </row>
        <row r="1215">
          <cell r="G1215" t="str">
            <v>宋庄混用（6）</v>
          </cell>
          <cell r="H1215" t="str">
            <v>宋庄村</v>
          </cell>
        </row>
        <row r="1216">
          <cell r="G1216" t="str">
            <v>宋庄混用（7）</v>
          </cell>
          <cell r="H1216" t="str">
            <v>宋庄村</v>
          </cell>
        </row>
        <row r="1217">
          <cell r="G1217" t="str">
            <v>宋庄混用（8）</v>
          </cell>
          <cell r="H1217" t="str">
            <v>宋庄村</v>
          </cell>
        </row>
        <row r="1218">
          <cell r="G1218" t="str">
            <v>宋庄混用（9）</v>
          </cell>
          <cell r="H1218" t="str">
            <v>宋庄村</v>
          </cell>
        </row>
        <row r="1219">
          <cell r="G1219" t="str">
            <v>武各庄混用（1）</v>
          </cell>
          <cell r="H1219" t="str">
            <v>武各庄村</v>
          </cell>
        </row>
        <row r="1220">
          <cell r="G1220" t="str">
            <v>武各庄混用（10）</v>
          </cell>
          <cell r="H1220" t="str">
            <v>武各庄村</v>
          </cell>
        </row>
        <row r="1221">
          <cell r="G1221" t="str">
            <v>武各庄混用（2）</v>
          </cell>
          <cell r="H1221" t="str">
            <v>武各庄村</v>
          </cell>
        </row>
        <row r="1222">
          <cell r="G1222" t="str">
            <v>武各庄混用（3）</v>
          </cell>
          <cell r="H1222" t="str">
            <v>武各庄村</v>
          </cell>
        </row>
        <row r="1223">
          <cell r="G1223" t="str">
            <v>武各庄混用（4）</v>
          </cell>
          <cell r="H1223" t="str">
            <v>武各庄村</v>
          </cell>
        </row>
        <row r="1224">
          <cell r="G1224" t="str">
            <v>武各庄混用（5）</v>
          </cell>
          <cell r="H1224" t="str">
            <v>武各庄村</v>
          </cell>
        </row>
        <row r="1225">
          <cell r="G1225" t="str">
            <v>武各庄混用（6）</v>
          </cell>
          <cell r="H1225" t="str">
            <v>武各庄村</v>
          </cell>
        </row>
        <row r="1226">
          <cell r="G1226" t="str">
            <v>武各庄混用（7）</v>
          </cell>
          <cell r="H1226" t="str">
            <v>武各庄村</v>
          </cell>
        </row>
        <row r="1227">
          <cell r="G1227" t="str">
            <v>武各庄混用（8）</v>
          </cell>
          <cell r="H1227" t="str">
            <v>武各庄村</v>
          </cell>
        </row>
        <row r="1228">
          <cell r="G1228" t="str">
            <v>武各庄混用（9）</v>
          </cell>
          <cell r="H1228" t="str">
            <v>武各庄村</v>
          </cell>
        </row>
        <row r="1229">
          <cell r="G1229" t="str">
            <v>西周庄混用（1）</v>
          </cell>
          <cell r="H1229" t="str">
            <v>西周庄村</v>
          </cell>
        </row>
        <row r="1230">
          <cell r="G1230" t="str">
            <v>西周庄混用（2）</v>
          </cell>
          <cell r="H1230" t="str">
            <v>西周庄村</v>
          </cell>
        </row>
        <row r="1231">
          <cell r="G1231" t="str">
            <v>西周庄混用（3）</v>
          </cell>
          <cell r="H1231" t="str">
            <v>西周庄村</v>
          </cell>
        </row>
        <row r="1232">
          <cell r="G1232" t="str">
            <v>西周庄混用（4）</v>
          </cell>
          <cell r="H1232" t="str">
            <v>西周庄村</v>
          </cell>
        </row>
        <row r="1233">
          <cell r="G1233" t="str">
            <v>小山东混1102728181</v>
          </cell>
          <cell r="H1233" t="str">
            <v>小山村</v>
          </cell>
        </row>
        <row r="1234">
          <cell r="G1234" t="str">
            <v>小杨官营混用（1）</v>
          </cell>
          <cell r="H1234" t="str">
            <v>小杨官营村</v>
          </cell>
        </row>
        <row r="1235">
          <cell r="G1235" t="str">
            <v>小杨官营混用（2）</v>
          </cell>
          <cell r="H1235" t="str">
            <v>小杨官营村</v>
          </cell>
        </row>
        <row r="1236">
          <cell r="G1236" t="str">
            <v>小杨官营混用（3）</v>
          </cell>
          <cell r="H1236" t="str">
            <v>小杨官营村</v>
          </cell>
        </row>
        <row r="1237">
          <cell r="G1237" t="str">
            <v>小杨官营混用（4）</v>
          </cell>
          <cell r="H1237" t="str">
            <v>小杨官营村</v>
          </cell>
        </row>
        <row r="1238">
          <cell r="G1238" t="str">
            <v>小杨官营混用（5）</v>
          </cell>
          <cell r="H1238" t="str">
            <v>小杨官营村</v>
          </cell>
        </row>
        <row r="1239">
          <cell r="G1239" t="str">
            <v>小杨官营混用（6）</v>
          </cell>
          <cell r="H1239" t="str">
            <v>小杨官营村</v>
          </cell>
        </row>
        <row r="1240">
          <cell r="G1240" t="str">
            <v>小杨官营混用（7）</v>
          </cell>
          <cell r="H1240" t="str">
            <v>小杨官营村</v>
          </cell>
        </row>
        <row r="1241">
          <cell r="G1241" t="str">
            <v>新军营混用（1）</v>
          </cell>
          <cell r="H1241" t="str">
            <v>新军营村</v>
          </cell>
        </row>
        <row r="1242">
          <cell r="G1242" t="str">
            <v>新军营混用（2）</v>
          </cell>
          <cell r="H1242" t="str">
            <v>新军营村</v>
          </cell>
        </row>
        <row r="1243">
          <cell r="G1243" t="str">
            <v>新军营混用（3）</v>
          </cell>
          <cell r="H1243" t="str">
            <v>新军营村</v>
          </cell>
        </row>
        <row r="1244">
          <cell r="G1244" t="str">
            <v>新军营混用（4）</v>
          </cell>
          <cell r="H1244" t="str">
            <v>新军营村</v>
          </cell>
        </row>
        <row r="1245">
          <cell r="G1245" t="str">
            <v>新军营混用（5）</v>
          </cell>
          <cell r="H1245" t="str">
            <v>新军营村</v>
          </cell>
        </row>
        <row r="1246">
          <cell r="G1246" t="str">
            <v>新军营混用400（1）</v>
          </cell>
          <cell r="H1246" t="str">
            <v>新军营村</v>
          </cell>
        </row>
        <row r="1247">
          <cell r="G1247" t="str">
            <v>新军营混用400（2）</v>
          </cell>
          <cell r="H1247" t="str">
            <v>新军营村</v>
          </cell>
        </row>
        <row r="1248">
          <cell r="G1248" t="str">
            <v>野鸡坨北混（2）</v>
          </cell>
          <cell r="H1248" t="str">
            <v>野鸡坨村</v>
          </cell>
        </row>
        <row r="1249">
          <cell r="G1249" t="str">
            <v>野鸡坨北混1102798235</v>
          </cell>
          <cell r="H1249" t="str">
            <v>野鸡坨村</v>
          </cell>
        </row>
        <row r="1250">
          <cell r="G1250" t="str">
            <v>野鸡坨村东公用1102761392</v>
          </cell>
          <cell r="H1250" t="str">
            <v>野鸡坨村</v>
          </cell>
        </row>
        <row r="1251">
          <cell r="G1251" t="str">
            <v>野鸡坨村西混二</v>
          </cell>
          <cell r="H1251" t="str">
            <v>野鸡坨村</v>
          </cell>
        </row>
        <row r="1252">
          <cell r="G1252" t="str">
            <v>野鸡坨东公用1102730196</v>
          </cell>
          <cell r="H1252" t="str">
            <v>野鸡坨村</v>
          </cell>
        </row>
        <row r="1253">
          <cell r="G1253" t="str">
            <v>野鸡坨东混</v>
          </cell>
          <cell r="H1253" t="str">
            <v>野鸡坨村</v>
          </cell>
        </row>
        <row r="1254">
          <cell r="G1254" t="str">
            <v>野鸡坨开发公用1102798171</v>
          </cell>
          <cell r="H1254" t="str">
            <v>野鸡坨村</v>
          </cell>
        </row>
        <row r="1255">
          <cell r="G1255" t="str">
            <v>野鸡坨路东混（机井通）</v>
          </cell>
          <cell r="H1255" t="str">
            <v>野鸡坨村</v>
          </cell>
        </row>
        <row r="1256">
          <cell r="G1256" t="str">
            <v>野鸡坨南混1102730188</v>
          </cell>
          <cell r="H1256" t="str">
            <v>野鸡坨村</v>
          </cell>
        </row>
        <row r="1257">
          <cell r="G1257" t="str">
            <v>野鸡坨西北（机井通）</v>
          </cell>
          <cell r="H1257" t="str">
            <v>野鸡坨村</v>
          </cell>
        </row>
        <row r="1258">
          <cell r="G1258" t="str">
            <v>野鸡坨西北混1102845410</v>
          </cell>
          <cell r="H1258" t="str">
            <v>野鸡坨村</v>
          </cell>
        </row>
        <row r="1259">
          <cell r="G1259" t="str">
            <v>野鸡坨西混1102730194</v>
          </cell>
          <cell r="H1259" t="str">
            <v>野鸡坨村</v>
          </cell>
        </row>
        <row r="1260">
          <cell r="G1260" t="str">
            <v>张都庄北混（1）</v>
          </cell>
          <cell r="H1260" t="str">
            <v>张都庄村</v>
          </cell>
        </row>
        <row r="1261">
          <cell r="G1261" t="str">
            <v>张都庄北混（2）</v>
          </cell>
          <cell r="H1261" t="str">
            <v>张都庄村</v>
          </cell>
        </row>
        <row r="1262">
          <cell r="G1262" t="str">
            <v>张都庄北混（3）</v>
          </cell>
          <cell r="H1262" t="str">
            <v>张都庄村</v>
          </cell>
        </row>
        <row r="1263">
          <cell r="G1263" t="str">
            <v>张都庄北混（4）</v>
          </cell>
          <cell r="H1263" t="str">
            <v>张都庄村</v>
          </cell>
        </row>
        <row r="1264">
          <cell r="G1264" t="str">
            <v>张都庄东混（1）</v>
          </cell>
          <cell r="H1264" t="str">
            <v>张都庄村</v>
          </cell>
        </row>
        <row r="1265">
          <cell r="G1265" t="str">
            <v>张都庄东混（2）</v>
          </cell>
          <cell r="H1265" t="str">
            <v>张都庄村</v>
          </cell>
        </row>
        <row r="1266">
          <cell r="G1266" t="str">
            <v>张都庄东混（3）</v>
          </cell>
          <cell r="H1266" t="str">
            <v>张都庄村</v>
          </cell>
        </row>
        <row r="1267">
          <cell r="G1267" t="str">
            <v>张都庄东混（4）</v>
          </cell>
          <cell r="H1267" t="str">
            <v>张都庄村</v>
          </cell>
        </row>
        <row r="1268">
          <cell r="G1268" t="str">
            <v>张都庄东混（5）</v>
          </cell>
          <cell r="H1268" t="str">
            <v>张都庄村</v>
          </cell>
        </row>
        <row r="1269">
          <cell r="G1269" t="str">
            <v>张都庄东混（6）</v>
          </cell>
          <cell r="H1269" t="str">
            <v>张都庄村</v>
          </cell>
        </row>
        <row r="1270">
          <cell r="G1270" t="str">
            <v>张都庄西北混（1）</v>
          </cell>
          <cell r="H1270" t="str">
            <v>张都庄村</v>
          </cell>
        </row>
        <row r="1271">
          <cell r="G1271" t="str">
            <v>张都庄西北混（2）</v>
          </cell>
          <cell r="H1271" t="str">
            <v>张都庄村</v>
          </cell>
        </row>
        <row r="1272">
          <cell r="G1272" t="str">
            <v>张都庄西混（1）</v>
          </cell>
          <cell r="H1272" t="str">
            <v>张都庄村</v>
          </cell>
        </row>
        <row r="1273">
          <cell r="G1273" t="str">
            <v>张都庄西混（2）</v>
          </cell>
          <cell r="H1273" t="str">
            <v>张都庄村</v>
          </cell>
        </row>
        <row r="1274">
          <cell r="G1274" t="str">
            <v>张都庄西混（3）</v>
          </cell>
          <cell r="H1274" t="str">
            <v>张都庄村</v>
          </cell>
        </row>
        <row r="1275">
          <cell r="G1275" t="str">
            <v>张都庄西混（4）</v>
          </cell>
          <cell r="H1275" t="str">
            <v>张都庄村</v>
          </cell>
        </row>
        <row r="1276">
          <cell r="G1276" t="str">
            <v>爪村北混1102797678</v>
          </cell>
          <cell r="H1276" t="str">
            <v>爪村</v>
          </cell>
        </row>
        <row r="1277">
          <cell r="G1277" t="str">
            <v>爪村村混1102731870</v>
          </cell>
          <cell r="H1277" t="str">
            <v>爪村</v>
          </cell>
        </row>
        <row r="1278">
          <cell r="G1278" t="str">
            <v>爪村东混1102797557</v>
          </cell>
          <cell r="H1278" t="str">
            <v>爪村</v>
          </cell>
        </row>
        <row r="1279">
          <cell r="G1279" t="str">
            <v>爪村混用1102731871</v>
          </cell>
          <cell r="H1279" t="str">
            <v>爪村</v>
          </cell>
        </row>
        <row r="1280">
          <cell r="G1280" t="str">
            <v>爪村混用二</v>
          </cell>
          <cell r="H1280" t="str">
            <v>爪村</v>
          </cell>
        </row>
        <row r="1281">
          <cell r="G1281" t="str">
            <v>爪村南混1102731872</v>
          </cell>
          <cell r="H1281" t="str">
            <v>爪村</v>
          </cell>
        </row>
        <row r="1282">
          <cell r="G1282" t="str">
            <v>爪村西北混1102797298</v>
          </cell>
          <cell r="H1282" t="str">
            <v>爪村</v>
          </cell>
        </row>
        <row r="1283">
          <cell r="G1283" t="str">
            <v>爪村西混1102797702</v>
          </cell>
          <cell r="H1283" t="str">
            <v>爪村</v>
          </cell>
        </row>
        <row r="1284">
          <cell r="G1284" t="str">
            <v>朱庄子北混（2）</v>
          </cell>
          <cell r="H1284" t="str">
            <v>朱庄子村</v>
          </cell>
        </row>
        <row r="1285">
          <cell r="G1285" t="str">
            <v>朱庄子北混1102730186</v>
          </cell>
          <cell r="H1285" t="str">
            <v>朱庄子村</v>
          </cell>
        </row>
        <row r="1286">
          <cell r="G1286" t="str">
            <v>朱庄子东混1102730184</v>
          </cell>
          <cell r="H1286" t="str">
            <v>朱庄子村</v>
          </cell>
        </row>
        <row r="1287">
          <cell r="G1287" t="str">
            <v>朱庄子南混（2）</v>
          </cell>
          <cell r="H1287" t="str">
            <v>朱庄子村</v>
          </cell>
        </row>
        <row r="1288">
          <cell r="G1288" t="str">
            <v>朱庄子南混1102730185</v>
          </cell>
          <cell r="H1288" t="str">
            <v>朱庄子村</v>
          </cell>
        </row>
        <row r="1289">
          <cell r="G1289" t="str">
            <v>杨纪庄村(东混)</v>
          </cell>
          <cell r="H1289" t="str">
            <v>杨纪庄村</v>
          </cell>
        </row>
        <row r="1290">
          <cell r="G1290" t="str">
            <v>杨纪庄村中混用</v>
          </cell>
          <cell r="H1290" t="str">
            <v>杨纪庄村</v>
          </cell>
        </row>
        <row r="1291">
          <cell r="G1291" t="str">
            <v>田家店混用</v>
          </cell>
          <cell r="H1291" t="str">
            <v>田家店村</v>
          </cell>
        </row>
        <row r="1292">
          <cell r="G1292" t="str">
            <v>田家店西混</v>
          </cell>
          <cell r="H1292" t="str">
            <v>田家店村</v>
          </cell>
        </row>
        <row r="1293">
          <cell r="G1293" t="str">
            <v>木厂口北混50</v>
          </cell>
          <cell r="H1293" t="str">
            <v>木厂口村</v>
          </cell>
        </row>
        <row r="1294">
          <cell r="G1294" t="str">
            <v>木厂口北混</v>
          </cell>
          <cell r="H1294" t="str">
            <v>木厂口村</v>
          </cell>
        </row>
        <row r="1295">
          <cell r="G1295" t="str">
            <v>木厂口村峪沟水混</v>
          </cell>
          <cell r="H1295" t="str">
            <v>木厂口村</v>
          </cell>
        </row>
        <row r="1296">
          <cell r="G1296" t="str">
            <v>木厂口村西混用</v>
          </cell>
          <cell r="H1296" t="str">
            <v>木厂口村</v>
          </cell>
        </row>
        <row r="1297">
          <cell r="G1297" t="str">
            <v>木厂口东北混</v>
          </cell>
          <cell r="H1297" t="str">
            <v>木厂口村</v>
          </cell>
        </row>
        <row r="1298">
          <cell r="G1298" t="str">
            <v>木厂口东北混（2）</v>
          </cell>
          <cell r="H1298" t="str">
            <v>木厂口村</v>
          </cell>
        </row>
        <row r="1299">
          <cell r="G1299" t="str">
            <v>木厂口西北混（1）</v>
          </cell>
          <cell r="H1299" t="str">
            <v>木厂口村</v>
          </cell>
        </row>
        <row r="1300">
          <cell r="G1300" t="str">
            <v>宗佐东混</v>
          </cell>
          <cell r="H1300" t="str">
            <v>宗佐村</v>
          </cell>
        </row>
        <row r="1301">
          <cell r="G1301" t="str">
            <v>宗佐北混50(光)</v>
          </cell>
          <cell r="H1301" t="str">
            <v>宗佐村</v>
          </cell>
        </row>
        <row r="1302">
          <cell r="G1302" t="str">
            <v>宗佐西混（2）</v>
          </cell>
          <cell r="H1302" t="str">
            <v>宗佐村</v>
          </cell>
        </row>
        <row r="1303">
          <cell r="G1303" t="str">
            <v>宗佐村西混用</v>
          </cell>
          <cell r="H1303" t="str">
            <v>宗佐村</v>
          </cell>
        </row>
        <row r="1304">
          <cell r="G1304" t="str">
            <v>宗佐南混</v>
          </cell>
          <cell r="H1304" t="str">
            <v>宗佐村</v>
          </cell>
        </row>
        <row r="1305">
          <cell r="G1305" t="str">
            <v>宗佐北混（400）</v>
          </cell>
          <cell r="H1305" t="str">
            <v>宗佐村</v>
          </cell>
        </row>
        <row r="1306">
          <cell r="G1306" t="str">
            <v>宗佐东南混</v>
          </cell>
          <cell r="H1306" t="str">
            <v>宗佐村</v>
          </cell>
        </row>
        <row r="1307">
          <cell r="G1307" t="str">
            <v>宗佐西南混（幼儿园）</v>
          </cell>
          <cell r="H1307" t="str">
            <v>宗佐村</v>
          </cell>
        </row>
        <row r="1308">
          <cell r="G1308" t="str">
            <v>松汀东北混</v>
          </cell>
          <cell r="H1308" t="str">
            <v>松汀村</v>
          </cell>
        </row>
        <row r="1309">
          <cell r="G1309" t="str">
            <v>松汀路西混</v>
          </cell>
          <cell r="H1309" t="str">
            <v>松汀村</v>
          </cell>
        </row>
        <row r="1310">
          <cell r="G1310" t="str">
            <v>佛峪院西混</v>
          </cell>
          <cell r="H1310" t="str">
            <v>佛峪院村</v>
          </cell>
        </row>
        <row r="1311">
          <cell r="G1311" t="str">
            <v>佛峪院西北混</v>
          </cell>
          <cell r="H1311" t="str">
            <v>佛峪院村</v>
          </cell>
        </row>
        <row r="1312">
          <cell r="G1312" t="str">
            <v>佛峪院村北混</v>
          </cell>
          <cell r="H1312" t="str">
            <v>佛峪院村</v>
          </cell>
        </row>
        <row r="1313">
          <cell r="G1313" t="str">
            <v>佛峪院村东混用</v>
          </cell>
          <cell r="H1313" t="str">
            <v>佛峪院村</v>
          </cell>
        </row>
        <row r="1314">
          <cell r="G1314" t="str">
            <v>佛峪院中混用</v>
          </cell>
          <cell r="H1314" t="str">
            <v>佛峪院村</v>
          </cell>
        </row>
        <row r="1315">
          <cell r="G1315" t="str">
            <v>佛峪院东北混</v>
          </cell>
          <cell r="H1315" t="str">
            <v>佛峪院村</v>
          </cell>
        </row>
        <row r="1316">
          <cell r="G1316" t="str">
            <v>木厂口村中混用</v>
          </cell>
          <cell r="H1316" t="str">
            <v>木厂口村</v>
          </cell>
        </row>
        <row r="1317">
          <cell r="G1317" t="str">
            <v>木厂口西北混（2）</v>
          </cell>
          <cell r="H1317" t="str">
            <v>木厂口村</v>
          </cell>
        </row>
        <row r="1318">
          <cell r="G1318" t="str">
            <v>木厂口街内公用</v>
          </cell>
          <cell r="H1318" t="str">
            <v>木厂口村</v>
          </cell>
        </row>
        <row r="1319">
          <cell r="G1319" t="str">
            <v>小张庄村中混用</v>
          </cell>
          <cell r="H1319" t="str">
            <v>小张庄村</v>
          </cell>
        </row>
        <row r="1320">
          <cell r="G1320" t="str">
            <v>小张庄北混</v>
          </cell>
          <cell r="H1320" t="str">
            <v>小张庄村</v>
          </cell>
        </row>
        <row r="1321">
          <cell r="G1321" t="str">
            <v>小张庄村东混用</v>
          </cell>
          <cell r="H1321" t="str">
            <v>小张庄村</v>
          </cell>
        </row>
        <row r="1322">
          <cell r="G1322" t="str">
            <v>曹庄子混用</v>
          </cell>
          <cell r="H1322" t="str">
            <v>曹庄子村</v>
          </cell>
        </row>
        <row r="1323">
          <cell r="G1323" t="str">
            <v>曹庄子东混</v>
          </cell>
          <cell r="H1323" t="str">
            <v>曹庄子村</v>
          </cell>
        </row>
        <row r="1324">
          <cell r="G1324" t="str">
            <v>宗佐小村混用</v>
          </cell>
          <cell r="H1324" t="str">
            <v>宗佐村</v>
          </cell>
        </row>
        <row r="1325">
          <cell r="G1325" t="str">
            <v>北营村西混</v>
          </cell>
          <cell r="H1325" t="str">
            <v>北营村</v>
          </cell>
        </row>
        <row r="1326">
          <cell r="G1326" t="str">
            <v>北营北混用</v>
          </cell>
          <cell r="H1326" t="str">
            <v>北营村</v>
          </cell>
        </row>
        <row r="1327">
          <cell r="G1327" t="str">
            <v>北营南混</v>
          </cell>
          <cell r="H1327" t="str">
            <v>北营村</v>
          </cell>
        </row>
        <row r="1328">
          <cell r="G1328" t="str">
            <v>北营西南水混</v>
          </cell>
          <cell r="H1328" t="str">
            <v>北营村</v>
          </cell>
        </row>
        <row r="1329">
          <cell r="G1329" t="str">
            <v>北营南混（2）</v>
          </cell>
          <cell r="H1329" t="str">
            <v>北营村</v>
          </cell>
        </row>
        <row r="1330">
          <cell r="G1330" t="str">
            <v>刘新庄混</v>
          </cell>
          <cell r="H1330" t="str">
            <v>刘新庄村</v>
          </cell>
        </row>
        <row r="1331">
          <cell r="G1331" t="str">
            <v>刘新庄中混</v>
          </cell>
          <cell r="H1331" t="str">
            <v>刘新庄村</v>
          </cell>
        </row>
        <row r="1332">
          <cell r="G1332" t="str">
            <v>景家峪村混用</v>
          </cell>
          <cell r="H1332" t="str">
            <v>景家峪村</v>
          </cell>
        </row>
        <row r="1333">
          <cell r="G1333" t="str">
            <v>景家峪东混</v>
          </cell>
          <cell r="H1333" t="str">
            <v>景家峪村</v>
          </cell>
        </row>
        <row r="1334">
          <cell r="G1334" t="str">
            <v>水泉水混</v>
          </cell>
          <cell r="H1334" t="str">
            <v>水泉村</v>
          </cell>
        </row>
        <row r="1335">
          <cell r="G1335" t="str">
            <v>水泉南混</v>
          </cell>
          <cell r="H1335" t="str">
            <v>水泉村</v>
          </cell>
        </row>
        <row r="1336">
          <cell r="G1336" t="str">
            <v>水泉北混</v>
          </cell>
          <cell r="H1336" t="str">
            <v>水泉村</v>
          </cell>
        </row>
        <row r="1337">
          <cell r="G1337" t="str">
            <v>水泉东混</v>
          </cell>
          <cell r="H1337" t="str">
            <v>水泉村</v>
          </cell>
        </row>
        <row r="1338">
          <cell r="G1338" t="str">
            <v>榆山村南（于山四队）</v>
          </cell>
          <cell r="H1338" t="str">
            <v>榆山村</v>
          </cell>
        </row>
        <row r="1339">
          <cell r="G1339" t="str">
            <v>榆山中混</v>
          </cell>
          <cell r="H1339" t="str">
            <v>榆山村</v>
          </cell>
        </row>
        <row r="1340">
          <cell r="G1340" t="str">
            <v>榆山一队混用</v>
          </cell>
          <cell r="H1340" t="str">
            <v>榆山村</v>
          </cell>
        </row>
        <row r="1341">
          <cell r="G1341" t="str">
            <v>老爷庙东混100</v>
          </cell>
          <cell r="H1341" t="str">
            <v>老爷庙村</v>
          </cell>
        </row>
        <row r="1342">
          <cell r="G1342" t="str">
            <v>老爷庙村西混用</v>
          </cell>
          <cell r="H1342" t="str">
            <v>老爷庙村</v>
          </cell>
        </row>
        <row r="1343">
          <cell r="G1343" t="str">
            <v>北营北混</v>
          </cell>
          <cell r="H1343" t="str">
            <v>北营村</v>
          </cell>
        </row>
        <row r="1344">
          <cell r="G1344" t="str">
            <v>北营西北混</v>
          </cell>
          <cell r="H1344" t="str">
            <v>北营村</v>
          </cell>
        </row>
        <row r="1345">
          <cell r="G1345" t="str">
            <v>北营村东混（2）</v>
          </cell>
          <cell r="H1345" t="str">
            <v>北营村</v>
          </cell>
        </row>
        <row r="1346">
          <cell r="G1346" t="str">
            <v>北营东混</v>
          </cell>
          <cell r="H1346" t="str">
            <v>北营村</v>
          </cell>
        </row>
        <row r="1347">
          <cell r="G1347" t="str">
            <v>红石峪西混</v>
          </cell>
          <cell r="H1347" t="str">
            <v>红石峪村</v>
          </cell>
        </row>
        <row r="1348">
          <cell r="G1348" t="str">
            <v>红石峪村中混</v>
          </cell>
          <cell r="H1348" t="str">
            <v>红石峪村</v>
          </cell>
        </row>
        <row r="1349">
          <cell r="G1349" t="str">
            <v>松汀东混</v>
          </cell>
          <cell r="H1349" t="str">
            <v>松汀村</v>
          </cell>
        </row>
        <row r="1350">
          <cell r="G1350" t="str">
            <v>松汀东南混</v>
          </cell>
          <cell r="H1350" t="str">
            <v>松汀村</v>
          </cell>
        </row>
        <row r="1351">
          <cell r="G1351" t="str">
            <v>松汀村西南混</v>
          </cell>
          <cell r="H1351" t="str">
            <v>松汀村</v>
          </cell>
        </row>
        <row r="1352">
          <cell r="G1352" t="str">
            <v>松汀村南混</v>
          </cell>
          <cell r="H1352" t="str">
            <v>松汀村</v>
          </cell>
        </row>
        <row r="1353">
          <cell r="G1353" t="str">
            <v>马各庄村南混</v>
          </cell>
          <cell r="H1353" t="str">
            <v>马各庄村</v>
          </cell>
        </row>
        <row r="1354">
          <cell r="G1354" t="str">
            <v>马各庄北混</v>
          </cell>
          <cell r="H1354" t="str">
            <v>马各庄村</v>
          </cell>
        </row>
        <row r="1355">
          <cell r="G1355" t="str">
            <v>马各庄东南混</v>
          </cell>
          <cell r="H1355" t="str">
            <v>马各庄村</v>
          </cell>
        </row>
        <row r="1356">
          <cell r="G1356" t="str">
            <v>马各庄西南混</v>
          </cell>
          <cell r="H1356" t="str">
            <v>马各庄村</v>
          </cell>
        </row>
        <row r="1357">
          <cell r="G1357" t="str">
            <v>马各庄西北混</v>
          </cell>
          <cell r="H1357" t="str">
            <v>马各庄村</v>
          </cell>
        </row>
        <row r="1358">
          <cell r="G1358" t="str">
            <v>马各庄南混（2）</v>
          </cell>
          <cell r="H1358" t="str">
            <v>马各庄村</v>
          </cell>
        </row>
        <row r="1359">
          <cell r="G1359" t="str">
            <v>马各庄东混</v>
          </cell>
          <cell r="H1359" t="str">
            <v>马各庄村</v>
          </cell>
        </row>
        <row r="1360">
          <cell r="G1360" t="str">
            <v>松汀西混</v>
          </cell>
          <cell r="H1360" t="str">
            <v>松汀村</v>
          </cell>
        </row>
        <row r="1361">
          <cell r="G1361" t="str">
            <v>木厂口村南混用</v>
          </cell>
          <cell r="H1361" t="str">
            <v>木厂口村</v>
          </cell>
        </row>
        <row r="1362">
          <cell r="G1362" t="str">
            <v>木厂口北水变混1</v>
          </cell>
          <cell r="H1362" t="str">
            <v>木厂口村</v>
          </cell>
        </row>
        <row r="1363">
          <cell r="G1363" t="str">
            <v>申刘庄混用</v>
          </cell>
          <cell r="H1363" t="str">
            <v>申刘庄村</v>
          </cell>
        </row>
        <row r="1364">
          <cell r="G1364" t="str">
            <v>马庄东北混</v>
          </cell>
          <cell r="H1364" t="str">
            <v>马各庄村</v>
          </cell>
        </row>
        <row r="1365">
          <cell r="G1365" t="str">
            <v>三港湾村北混</v>
          </cell>
          <cell r="H1365" t="str">
            <v>三港湾村</v>
          </cell>
        </row>
        <row r="1366">
          <cell r="G1366" t="str">
            <v>马古寺村南混80</v>
          </cell>
          <cell r="H1366" t="str">
            <v>马古寺村</v>
          </cell>
        </row>
        <row r="1367">
          <cell r="G1367" t="str">
            <v>马庄村东南混用</v>
          </cell>
          <cell r="H1367" t="str">
            <v>马古寺村</v>
          </cell>
        </row>
        <row r="1368">
          <cell r="G1368" t="str">
            <v>马古寺村西北混</v>
          </cell>
          <cell r="H1368" t="str">
            <v>马古寺村</v>
          </cell>
        </row>
        <row r="1369">
          <cell r="G1369" t="str">
            <v>新庄子西南混用</v>
          </cell>
          <cell r="H1369" t="str">
            <v>新庄子村</v>
          </cell>
        </row>
        <row r="1370">
          <cell r="G1370" t="str">
            <v>三港湾二期混用2</v>
          </cell>
          <cell r="H1370" t="str">
            <v>三港湾村</v>
          </cell>
        </row>
        <row r="1371">
          <cell r="G1371" t="str">
            <v>赵店子西混</v>
          </cell>
          <cell r="H1371" t="str">
            <v>赵店子村</v>
          </cell>
        </row>
        <row r="1372">
          <cell r="G1372" t="str">
            <v>三港湾东混南1</v>
          </cell>
          <cell r="H1372" t="str">
            <v>三港湾村</v>
          </cell>
        </row>
        <row r="1373">
          <cell r="G1373" t="str">
            <v>新庄子东混</v>
          </cell>
          <cell r="H1373" t="str">
            <v>新庄子村</v>
          </cell>
        </row>
        <row r="1374">
          <cell r="G1374" t="str">
            <v>李官营西南混</v>
          </cell>
          <cell r="H1374" t="str">
            <v>李官营村</v>
          </cell>
        </row>
        <row r="1375">
          <cell r="G1375" t="str">
            <v>营里村南混用</v>
          </cell>
          <cell r="H1375" t="str">
            <v>营里村</v>
          </cell>
        </row>
        <row r="1376">
          <cell r="G1376" t="str">
            <v>马庄西北混80</v>
          </cell>
          <cell r="H1376" t="str">
            <v>马庄村</v>
          </cell>
        </row>
        <row r="1377">
          <cell r="G1377" t="str">
            <v>营里北混</v>
          </cell>
          <cell r="H1377" t="str">
            <v>营里村</v>
          </cell>
        </row>
        <row r="1378">
          <cell r="G1378" t="str">
            <v>赵店子南混</v>
          </cell>
          <cell r="H1378" t="str">
            <v>赵店子村</v>
          </cell>
        </row>
        <row r="1379">
          <cell r="G1379" t="str">
            <v>新立庄西混50</v>
          </cell>
          <cell r="H1379" t="str">
            <v>新立庄村</v>
          </cell>
        </row>
        <row r="1380">
          <cell r="G1380" t="str">
            <v>小店村南混3</v>
          </cell>
          <cell r="H1380" t="str">
            <v>小店村</v>
          </cell>
        </row>
        <row r="1381">
          <cell r="G1381" t="str">
            <v>马庄北东混</v>
          </cell>
          <cell r="H1381" t="str">
            <v>马庄村</v>
          </cell>
        </row>
        <row r="1382">
          <cell r="G1382" t="str">
            <v>大李庄村混1</v>
          </cell>
          <cell r="H1382" t="str">
            <v>大李庄村</v>
          </cell>
        </row>
        <row r="1383">
          <cell r="G1383" t="str">
            <v>新立庄北混200</v>
          </cell>
          <cell r="H1383" t="str">
            <v>新立庄村</v>
          </cell>
        </row>
        <row r="1384">
          <cell r="G1384" t="str">
            <v>三港湾东混315</v>
          </cell>
          <cell r="H1384" t="str">
            <v>三港湾村</v>
          </cell>
        </row>
        <row r="1385">
          <cell r="G1385" t="str">
            <v>新立庄北混</v>
          </cell>
          <cell r="H1385" t="str">
            <v>新立庄村</v>
          </cell>
        </row>
        <row r="1386">
          <cell r="G1386" t="str">
            <v>三港湾二期混用5</v>
          </cell>
          <cell r="H1386" t="str">
            <v>三港湾村</v>
          </cell>
        </row>
        <row r="1387">
          <cell r="G1387" t="str">
            <v>三港湾二期混用3</v>
          </cell>
          <cell r="H1387" t="str">
            <v>三港湾村</v>
          </cell>
        </row>
        <row r="1388">
          <cell r="G1388" t="str">
            <v>小店村混3</v>
          </cell>
          <cell r="H1388" t="str">
            <v>小店村</v>
          </cell>
        </row>
        <row r="1389">
          <cell r="G1389" t="str">
            <v>三港湾南混</v>
          </cell>
          <cell r="H1389" t="str">
            <v>三港湾村</v>
          </cell>
        </row>
        <row r="1390">
          <cell r="G1390" t="str">
            <v>营里村混</v>
          </cell>
          <cell r="H1390" t="str">
            <v>营里村</v>
          </cell>
        </row>
        <row r="1391">
          <cell r="G1391" t="str">
            <v>赵店子北混</v>
          </cell>
          <cell r="H1391" t="str">
            <v>赵店子村</v>
          </cell>
        </row>
        <row r="1392">
          <cell r="G1392" t="str">
            <v>马庄村北混</v>
          </cell>
          <cell r="H1392" t="str">
            <v>马庄村</v>
          </cell>
        </row>
        <row r="1393">
          <cell r="G1393" t="str">
            <v>北代庄东混3</v>
          </cell>
          <cell r="H1393" t="str">
            <v>北代庄村</v>
          </cell>
        </row>
        <row r="1394">
          <cell r="G1394" t="str">
            <v>小店村混2</v>
          </cell>
          <cell r="H1394" t="str">
            <v>小店村</v>
          </cell>
        </row>
        <row r="1395">
          <cell r="G1395" t="str">
            <v>三港湾二期混用4</v>
          </cell>
          <cell r="H1395" t="str">
            <v>三港湾村</v>
          </cell>
        </row>
        <row r="1396">
          <cell r="G1396" t="str">
            <v>三港湾二期混用1</v>
          </cell>
          <cell r="H1396" t="str">
            <v>三港湾村</v>
          </cell>
        </row>
        <row r="1397">
          <cell r="G1397" t="str">
            <v>李官营村混200</v>
          </cell>
          <cell r="H1397" t="str">
            <v>李官营村</v>
          </cell>
        </row>
        <row r="1398">
          <cell r="G1398" t="str">
            <v>赵店子镇公用315</v>
          </cell>
          <cell r="H1398" t="str">
            <v>赵店子村</v>
          </cell>
        </row>
        <row r="1399">
          <cell r="G1399" t="str">
            <v>小店村南混1</v>
          </cell>
          <cell r="H1399" t="str">
            <v>小店村</v>
          </cell>
        </row>
        <row r="1400">
          <cell r="G1400" t="str">
            <v>三港湾南混2</v>
          </cell>
          <cell r="H1400" t="str">
            <v>三港湾村</v>
          </cell>
        </row>
        <row r="1401">
          <cell r="G1401" t="str">
            <v>火车站公用</v>
          </cell>
          <cell r="H1401" t="str">
            <v>三港湾村</v>
          </cell>
        </row>
        <row r="1402">
          <cell r="G1402" t="str">
            <v>160三港湾东南混</v>
          </cell>
          <cell r="H1402" t="str">
            <v>三港湾村</v>
          </cell>
        </row>
        <row r="1403">
          <cell r="G1403" t="str">
            <v>马古寺西混</v>
          </cell>
          <cell r="H1403" t="str">
            <v>马古寺村</v>
          </cell>
        </row>
        <row r="1404">
          <cell r="G1404" t="str">
            <v>康官营村北混1</v>
          </cell>
          <cell r="H1404" t="str">
            <v>康官营村</v>
          </cell>
        </row>
        <row r="1405">
          <cell r="G1405" t="str">
            <v>沟南庄村北混1</v>
          </cell>
          <cell r="H1405" t="str">
            <v>沟南庄村</v>
          </cell>
        </row>
        <row r="1406">
          <cell r="G1406" t="str">
            <v>郑店子村北混2</v>
          </cell>
          <cell r="H1406" t="str">
            <v>郑店子村</v>
          </cell>
        </row>
        <row r="1407">
          <cell r="G1407" t="str">
            <v>马古寺南混100</v>
          </cell>
          <cell r="H1407" t="str">
            <v>马古寺村</v>
          </cell>
        </row>
        <row r="1408">
          <cell r="G1408" t="str">
            <v>三港湾村西混</v>
          </cell>
          <cell r="H1408" t="str">
            <v>三港湾村</v>
          </cell>
        </row>
        <row r="1409">
          <cell r="G1409" t="str">
            <v>大李庄西混2</v>
          </cell>
          <cell r="H1409" t="str">
            <v>大李庄村</v>
          </cell>
        </row>
        <row r="1410">
          <cell r="G1410" t="str">
            <v>大李庄西北混1</v>
          </cell>
          <cell r="H1410" t="str">
            <v>大李庄村</v>
          </cell>
        </row>
        <row r="1411">
          <cell r="G1411" t="str">
            <v>三港湾西混北1</v>
          </cell>
          <cell r="H1411" t="str">
            <v>三港湾村</v>
          </cell>
        </row>
        <row r="1412">
          <cell r="G1412" t="str">
            <v>小店村南混2</v>
          </cell>
          <cell r="H1412" t="str">
            <v>小店村</v>
          </cell>
        </row>
        <row r="1413">
          <cell r="G1413" t="str">
            <v>三港湾东混北1</v>
          </cell>
          <cell r="H1413" t="str">
            <v>三港湾村</v>
          </cell>
        </row>
        <row r="1414">
          <cell r="G1414" t="str">
            <v>沟南庄村北混3</v>
          </cell>
          <cell r="H1414" t="str">
            <v>沟南庄村</v>
          </cell>
        </row>
        <row r="1415">
          <cell r="G1415" t="str">
            <v>大李庄南混1</v>
          </cell>
          <cell r="H1415" t="str">
            <v>大李庄村</v>
          </cell>
        </row>
        <row r="1416">
          <cell r="G1416" t="str">
            <v>三港湾西混北2</v>
          </cell>
          <cell r="H1416" t="str">
            <v>三港湾村</v>
          </cell>
        </row>
        <row r="1417">
          <cell r="G1417" t="str">
            <v>北代庄西混2</v>
          </cell>
          <cell r="H1417" t="str">
            <v>北代庄村</v>
          </cell>
        </row>
        <row r="1418">
          <cell r="G1418" t="str">
            <v>三港湾西混南1</v>
          </cell>
          <cell r="H1418" t="str">
            <v>三港湾村</v>
          </cell>
        </row>
        <row r="1419">
          <cell r="G1419" t="str">
            <v>三港湾东混一（1）</v>
          </cell>
          <cell r="H1419" t="str">
            <v>三港湾村</v>
          </cell>
        </row>
        <row r="1420">
          <cell r="G1420" t="str">
            <v>营里东混</v>
          </cell>
          <cell r="H1420" t="str">
            <v>营里村</v>
          </cell>
        </row>
        <row r="1421">
          <cell r="G1421" t="str">
            <v>大李庄东混3</v>
          </cell>
          <cell r="H1421" t="str">
            <v>大李庄村</v>
          </cell>
        </row>
        <row r="1422">
          <cell r="G1422" t="str">
            <v>马古寺村混（200）</v>
          </cell>
          <cell r="H1422" t="str">
            <v>马古寺村</v>
          </cell>
        </row>
        <row r="1423">
          <cell r="G1423" t="str">
            <v>大李庄西北混3</v>
          </cell>
          <cell r="H1423" t="str">
            <v>大李庄村</v>
          </cell>
        </row>
        <row r="1424">
          <cell r="G1424" t="str">
            <v>小店村混5</v>
          </cell>
          <cell r="H1424" t="str">
            <v>小店村</v>
          </cell>
        </row>
        <row r="1425">
          <cell r="G1425" t="str">
            <v>大李庄东北混3</v>
          </cell>
          <cell r="H1425" t="str">
            <v>马古寺村</v>
          </cell>
        </row>
        <row r="1426">
          <cell r="G1426" t="str">
            <v>小店村北混2</v>
          </cell>
          <cell r="H1426" t="str">
            <v>三港湾村</v>
          </cell>
        </row>
        <row r="1427">
          <cell r="G1427" t="str">
            <v>大李庄东混1</v>
          </cell>
          <cell r="H1427" t="str">
            <v>大李庄村</v>
          </cell>
        </row>
        <row r="1428">
          <cell r="G1428" t="str">
            <v>沟南庄村西混</v>
          </cell>
          <cell r="H1428" t="str">
            <v>沟南庄村</v>
          </cell>
        </row>
        <row r="1429">
          <cell r="G1429" t="str">
            <v>三港湾东南混2</v>
          </cell>
          <cell r="H1429" t="str">
            <v>三港湾村</v>
          </cell>
        </row>
        <row r="1430">
          <cell r="G1430" t="str">
            <v>李官营80南混</v>
          </cell>
          <cell r="H1430" t="str">
            <v>李官营村</v>
          </cell>
        </row>
        <row r="1431">
          <cell r="G1431" t="str">
            <v>三港湾西混</v>
          </cell>
          <cell r="H1431" t="str">
            <v>三港湾村</v>
          </cell>
        </row>
        <row r="1432">
          <cell r="G1432" t="str">
            <v>郑店子村南混</v>
          </cell>
          <cell r="H1432" t="str">
            <v>郑店子村</v>
          </cell>
        </row>
        <row r="1433">
          <cell r="G1433" t="str">
            <v>康官营村混1</v>
          </cell>
          <cell r="H1433" t="str">
            <v>康官营村</v>
          </cell>
        </row>
        <row r="1434">
          <cell r="G1434" t="str">
            <v>大李庄西混1</v>
          </cell>
          <cell r="H1434" t="str">
            <v>大李庄村</v>
          </cell>
        </row>
        <row r="1435">
          <cell r="G1435" t="str">
            <v>大李庄西北混2</v>
          </cell>
          <cell r="H1435" t="str">
            <v>大李庄村</v>
          </cell>
        </row>
        <row r="1436">
          <cell r="G1436" t="str">
            <v>沟南庄村北混2</v>
          </cell>
          <cell r="H1436" t="str">
            <v>沟南庄村</v>
          </cell>
        </row>
        <row r="1437">
          <cell r="G1437" t="str">
            <v>申刘庄北混</v>
          </cell>
          <cell r="H1437" t="str">
            <v>申刘庄村</v>
          </cell>
        </row>
        <row r="1438">
          <cell r="G1438" t="str">
            <v>营里村西混</v>
          </cell>
          <cell r="H1438" t="str">
            <v>营里村</v>
          </cell>
        </row>
        <row r="1439">
          <cell r="G1439" t="str">
            <v>郑店子村混3</v>
          </cell>
          <cell r="H1439" t="str">
            <v>郑店子村</v>
          </cell>
        </row>
        <row r="1440">
          <cell r="G1440" t="str">
            <v>三港湾东混</v>
          </cell>
          <cell r="H1440" t="str">
            <v>三港湾村</v>
          </cell>
        </row>
        <row r="1441">
          <cell r="G1441" t="str">
            <v>三港湾西混中1</v>
          </cell>
          <cell r="H1441" t="str">
            <v>三港湾村</v>
          </cell>
        </row>
        <row r="1442">
          <cell r="G1442" t="str">
            <v>小店村北混3</v>
          </cell>
          <cell r="H1442" t="str">
            <v>小店村</v>
          </cell>
        </row>
        <row r="1443">
          <cell r="G1443" t="str">
            <v>康官营村混5</v>
          </cell>
          <cell r="H1443" t="str">
            <v>康官营村</v>
          </cell>
        </row>
        <row r="1444">
          <cell r="G1444" t="str">
            <v>北代庄东混4</v>
          </cell>
          <cell r="H1444" t="str">
            <v>北代庄村</v>
          </cell>
        </row>
        <row r="1445">
          <cell r="G1445" t="str">
            <v>康官营村南混1</v>
          </cell>
          <cell r="H1445" t="str">
            <v>康官营村</v>
          </cell>
        </row>
        <row r="1446">
          <cell r="G1446" t="str">
            <v>小店村混1</v>
          </cell>
          <cell r="H1446" t="str">
            <v>小店村</v>
          </cell>
        </row>
        <row r="1447">
          <cell r="G1447" t="str">
            <v>沟南庄村混1</v>
          </cell>
          <cell r="H1447" t="str">
            <v>沟南庄村</v>
          </cell>
        </row>
        <row r="1448">
          <cell r="G1448" t="str">
            <v>康官营村南混2</v>
          </cell>
          <cell r="H1448" t="str">
            <v>康官营村</v>
          </cell>
        </row>
        <row r="1449">
          <cell r="G1449" t="str">
            <v>大李庄东混2</v>
          </cell>
          <cell r="H1449" t="str">
            <v>大李庄村</v>
          </cell>
        </row>
        <row r="1450">
          <cell r="G1450" t="str">
            <v>康官营村混4</v>
          </cell>
          <cell r="H1450" t="str">
            <v>康官营村</v>
          </cell>
        </row>
        <row r="1451">
          <cell r="G1451" t="str">
            <v>三港湾村混200</v>
          </cell>
          <cell r="H1451" t="str">
            <v>三港湾村</v>
          </cell>
        </row>
        <row r="1452">
          <cell r="G1452" t="str">
            <v>康官营村北混2</v>
          </cell>
          <cell r="H1452" t="str">
            <v>康官营村</v>
          </cell>
        </row>
        <row r="1453">
          <cell r="G1453" t="str">
            <v>北代庄东混2</v>
          </cell>
          <cell r="H1453" t="str">
            <v>北代庄村</v>
          </cell>
        </row>
        <row r="1454">
          <cell r="G1454" t="str">
            <v>康官营村混3</v>
          </cell>
          <cell r="H1454" t="str">
            <v>康官营村</v>
          </cell>
        </row>
        <row r="1455">
          <cell r="G1455" t="str">
            <v>沟南庄村混2</v>
          </cell>
          <cell r="H1455" t="str">
            <v>沟南庄村</v>
          </cell>
        </row>
        <row r="1456">
          <cell r="G1456" t="str">
            <v>康官营村混2</v>
          </cell>
          <cell r="H1456" t="str">
            <v>康官营村</v>
          </cell>
        </row>
        <row r="1457">
          <cell r="G1457" t="str">
            <v>小店村北混1</v>
          </cell>
          <cell r="H1457" t="str">
            <v>小店村</v>
          </cell>
        </row>
        <row r="1458">
          <cell r="G1458" t="str">
            <v>赵店子新村</v>
          </cell>
          <cell r="H1458" t="str">
            <v>赵店子村</v>
          </cell>
        </row>
        <row r="1459">
          <cell r="G1459" t="str">
            <v>北代庄村混2</v>
          </cell>
          <cell r="H1459" t="str">
            <v>北代庄村</v>
          </cell>
        </row>
        <row r="1460">
          <cell r="G1460" t="str">
            <v>康官营村南混3</v>
          </cell>
          <cell r="H1460" t="str">
            <v>康官营村</v>
          </cell>
        </row>
        <row r="1461">
          <cell r="G1461" t="str">
            <v>三港湾东南混1</v>
          </cell>
          <cell r="H1461" t="str">
            <v>三港湾村</v>
          </cell>
        </row>
        <row r="1462">
          <cell r="G1462" t="str">
            <v>大李庄南混2</v>
          </cell>
          <cell r="H1462" t="str">
            <v>大李庄村</v>
          </cell>
        </row>
        <row r="1463">
          <cell r="G1463" t="str">
            <v>郑店子村混1</v>
          </cell>
          <cell r="H1463" t="str">
            <v>郑店子村</v>
          </cell>
        </row>
        <row r="1464">
          <cell r="G1464" t="str">
            <v>郑店子村混2</v>
          </cell>
          <cell r="H1464" t="str">
            <v>郑店子村</v>
          </cell>
        </row>
        <row r="1465">
          <cell r="G1465" t="str">
            <v>三港湾南混1</v>
          </cell>
          <cell r="H1465" t="str">
            <v>三港湾村</v>
          </cell>
        </row>
        <row r="1466">
          <cell r="G1466" t="str">
            <v>大李庄东北混2</v>
          </cell>
          <cell r="H1466" t="str">
            <v>大李庄村</v>
          </cell>
        </row>
        <row r="1467">
          <cell r="G1467" t="str">
            <v>沟南庄村南混</v>
          </cell>
          <cell r="H1467" t="str">
            <v>沟南庄村</v>
          </cell>
        </row>
        <row r="1468">
          <cell r="G1468" t="str">
            <v>北代庄东混1</v>
          </cell>
          <cell r="H1468" t="str">
            <v>北代庄村</v>
          </cell>
        </row>
        <row r="1469">
          <cell r="G1469" t="str">
            <v>康官营村北混3</v>
          </cell>
          <cell r="H1469" t="str">
            <v>康官营村</v>
          </cell>
        </row>
        <row r="1470">
          <cell r="G1470" t="str">
            <v>北代庄村混1</v>
          </cell>
          <cell r="H1470" t="str">
            <v>北代庄村</v>
          </cell>
        </row>
        <row r="1471">
          <cell r="G1471" t="str">
            <v>北代庄西混1</v>
          </cell>
          <cell r="H1471" t="str">
            <v>北代庄村</v>
          </cell>
        </row>
        <row r="1472">
          <cell r="G1472" t="str">
            <v>郑店子村北混1</v>
          </cell>
          <cell r="H1472" t="str">
            <v>郑店子村</v>
          </cell>
        </row>
        <row r="1473">
          <cell r="G1473" t="str">
            <v>炉上中混80</v>
          </cell>
          <cell r="H1473" t="str">
            <v>炉上村</v>
          </cell>
        </row>
        <row r="1474">
          <cell r="G1474" t="str">
            <v>小店村混4</v>
          </cell>
          <cell r="H1474" t="str">
            <v>小店村</v>
          </cell>
        </row>
        <row r="1475">
          <cell r="G1475" t="str">
            <v>大李庄东北混1</v>
          </cell>
          <cell r="H1475" t="str">
            <v>大李庄村</v>
          </cell>
        </row>
        <row r="1476">
          <cell r="G1476" t="str">
            <v>外贸干果站公用</v>
          </cell>
          <cell r="H1476" t="str">
            <v>木厂口村</v>
          </cell>
        </row>
        <row r="1477">
          <cell r="G1477" t="str">
            <v>炉上村东混#</v>
          </cell>
          <cell r="H1477" t="str">
            <v>炉上村</v>
          </cell>
        </row>
        <row r="1478">
          <cell r="G1478" t="str">
            <v>康官营村东北混</v>
          </cell>
          <cell r="H1478" t="str">
            <v>康官营村</v>
          </cell>
        </row>
        <row r="1479">
          <cell r="G1479" t="str">
            <v>三港湾东混二</v>
          </cell>
          <cell r="H1479" t="str">
            <v>三港湾村</v>
          </cell>
        </row>
        <row r="1480">
          <cell r="G1480" t="str">
            <v>大李庄村混2</v>
          </cell>
          <cell r="H1480" t="str">
            <v>大李庄村</v>
          </cell>
        </row>
        <row r="1481">
          <cell r="G1481" t="str">
            <v>大李庄西混3</v>
          </cell>
          <cell r="H1481" t="str">
            <v>大李庄村</v>
          </cell>
        </row>
        <row r="1482">
          <cell r="G1482" t="str">
            <v>北桥头公用</v>
          </cell>
          <cell r="H1482" t="str">
            <v>北张庄村</v>
          </cell>
        </row>
        <row r="1483">
          <cell r="G1483" t="str">
            <v>北张庄煤1</v>
          </cell>
          <cell r="H1483" t="str">
            <v>北张庄村</v>
          </cell>
        </row>
        <row r="1484">
          <cell r="G1484" t="str">
            <v>北张庄煤3</v>
          </cell>
          <cell r="H1484" t="str">
            <v>北张庄村</v>
          </cell>
        </row>
        <row r="1485">
          <cell r="G1485" t="str">
            <v>北张庄煤4</v>
          </cell>
          <cell r="H1485" t="str">
            <v>北张庄村</v>
          </cell>
        </row>
        <row r="1486">
          <cell r="G1486" t="str">
            <v>北张庄煤5</v>
          </cell>
          <cell r="H1486" t="str">
            <v>北张庄村</v>
          </cell>
        </row>
        <row r="1487">
          <cell r="G1487" t="str">
            <v>北张庄煤6</v>
          </cell>
          <cell r="H1487" t="str">
            <v>北张庄村</v>
          </cell>
        </row>
        <row r="1488">
          <cell r="G1488" t="str">
            <v>赵木洼里511蚕姑庙西混</v>
          </cell>
          <cell r="H1488" t="str">
            <v>蚕姑庙村</v>
          </cell>
        </row>
        <row r="1489">
          <cell r="G1489" t="str">
            <v>常李庄煤1</v>
          </cell>
          <cell r="H1489" t="str">
            <v>常李庄村</v>
          </cell>
        </row>
        <row r="1490">
          <cell r="G1490" t="str">
            <v>常李庄煤2</v>
          </cell>
          <cell r="H1490" t="str">
            <v>常李庄村</v>
          </cell>
        </row>
        <row r="1491">
          <cell r="G1491" t="str">
            <v>常李庄煤3</v>
          </cell>
          <cell r="H1491" t="str">
            <v>常李庄村</v>
          </cell>
        </row>
        <row r="1492">
          <cell r="G1492" t="str">
            <v>常李庄煤4</v>
          </cell>
          <cell r="H1492" t="str">
            <v>常李庄村</v>
          </cell>
        </row>
        <row r="1493">
          <cell r="G1493" t="str">
            <v>常李庄煤5</v>
          </cell>
          <cell r="H1493" t="str">
            <v>常李庄村</v>
          </cell>
        </row>
        <row r="1494">
          <cell r="G1494" t="str">
            <v>车辕寨村新增200</v>
          </cell>
          <cell r="H1494" t="str">
            <v>车辕寨村</v>
          </cell>
        </row>
        <row r="1495">
          <cell r="G1495" t="str">
            <v>车西北混</v>
          </cell>
          <cell r="H1495" t="str">
            <v>车辕寨村</v>
          </cell>
        </row>
        <row r="1496">
          <cell r="G1496" t="str">
            <v>车辕寨生态村2001100812904</v>
          </cell>
          <cell r="H1496" t="str">
            <v>车辕寨村</v>
          </cell>
        </row>
        <row r="1497">
          <cell r="G1497" t="str">
            <v>车辕寨村混(大桥北)1100812899</v>
          </cell>
          <cell r="H1497" t="str">
            <v>车辕寨村</v>
          </cell>
        </row>
        <row r="1498">
          <cell r="G1498" t="str">
            <v>大郭庄</v>
          </cell>
          <cell r="H1498" t="str">
            <v>大郭庄村</v>
          </cell>
        </row>
        <row r="1499">
          <cell r="G1499" t="str">
            <v>大郭庄南混</v>
          </cell>
          <cell r="H1499" t="str">
            <v>大郭庄村</v>
          </cell>
        </row>
        <row r="1500">
          <cell r="G1500" t="str">
            <v>郭庄东光</v>
          </cell>
          <cell r="H1500" t="str">
            <v>大郭庄村</v>
          </cell>
        </row>
        <row r="1501">
          <cell r="G1501" t="str">
            <v>大郭庄村东混新增200</v>
          </cell>
          <cell r="H1501" t="str">
            <v>大郭庄村</v>
          </cell>
        </row>
        <row r="1502">
          <cell r="G1502" t="str">
            <v>大玄庄煤1</v>
          </cell>
          <cell r="H1502" t="str">
            <v>大玄庄村</v>
          </cell>
        </row>
        <row r="1503">
          <cell r="G1503" t="str">
            <v>大玄庄煤2</v>
          </cell>
          <cell r="H1503" t="str">
            <v>大玄庄村</v>
          </cell>
        </row>
        <row r="1504">
          <cell r="G1504" t="str">
            <v>大玄庄煤3</v>
          </cell>
          <cell r="H1504" t="str">
            <v>大玄庄村</v>
          </cell>
        </row>
        <row r="1505">
          <cell r="G1505" t="str">
            <v>大玄庄煤4</v>
          </cell>
          <cell r="H1505" t="str">
            <v>大玄庄村</v>
          </cell>
        </row>
        <row r="1506">
          <cell r="G1506" t="str">
            <v>大玄庄煤5</v>
          </cell>
          <cell r="H1506" t="str">
            <v>大玄庄村</v>
          </cell>
        </row>
        <row r="1507">
          <cell r="G1507" t="str">
            <v>大玄庄煤6</v>
          </cell>
          <cell r="H1507" t="str">
            <v>大玄庄村</v>
          </cell>
        </row>
        <row r="1508">
          <cell r="G1508" t="str">
            <v>大玄庄煤7</v>
          </cell>
          <cell r="H1508" t="str">
            <v>大玄庄村</v>
          </cell>
        </row>
        <row r="1509">
          <cell r="G1509" t="str">
            <v>大玄庄煤8</v>
          </cell>
          <cell r="H1509" t="str">
            <v>大玄庄村</v>
          </cell>
        </row>
        <row r="1510">
          <cell r="G1510" t="str">
            <v>大张庄村北混用1100812913</v>
          </cell>
          <cell r="H1510" t="str">
            <v>大张庄村</v>
          </cell>
        </row>
        <row r="1511">
          <cell r="G1511" t="str">
            <v>大张庄村南混用1100812914</v>
          </cell>
          <cell r="H1511" t="str">
            <v>大张庄村</v>
          </cell>
        </row>
        <row r="1512">
          <cell r="G1512" t="str">
            <v>大张庄村西混用1100812915</v>
          </cell>
          <cell r="H1512" t="str">
            <v>大张庄村</v>
          </cell>
        </row>
        <row r="1513">
          <cell r="G1513" t="str">
            <v>金属镁522大庄户北混1100812916</v>
          </cell>
          <cell r="H1513" t="str">
            <v>大庄户村</v>
          </cell>
        </row>
        <row r="1514">
          <cell r="G1514" t="str">
            <v>金属镁522大庄户村混1100812918</v>
          </cell>
          <cell r="H1514" t="str">
            <v>大庄户村</v>
          </cell>
        </row>
        <row r="1515">
          <cell r="G1515" t="str">
            <v>大庄户村内混</v>
          </cell>
          <cell r="H1515" t="str">
            <v>大庄户村</v>
          </cell>
        </row>
        <row r="1516">
          <cell r="G1516" t="str">
            <v>大庄户村内混新增200</v>
          </cell>
          <cell r="H1516" t="str">
            <v>大庄户村</v>
          </cell>
        </row>
        <row r="1517">
          <cell r="G1517" t="str">
            <v>大庄户西混</v>
          </cell>
          <cell r="H1517" t="str">
            <v>大庄户村</v>
          </cell>
        </row>
        <row r="1518">
          <cell r="G1518" t="str">
            <v>大庄户西南混1102739140</v>
          </cell>
          <cell r="H1518" t="str">
            <v>大庄户村</v>
          </cell>
        </row>
        <row r="1519">
          <cell r="G1519" t="str">
            <v>电力所门前公用</v>
          </cell>
          <cell r="H1519" t="str">
            <v>大庄户村</v>
          </cell>
        </row>
        <row r="1520">
          <cell r="G1520" t="str">
            <v>大郭庄村内混</v>
          </cell>
          <cell r="H1520" t="str">
            <v>大郭庄村</v>
          </cell>
        </row>
        <row r="1521">
          <cell r="G1521" t="str">
            <v>高引铺煤1</v>
          </cell>
          <cell r="H1521" t="str">
            <v>高引铺村</v>
          </cell>
        </row>
        <row r="1522">
          <cell r="G1522" t="str">
            <v>高引铺煤2</v>
          </cell>
          <cell r="H1522" t="str">
            <v>高引铺村</v>
          </cell>
        </row>
        <row r="1523">
          <cell r="G1523" t="str">
            <v>高引铺煤3</v>
          </cell>
          <cell r="H1523" t="str">
            <v>高引铺村</v>
          </cell>
        </row>
        <row r="1524">
          <cell r="G1524" t="str">
            <v>高引铺煤4</v>
          </cell>
          <cell r="H1524" t="str">
            <v>高引铺村</v>
          </cell>
        </row>
        <row r="1525">
          <cell r="G1525" t="str">
            <v>高引铺煤5</v>
          </cell>
          <cell r="H1525" t="str">
            <v>高引铺村</v>
          </cell>
        </row>
        <row r="1526">
          <cell r="G1526" t="str">
            <v>高引铺煤6</v>
          </cell>
          <cell r="H1526" t="str">
            <v>高引铺村</v>
          </cell>
        </row>
        <row r="1527">
          <cell r="G1527" t="str">
            <v>高引铺煤7</v>
          </cell>
          <cell r="H1527" t="str">
            <v>高引铺村</v>
          </cell>
        </row>
        <row r="1528">
          <cell r="G1528" t="str">
            <v>高引铺煤8</v>
          </cell>
          <cell r="H1528" t="str">
            <v>高引铺村</v>
          </cell>
        </row>
        <row r="1529">
          <cell r="G1529" t="str">
            <v>靳官营东混新增200</v>
          </cell>
          <cell r="H1529" t="str">
            <v>靳官营村</v>
          </cell>
        </row>
        <row r="1530">
          <cell r="G1530" t="str">
            <v>殷官营商业街混1102755263</v>
          </cell>
          <cell r="H1530" t="str">
            <v>殷官营村</v>
          </cell>
        </row>
        <row r="1531">
          <cell r="G1531" t="str">
            <v>张官营大队后新增</v>
          </cell>
          <cell r="H1531" t="str">
            <v>张官营村</v>
          </cell>
        </row>
        <row r="1532">
          <cell r="G1532" t="str">
            <v>官寨煤1</v>
          </cell>
          <cell r="H1532" t="str">
            <v>官寨村</v>
          </cell>
        </row>
        <row r="1533">
          <cell r="G1533" t="str">
            <v>官寨煤10</v>
          </cell>
          <cell r="H1533" t="str">
            <v>官寨村</v>
          </cell>
        </row>
        <row r="1534">
          <cell r="G1534" t="str">
            <v>官寨煤11</v>
          </cell>
          <cell r="H1534" t="str">
            <v>官寨村</v>
          </cell>
        </row>
        <row r="1535">
          <cell r="G1535" t="str">
            <v>官寨煤12</v>
          </cell>
          <cell r="H1535" t="str">
            <v>官寨村</v>
          </cell>
        </row>
        <row r="1536">
          <cell r="G1536" t="str">
            <v>官寨煤13</v>
          </cell>
          <cell r="H1536" t="str">
            <v>官寨村</v>
          </cell>
        </row>
        <row r="1537">
          <cell r="G1537" t="str">
            <v>官寨煤14</v>
          </cell>
          <cell r="H1537" t="str">
            <v>官寨村</v>
          </cell>
        </row>
        <row r="1538">
          <cell r="G1538" t="str">
            <v>官寨煤15</v>
          </cell>
          <cell r="H1538" t="str">
            <v>官寨村</v>
          </cell>
        </row>
        <row r="1539">
          <cell r="G1539" t="str">
            <v>官寨煤16</v>
          </cell>
          <cell r="H1539" t="str">
            <v>官寨村</v>
          </cell>
        </row>
        <row r="1540">
          <cell r="G1540" t="str">
            <v>官寨煤17</v>
          </cell>
          <cell r="H1540" t="str">
            <v>官寨村</v>
          </cell>
        </row>
        <row r="1541">
          <cell r="G1541" t="str">
            <v>官寨煤18</v>
          </cell>
          <cell r="H1541" t="str">
            <v>官寨村</v>
          </cell>
        </row>
        <row r="1542">
          <cell r="G1542" t="str">
            <v>官寨煤19</v>
          </cell>
          <cell r="H1542" t="str">
            <v>官寨村</v>
          </cell>
        </row>
        <row r="1543">
          <cell r="G1543" t="str">
            <v>官寨煤2</v>
          </cell>
          <cell r="H1543" t="str">
            <v>官寨村</v>
          </cell>
        </row>
        <row r="1544">
          <cell r="G1544" t="str">
            <v>官寨煤20</v>
          </cell>
          <cell r="H1544" t="str">
            <v>官寨村</v>
          </cell>
        </row>
        <row r="1545">
          <cell r="G1545" t="str">
            <v>官寨煤3</v>
          </cell>
          <cell r="H1545" t="str">
            <v>官寨村</v>
          </cell>
        </row>
        <row r="1546">
          <cell r="G1546" t="str">
            <v>官寨煤4</v>
          </cell>
          <cell r="H1546" t="str">
            <v>官寨村</v>
          </cell>
        </row>
        <row r="1547">
          <cell r="G1547" t="str">
            <v>官寨煤5</v>
          </cell>
          <cell r="H1547" t="str">
            <v>官寨村</v>
          </cell>
        </row>
        <row r="1548">
          <cell r="G1548" t="str">
            <v>官寨煤6</v>
          </cell>
          <cell r="H1548" t="str">
            <v>官寨村</v>
          </cell>
        </row>
        <row r="1549">
          <cell r="G1549" t="str">
            <v>官寨煤7</v>
          </cell>
          <cell r="H1549" t="str">
            <v>官寨村</v>
          </cell>
        </row>
        <row r="1550">
          <cell r="G1550" t="str">
            <v>官寨煤8</v>
          </cell>
          <cell r="H1550" t="str">
            <v>官寨村</v>
          </cell>
        </row>
        <row r="1551">
          <cell r="G1551" t="str">
            <v>官寨煤9</v>
          </cell>
          <cell r="H1551" t="str">
            <v>官寨村</v>
          </cell>
        </row>
        <row r="1552">
          <cell r="G1552" t="str">
            <v>后胡庄北混</v>
          </cell>
          <cell r="H1552" t="str">
            <v>后胡庄村</v>
          </cell>
        </row>
        <row r="1553">
          <cell r="G1553" t="str">
            <v>后胡庄村内混用1100814071</v>
          </cell>
          <cell r="H1553" t="str">
            <v>后胡庄村</v>
          </cell>
        </row>
        <row r="1554">
          <cell r="G1554" t="str">
            <v>金属镁522新菜庄混用1100822235</v>
          </cell>
          <cell r="H1554" t="str">
            <v>新菜庄村</v>
          </cell>
        </row>
        <row r="1555">
          <cell r="G1555" t="str">
            <v>金属镁522殷官营西北混1100822251</v>
          </cell>
          <cell r="H1555" t="str">
            <v>殷官营村</v>
          </cell>
        </row>
        <row r="1556">
          <cell r="G1556" t="str">
            <v>金属镁522靳官营村西混1100814072</v>
          </cell>
          <cell r="H1556" t="str">
            <v>靳官营村</v>
          </cell>
        </row>
        <row r="1557">
          <cell r="G1557" t="str">
            <v>靳官营西混新增</v>
          </cell>
          <cell r="H1557" t="str">
            <v>靳官营村</v>
          </cell>
        </row>
        <row r="1558">
          <cell r="G1558" t="str">
            <v>靳官营西混新增200</v>
          </cell>
          <cell r="H1558" t="str">
            <v>靳官营村</v>
          </cell>
        </row>
        <row r="1559">
          <cell r="G1559" t="str">
            <v>麻官营村混用</v>
          </cell>
          <cell r="H1559" t="str">
            <v>麻官营村</v>
          </cell>
        </row>
        <row r="1560">
          <cell r="G1560" t="str">
            <v>麻官营西北混3131242123</v>
          </cell>
          <cell r="H1560" t="str">
            <v>麻官营村</v>
          </cell>
        </row>
        <row r="1561">
          <cell r="G1561" t="str">
            <v>毛庄煤1</v>
          </cell>
          <cell r="H1561" t="str">
            <v>毛庄村</v>
          </cell>
        </row>
        <row r="1562">
          <cell r="G1562" t="str">
            <v>毛庄煤2</v>
          </cell>
          <cell r="H1562" t="str">
            <v>毛庄村</v>
          </cell>
        </row>
        <row r="1563">
          <cell r="G1563" t="str">
            <v>毛庄煤3</v>
          </cell>
          <cell r="H1563" t="str">
            <v>毛庄村</v>
          </cell>
        </row>
        <row r="1564">
          <cell r="G1564" t="str">
            <v>毛庄煤4</v>
          </cell>
          <cell r="H1564" t="str">
            <v>毛庄村</v>
          </cell>
        </row>
        <row r="1565">
          <cell r="G1565" t="str">
            <v>毛庄煤5</v>
          </cell>
          <cell r="H1565" t="str">
            <v>毛庄村</v>
          </cell>
        </row>
        <row r="1566">
          <cell r="G1566" t="str">
            <v>毛庄煤6</v>
          </cell>
          <cell r="H1566" t="str">
            <v>毛庄村</v>
          </cell>
        </row>
        <row r="1567">
          <cell r="G1567" t="str">
            <v>毛庄煤7</v>
          </cell>
          <cell r="H1567" t="str">
            <v>毛庄村</v>
          </cell>
        </row>
        <row r="1568">
          <cell r="G1568" t="str">
            <v>孟庄村内混</v>
          </cell>
          <cell r="H1568" t="str">
            <v>孟庄村</v>
          </cell>
        </row>
        <row r="1569">
          <cell r="G1569" t="str">
            <v>孟庄东混</v>
          </cell>
          <cell r="H1569" t="str">
            <v>孟庄村</v>
          </cell>
        </row>
        <row r="1570">
          <cell r="G1570" t="str">
            <v>孟庄东南混1102900579</v>
          </cell>
          <cell r="H1570" t="str">
            <v>孟庄村</v>
          </cell>
        </row>
        <row r="1571">
          <cell r="G1571" t="str">
            <v>毛庄521孟庄南混</v>
          </cell>
          <cell r="H1571" t="str">
            <v>孟庄村</v>
          </cell>
        </row>
        <row r="1572">
          <cell r="G1572" t="str">
            <v>倪屯煤1</v>
          </cell>
          <cell r="H1572" t="str">
            <v>倪屯村</v>
          </cell>
        </row>
        <row r="1573">
          <cell r="G1573" t="str">
            <v>倪屯煤10</v>
          </cell>
          <cell r="H1573" t="str">
            <v>倪屯村</v>
          </cell>
        </row>
        <row r="1574">
          <cell r="G1574" t="str">
            <v>倪屯煤11</v>
          </cell>
          <cell r="H1574" t="str">
            <v>倪屯村</v>
          </cell>
        </row>
        <row r="1575">
          <cell r="G1575" t="str">
            <v>倪屯煤2</v>
          </cell>
          <cell r="H1575" t="str">
            <v>倪屯村</v>
          </cell>
        </row>
        <row r="1576">
          <cell r="G1576" t="str">
            <v>倪屯煤3</v>
          </cell>
          <cell r="H1576" t="str">
            <v>倪屯村</v>
          </cell>
        </row>
        <row r="1577">
          <cell r="G1577" t="str">
            <v>倪屯煤4</v>
          </cell>
          <cell r="H1577" t="str">
            <v>倪屯村</v>
          </cell>
        </row>
        <row r="1578">
          <cell r="G1578" t="str">
            <v>倪屯煤5</v>
          </cell>
          <cell r="H1578" t="str">
            <v>倪屯村</v>
          </cell>
        </row>
        <row r="1579">
          <cell r="G1579" t="str">
            <v>倪屯煤6</v>
          </cell>
          <cell r="H1579" t="str">
            <v>倪屯村</v>
          </cell>
        </row>
        <row r="1580">
          <cell r="G1580" t="str">
            <v>倪屯煤7</v>
          </cell>
          <cell r="H1580" t="str">
            <v>倪屯村</v>
          </cell>
        </row>
        <row r="1581">
          <cell r="G1581" t="str">
            <v>倪屯煤8</v>
          </cell>
          <cell r="H1581" t="str">
            <v>倪屯村</v>
          </cell>
        </row>
        <row r="1582">
          <cell r="G1582" t="str">
            <v>倪屯煤9</v>
          </cell>
          <cell r="H1582" t="str">
            <v>倪屯村</v>
          </cell>
        </row>
        <row r="1583">
          <cell r="G1583" t="str">
            <v>前胡东混</v>
          </cell>
          <cell r="H1583" t="str">
            <v>前胡庄村</v>
          </cell>
        </row>
        <row r="1584">
          <cell r="G1584" t="str">
            <v>前胡庄二队混用</v>
          </cell>
          <cell r="H1584" t="str">
            <v>前胡庄村</v>
          </cell>
        </row>
        <row r="1585">
          <cell r="G1585" t="str">
            <v>前胡庄混用</v>
          </cell>
          <cell r="H1585" t="str">
            <v>前胡庄村</v>
          </cell>
        </row>
        <row r="1586">
          <cell r="G1586" t="str">
            <v>前胡庄南水混</v>
          </cell>
          <cell r="H1586" t="str">
            <v>前胡庄村</v>
          </cell>
        </row>
        <row r="1587">
          <cell r="G1587" t="str">
            <v>任官营村公用</v>
          </cell>
          <cell r="H1587" t="str">
            <v>任官营村</v>
          </cell>
        </row>
        <row r="1588">
          <cell r="G1588" t="str">
            <v>任官营煤1</v>
          </cell>
          <cell r="H1588" t="str">
            <v>任官营村</v>
          </cell>
        </row>
        <row r="1589">
          <cell r="G1589" t="str">
            <v>任官营煤10</v>
          </cell>
          <cell r="H1589" t="str">
            <v>任官营村</v>
          </cell>
        </row>
        <row r="1590">
          <cell r="G1590" t="str">
            <v>任官营煤11</v>
          </cell>
          <cell r="H1590" t="str">
            <v>任官营村</v>
          </cell>
        </row>
        <row r="1591">
          <cell r="G1591" t="str">
            <v>任官营煤12</v>
          </cell>
          <cell r="H1591" t="str">
            <v>任官营村</v>
          </cell>
        </row>
        <row r="1592">
          <cell r="G1592" t="str">
            <v>任官营煤13</v>
          </cell>
          <cell r="H1592" t="str">
            <v>任官营村</v>
          </cell>
        </row>
        <row r="1593">
          <cell r="G1593" t="str">
            <v>任官营煤14</v>
          </cell>
          <cell r="H1593" t="str">
            <v>任官营村</v>
          </cell>
        </row>
        <row r="1594">
          <cell r="G1594" t="str">
            <v>任官营煤15</v>
          </cell>
          <cell r="H1594" t="str">
            <v>任官营村</v>
          </cell>
        </row>
        <row r="1595">
          <cell r="G1595" t="str">
            <v>任官营煤16</v>
          </cell>
          <cell r="H1595" t="str">
            <v>任官营村</v>
          </cell>
        </row>
        <row r="1596">
          <cell r="G1596" t="str">
            <v>任官营煤17</v>
          </cell>
          <cell r="H1596" t="str">
            <v>任官营村</v>
          </cell>
        </row>
        <row r="1597">
          <cell r="G1597" t="str">
            <v>任官营煤2</v>
          </cell>
          <cell r="H1597" t="str">
            <v>任官营村</v>
          </cell>
        </row>
        <row r="1598">
          <cell r="G1598" t="str">
            <v>任官营煤3</v>
          </cell>
          <cell r="H1598" t="str">
            <v>任官营村</v>
          </cell>
        </row>
        <row r="1599">
          <cell r="G1599" t="str">
            <v>任官营煤4</v>
          </cell>
          <cell r="H1599" t="str">
            <v>任官营村</v>
          </cell>
        </row>
        <row r="1600">
          <cell r="G1600" t="str">
            <v>任官营煤5</v>
          </cell>
          <cell r="H1600" t="str">
            <v>任官营村</v>
          </cell>
        </row>
        <row r="1601">
          <cell r="G1601" t="str">
            <v>任官营煤6</v>
          </cell>
          <cell r="H1601" t="str">
            <v>任官营村</v>
          </cell>
        </row>
        <row r="1602">
          <cell r="G1602" t="str">
            <v>任官营煤8</v>
          </cell>
          <cell r="H1602" t="str">
            <v>任官营村</v>
          </cell>
        </row>
        <row r="1603">
          <cell r="G1603" t="str">
            <v>任官营煤9</v>
          </cell>
          <cell r="H1603" t="str">
            <v>任官营村</v>
          </cell>
        </row>
        <row r="1604">
          <cell r="G1604" t="str">
            <v>上午煤1</v>
          </cell>
          <cell r="H1604" t="str">
            <v>上午村</v>
          </cell>
        </row>
        <row r="1605">
          <cell r="G1605" t="str">
            <v>上午煤10</v>
          </cell>
          <cell r="H1605" t="str">
            <v>上午村</v>
          </cell>
        </row>
        <row r="1606">
          <cell r="G1606" t="str">
            <v>上午煤11</v>
          </cell>
          <cell r="H1606" t="str">
            <v>上午村</v>
          </cell>
        </row>
        <row r="1607">
          <cell r="G1607" t="str">
            <v>上午煤12</v>
          </cell>
          <cell r="H1607" t="str">
            <v>上午村</v>
          </cell>
        </row>
        <row r="1608">
          <cell r="G1608" t="str">
            <v>上午煤3</v>
          </cell>
          <cell r="H1608" t="str">
            <v>上午村</v>
          </cell>
        </row>
        <row r="1609">
          <cell r="G1609" t="str">
            <v>上午煤4</v>
          </cell>
          <cell r="H1609" t="str">
            <v>上午村</v>
          </cell>
        </row>
        <row r="1610">
          <cell r="G1610" t="str">
            <v>上午煤5</v>
          </cell>
          <cell r="H1610" t="str">
            <v>上午村</v>
          </cell>
        </row>
        <row r="1611">
          <cell r="G1611" t="str">
            <v>上午煤6</v>
          </cell>
          <cell r="H1611" t="str">
            <v>上午村</v>
          </cell>
        </row>
        <row r="1612">
          <cell r="G1612" t="str">
            <v>上午煤7</v>
          </cell>
          <cell r="H1612" t="str">
            <v>上午村</v>
          </cell>
        </row>
        <row r="1613">
          <cell r="G1613" t="str">
            <v>上午煤8</v>
          </cell>
          <cell r="H1613" t="str">
            <v>上午村</v>
          </cell>
        </row>
        <row r="1614">
          <cell r="G1614" t="str">
            <v>上午煤9</v>
          </cell>
          <cell r="H1614" t="str">
            <v>上午村</v>
          </cell>
        </row>
        <row r="1615">
          <cell r="G1615" t="str">
            <v>上午南混</v>
          </cell>
          <cell r="H1615" t="str">
            <v>上午村</v>
          </cell>
        </row>
        <row r="1616">
          <cell r="G1616" t="str">
            <v>沈家营东混新增200</v>
          </cell>
          <cell r="H1616" t="str">
            <v>沈家营村</v>
          </cell>
        </row>
        <row r="1617">
          <cell r="G1617" t="str">
            <v>沈家营村南混801100822217</v>
          </cell>
          <cell r="H1617" t="str">
            <v>沈家营村</v>
          </cell>
        </row>
        <row r="1618">
          <cell r="G1618" t="str">
            <v>沈家营村内混</v>
          </cell>
          <cell r="H1618" t="str">
            <v>沈家营村</v>
          </cell>
        </row>
        <row r="1619">
          <cell r="G1619" t="str">
            <v>沈家营南混</v>
          </cell>
          <cell r="H1619" t="str">
            <v>沈家营村</v>
          </cell>
        </row>
        <row r="1620">
          <cell r="G1620" t="str">
            <v>孙罗寨混用</v>
          </cell>
          <cell r="H1620" t="str">
            <v>孙罗寨村</v>
          </cell>
        </row>
        <row r="1621">
          <cell r="G1621" t="str">
            <v>金属镁522田辛庄村内混用1100822219</v>
          </cell>
          <cell r="H1621" t="str">
            <v>田新庄村</v>
          </cell>
        </row>
        <row r="1622">
          <cell r="G1622" t="str">
            <v>田新庄西混1102763939</v>
          </cell>
          <cell r="H1622" t="str">
            <v>田新庄村</v>
          </cell>
        </row>
        <row r="1623">
          <cell r="G1623" t="str">
            <v>王庄西南混</v>
          </cell>
          <cell r="H1623" t="str">
            <v>王庄子村</v>
          </cell>
        </row>
        <row r="1624">
          <cell r="G1624" t="str">
            <v>王庄子东混</v>
          </cell>
          <cell r="H1624" t="str">
            <v>王庄子村</v>
          </cell>
        </row>
        <row r="1625">
          <cell r="G1625" t="str">
            <v>王庄子南混</v>
          </cell>
          <cell r="H1625" t="str">
            <v>王庄子村</v>
          </cell>
        </row>
        <row r="1626">
          <cell r="G1626" t="str">
            <v>王庄子西北混</v>
          </cell>
          <cell r="H1626" t="str">
            <v>王庄子村</v>
          </cell>
        </row>
        <row r="1627">
          <cell r="G1627" t="str">
            <v>王庄子西混</v>
          </cell>
          <cell r="H1627" t="str">
            <v>王庄子村</v>
          </cell>
        </row>
        <row r="1628">
          <cell r="G1628" t="str">
            <v>王庄村西混</v>
          </cell>
          <cell r="H1628" t="str">
            <v>王庄子村</v>
          </cell>
        </row>
        <row r="1629">
          <cell r="G1629" t="str">
            <v>小玄庄煤1</v>
          </cell>
          <cell r="H1629" t="str">
            <v>小玄庄村</v>
          </cell>
        </row>
        <row r="1630">
          <cell r="G1630" t="str">
            <v>小玄庄煤2</v>
          </cell>
          <cell r="H1630" t="str">
            <v>小玄庄村</v>
          </cell>
        </row>
        <row r="1631">
          <cell r="G1631" t="str">
            <v>小玄庄煤3</v>
          </cell>
          <cell r="H1631" t="str">
            <v>小玄庄村</v>
          </cell>
        </row>
        <row r="1632">
          <cell r="G1632" t="str">
            <v>小玄庄煤4</v>
          </cell>
          <cell r="H1632" t="str">
            <v>小玄庄村</v>
          </cell>
        </row>
        <row r="1633">
          <cell r="G1633" t="str">
            <v>小玄庄西混</v>
          </cell>
          <cell r="H1633" t="str">
            <v>小玄庄村</v>
          </cell>
        </row>
        <row r="1634">
          <cell r="G1634" t="str">
            <v>新立寨煤1</v>
          </cell>
          <cell r="H1634" t="str">
            <v>新立寨村</v>
          </cell>
        </row>
        <row r="1635">
          <cell r="G1635" t="str">
            <v>新立寨煤2</v>
          </cell>
          <cell r="H1635" t="str">
            <v>新立寨村</v>
          </cell>
        </row>
        <row r="1636">
          <cell r="G1636" t="str">
            <v>新立寨煤3</v>
          </cell>
          <cell r="H1636" t="str">
            <v>新立寨村</v>
          </cell>
        </row>
        <row r="1637">
          <cell r="G1637" t="str">
            <v>杨店子村北混1100822239</v>
          </cell>
          <cell r="H1637" t="str">
            <v>杨店子村</v>
          </cell>
        </row>
        <row r="1638">
          <cell r="G1638" t="str">
            <v>杨店子村东混</v>
          </cell>
          <cell r="H1638" t="str">
            <v>杨店子村</v>
          </cell>
        </row>
        <row r="1639">
          <cell r="G1639" t="str">
            <v>杨店子村内混</v>
          </cell>
          <cell r="H1639" t="str">
            <v>杨店子村</v>
          </cell>
        </row>
        <row r="1640">
          <cell r="G1640" t="str">
            <v>杨店子东北混</v>
          </cell>
          <cell r="H1640" t="str">
            <v>杨店子村</v>
          </cell>
        </row>
        <row r="1641">
          <cell r="G1641" t="str">
            <v>驿南府煤10</v>
          </cell>
          <cell r="H1641" t="str">
            <v>驿南府村</v>
          </cell>
        </row>
        <row r="1642">
          <cell r="G1642" t="str">
            <v>驿南府煤11</v>
          </cell>
          <cell r="H1642" t="str">
            <v>驿南府村</v>
          </cell>
        </row>
        <row r="1643">
          <cell r="G1643" t="str">
            <v>驿南府煤12</v>
          </cell>
          <cell r="H1643" t="str">
            <v>驿南府村</v>
          </cell>
        </row>
        <row r="1644">
          <cell r="G1644" t="str">
            <v>驿南府煤13</v>
          </cell>
          <cell r="H1644" t="str">
            <v>驿南府村</v>
          </cell>
        </row>
        <row r="1645">
          <cell r="G1645" t="str">
            <v>驿南府煤14</v>
          </cell>
          <cell r="H1645" t="str">
            <v>驿南府村</v>
          </cell>
        </row>
        <row r="1646">
          <cell r="G1646" t="str">
            <v>驿南府煤2</v>
          </cell>
          <cell r="H1646" t="str">
            <v>驿南府村</v>
          </cell>
        </row>
        <row r="1647">
          <cell r="G1647" t="str">
            <v>驿南府煤3</v>
          </cell>
          <cell r="H1647" t="str">
            <v>驿南府村</v>
          </cell>
        </row>
        <row r="1648">
          <cell r="G1648" t="str">
            <v>驿南府煤4</v>
          </cell>
          <cell r="H1648" t="str">
            <v>驿南府村</v>
          </cell>
        </row>
        <row r="1649">
          <cell r="G1649" t="str">
            <v>驿南府煤5</v>
          </cell>
          <cell r="H1649" t="str">
            <v>驿南府村</v>
          </cell>
        </row>
        <row r="1650">
          <cell r="G1650" t="str">
            <v>驿南府煤6</v>
          </cell>
          <cell r="H1650" t="str">
            <v>驿南府村</v>
          </cell>
        </row>
        <row r="1651">
          <cell r="G1651" t="str">
            <v>驿南府煤7</v>
          </cell>
          <cell r="H1651" t="str">
            <v>驿南府村</v>
          </cell>
        </row>
        <row r="1652">
          <cell r="G1652" t="str">
            <v>驿南府煤8</v>
          </cell>
          <cell r="H1652" t="str">
            <v>驿南府村</v>
          </cell>
        </row>
        <row r="1653">
          <cell r="G1653" t="str">
            <v>驿南府煤9</v>
          </cell>
          <cell r="H1653" t="str">
            <v>驿南府村</v>
          </cell>
        </row>
        <row r="1654">
          <cell r="G1654" t="str">
            <v>驿南府西北混</v>
          </cell>
          <cell r="H1654" t="str">
            <v>驿南府村</v>
          </cell>
        </row>
        <row r="1655">
          <cell r="G1655" t="str">
            <v>殷官营北混新增</v>
          </cell>
          <cell r="H1655" t="str">
            <v>殷官营村</v>
          </cell>
        </row>
        <row r="1656">
          <cell r="G1656" t="str">
            <v>金属镁522殷官营村北混2001100822248</v>
          </cell>
          <cell r="H1656" t="str">
            <v>殷官营村</v>
          </cell>
        </row>
        <row r="1657">
          <cell r="G1657" t="str">
            <v>殷官营村南混用1102728248</v>
          </cell>
          <cell r="H1657" t="str">
            <v>殷官营村</v>
          </cell>
        </row>
        <row r="1658">
          <cell r="G1658" t="str">
            <v>殷官营西南混1100858415</v>
          </cell>
          <cell r="H1658" t="str">
            <v>殷官营村</v>
          </cell>
        </row>
        <row r="1659">
          <cell r="G1659" t="str">
            <v>殷官营西南混新增</v>
          </cell>
          <cell r="H1659" t="str">
            <v>殷官营村</v>
          </cell>
        </row>
        <row r="1660">
          <cell r="G1660" t="str">
            <v>殷官营东混</v>
          </cell>
          <cell r="H1660" t="str">
            <v>殷官营村</v>
          </cell>
        </row>
        <row r="1661">
          <cell r="G1661" t="str">
            <v>殷官营东混新增</v>
          </cell>
          <cell r="H1661" t="str">
            <v>殷官营村</v>
          </cell>
        </row>
        <row r="1662">
          <cell r="G1662" t="str">
            <v>殷官营水混100</v>
          </cell>
          <cell r="H1662" t="str">
            <v>殷官营村</v>
          </cell>
        </row>
        <row r="1663">
          <cell r="G1663" t="str">
            <v>张富庄村内混</v>
          </cell>
          <cell r="H1663" t="str">
            <v>张富庄村</v>
          </cell>
        </row>
        <row r="1664">
          <cell r="G1664" t="str">
            <v>毛庄521张富庄西混</v>
          </cell>
          <cell r="H1664" t="str">
            <v>张富庄村</v>
          </cell>
        </row>
        <row r="1665">
          <cell r="G1665" t="str">
            <v>张官营村北混1100822254</v>
          </cell>
          <cell r="H1665" t="str">
            <v>张官营村</v>
          </cell>
        </row>
        <row r="1666">
          <cell r="G1666" t="str">
            <v>张官营村北混新增</v>
          </cell>
          <cell r="H1666" t="str">
            <v>张官营村</v>
          </cell>
        </row>
        <row r="1667">
          <cell r="G1667" t="str">
            <v>张官营东杨庄1102847839</v>
          </cell>
          <cell r="H1667" t="str">
            <v>张官营村</v>
          </cell>
        </row>
        <row r="1668">
          <cell r="G1668" t="str">
            <v>张官营村后混1100864937</v>
          </cell>
          <cell r="H1668" t="str">
            <v>张官营村</v>
          </cell>
        </row>
        <row r="1669">
          <cell r="G1669" t="str">
            <v>张官营村南混1100864938</v>
          </cell>
          <cell r="H1669" t="str">
            <v>张官营村</v>
          </cell>
        </row>
        <row r="1670">
          <cell r="G1670" t="str">
            <v>张官营村南窑1100864939</v>
          </cell>
          <cell r="H1670" t="str">
            <v>张官营村</v>
          </cell>
        </row>
        <row r="1671">
          <cell r="G1671" t="str">
            <v>张官营村西山坡1100864940</v>
          </cell>
          <cell r="H1671" t="str">
            <v>张官营村</v>
          </cell>
        </row>
        <row r="1672">
          <cell r="G1672" t="str">
            <v>张官营村西杨庄1100864941</v>
          </cell>
          <cell r="H1672" t="str">
            <v>张官营村</v>
          </cell>
        </row>
        <row r="1673">
          <cell r="G1673" t="str">
            <v>张官营村新增200</v>
          </cell>
          <cell r="H1673" t="str">
            <v>张官营村</v>
          </cell>
        </row>
        <row r="1674">
          <cell r="G1674" t="str">
            <v>张官营村东扬庄混1100864936</v>
          </cell>
          <cell r="H1674" t="str">
            <v>张官营村</v>
          </cell>
        </row>
        <row r="1675">
          <cell r="G1675" t="str">
            <v>张官营孟庄混用</v>
          </cell>
          <cell r="H1675" t="str">
            <v>张官营村</v>
          </cell>
        </row>
        <row r="1676">
          <cell r="G1676" t="str">
            <v>张官营南山坡</v>
          </cell>
          <cell r="H1676" t="str">
            <v>张官营村</v>
          </cell>
        </row>
        <row r="1677">
          <cell r="G1677" t="str">
            <v>张官营西杨庄1102847820</v>
          </cell>
          <cell r="H1677" t="str">
            <v>张官营村</v>
          </cell>
        </row>
        <row r="1678">
          <cell r="G1678" t="str">
            <v>张官营村北公用</v>
          </cell>
          <cell r="H1678" t="str">
            <v>张官营村</v>
          </cell>
        </row>
        <row r="1679">
          <cell r="G1679" t="str">
            <v>三李庄村西北街混用</v>
          </cell>
          <cell r="H1679" t="str">
            <v>三李庄村</v>
          </cell>
        </row>
        <row r="1680">
          <cell r="G1680" t="str">
            <v>徐乜村北混用</v>
          </cell>
          <cell r="H1680" t="str">
            <v>徐乜村</v>
          </cell>
        </row>
        <row r="1681">
          <cell r="G1681" t="str">
            <v>徐乜村北混用2号</v>
          </cell>
          <cell r="H1681" t="str">
            <v>徐乜村</v>
          </cell>
        </row>
        <row r="1682">
          <cell r="G1682" t="str">
            <v>沙河子村中混用11008118771174049084台区变压器</v>
          </cell>
          <cell r="H1682" t="str">
            <v>沙河子村</v>
          </cell>
        </row>
        <row r="1683">
          <cell r="G1683" t="str">
            <v>省庄村东混用1174048993台区变压器</v>
          </cell>
          <cell r="H1683" t="str">
            <v>省庄村</v>
          </cell>
        </row>
        <row r="1684">
          <cell r="G1684" t="str">
            <v>丁官营省庄混用</v>
          </cell>
          <cell r="H1684" t="str">
            <v>丁官营村</v>
          </cell>
        </row>
        <row r="1685">
          <cell r="G1685" t="str">
            <v>谢庄混用（二所）</v>
          </cell>
          <cell r="H1685" t="str">
            <v>谢庄村</v>
          </cell>
        </row>
        <row r="1686">
          <cell r="G1686" t="str">
            <v>周官营西混11008131731174104886台区变压器</v>
          </cell>
          <cell r="H1686" t="str">
            <v>周官营村</v>
          </cell>
        </row>
        <row r="1687">
          <cell r="G1687" t="str">
            <v>沙河子村委混用</v>
          </cell>
          <cell r="H1687" t="str">
            <v>沙河子村</v>
          </cell>
        </row>
        <row r="1688">
          <cell r="G1688" t="str">
            <v>小寨村中混用11008119011174097982</v>
          </cell>
          <cell r="H1688" t="str">
            <v>小寨村</v>
          </cell>
        </row>
        <row r="1689">
          <cell r="G1689" t="str">
            <v>杨乜村东南混用1102733387台区变压器</v>
          </cell>
          <cell r="H1689" t="str">
            <v>杨乜村</v>
          </cell>
        </row>
        <row r="1690">
          <cell r="G1690" t="str">
            <v>小兰庄村东混用11008118961174049202台区变压器</v>
          </cell>
          <cell r="H1690" t="str">
            <v>小兰庄村</v>
          </cell>
        </row>
        <row r="1691">
          <cell r="G1691" t="str">
            <v>城东平青大511菅庄混用1102727477</v>
          </cell>
          <cell r="H1691" t="str">
            <v>菅庄村</v>
          </cell>
        </row>
        <row r="1692">
          <cell r="G1692" t="str">
            <v>蔡庄南混</v>
          </cell>
          <cell r="H1692" t="str">
            <v>蔡庄村</v>
          </cell>
        </row>
        <row r="1693">
          <cell r="G1693" t="str">
            <v>杨乜村南混用</v>
          </cell>
          <cell r="H1693" t="str">
            <v>杨乜村</v>
          </cell>
        </row>
        <row r="1694">
          <cell r="G1694" t="str">
            <v>徐乜村东混用</v>
          </cell>
          <cell r="H1694" t="str">
            <v>徐乜村</v>
          </cell>
        </row>
        <row r="1695">
          <cell r="G1695" t="str">
            <v>梨行村东北混</v>
          </cell>
          <cell r="H1695" t="str">
            <v>梨行村</v>
          </cell>
        </row>
        <row r="1696">
          <cell r="G1696" t="str">
            <v>周官营村西南混用</v>
          </cell>
          <cell r="H1696" t="str">
            <v>周官营村</v>
          </cell>
        </row>
        <row r="1697">
          <cell r="G1697" t="str">
            <v>尹庄村东混用</v>
          </cell>
          <cell r="H1697" t="str">
            <v>尹庄村</v>
          </cell>
        </row>
        <row r="1698">
          <cell r="G1698" t="str">
            <v>小寨果园混用</v>
          </cell>
          <cell r="H1698" t="str">
            <v>小寨村</v>
          </cell>
        </row>
        <row r="1699">
          <cell r="G1699" t="str">
            <v>杨乜村混用</v>
          </cell>
          <cell r="H1699" t="str">
            <v>杨乜村</v>
          </cell>
        </row>
        <row r="1700">
          <cell r="G1700" t="str">
            <v>于家村南混</v>
          </cell>
          <cell r="H1700" t="str">
            <v>于家村</v>
          </cell>
        </row>
        <row r="1701">
          <cell r="G1701" t="str">
            <v>庞庄村西混用</v>
          </cell>
          <cell r="H1701" t="str">
            <v>庞庄村</v>
          </cell>
        </row>
        <row r="1702">
          <cell r="G1702" t="str">
            <v>白庄变压器</v>
          </cell>
          <cell r="H1702" t="str">
            <v>白庄村</v>
          </cell>
        </row>
        <row r="1703">
          <cell r="G1703" t="str">
            <v>马家村北混用</v>
          </cell>
          <cell r="H1703" t="str">
            <v>马家村</v>
          </cell>
        </row>
        <row r="1704">
          <cell r="G1704" t="str">
            <v>石辛庄村西混用</v>
          </cell>
          <cell r="H1704" t="str">
            <v>石辛庄村</v>
          </cell>
        </row>
        <row r="1705">
          <cell r="G1705" t="str">
            <v>杨团堡村东混用</v>
          </cell>
          <cell r="H1705" t="str">
            <v>杨团堡村</v>
          </cell>
        </row>
        <row r="1706">
          <cell r="G1706" t="str">
            <v>大魏庄村南混用</v>
          </cell>
          <cell r="H1706" t="str">
            <v>大魏庄村</v>
          </cell>
        </row>
        <row r="1707">
          <cell r="G1707" t="str">
            <v>大魏庄混</v>
          </cell>
          <cell r="H1707" t="str">
            <v>大魏庄村</v>
          </cell>
        </row>
        <row r="1708">
          <cell r="G1708" t="str">
            <v>郭庄村东混用</v>
          </cell>
          <cell r="H1708" t="str">
            <v>郭庄村</v>
          </cell>
        </row>
        <row r="1709">
          <cell r="G1709" t="str">
            <v>小寨混用1号</v>
          </cell>
          <cell r="H1709" t="str">
            <v>小寨村</v>
          </cell>
        </row>
        <row r="1710">
          <cell r="G1710" t="str">
            <v>迁安市迁安镇白沙坡村混用</v>
          </cell>
          <cell r="H1710" t="str">
            <v>白沙坡村</v>
          </cell>
        </row>
        <row r="1711">
          <cell r="G1711" t="str">
            <v>三李庄村东南混</v>
          </cell>
          <cell r="H1711" t="str">
            <v>三李庄村</v>
          </cell>
        </row>
        <row r="1712">
          <cell r="G1712" t="str">
            <v>小寨村南混</v>
          </cell>
          <cell r="H1712" t="str">
            <v>小寨村</v>
          </cell>
        </row>
        <row r="1713">
          <cell r="G1713" t="str">
            <v>胡各庄村混用三号</v>
          </cell>
          <cell r="H1713" t="str">
            <v>胡各庄村</v>
          </cell>
        </row>
        <row r="1714">
          <cell r="G1714" t="str">
            <v>大李庄南混</v>
          </cell>
          <cell r="H1714" t="str">
            <v>大李庄村</v>
          </cell>
        </row>
        <row r="1715">
          <cell r="G1715" t="str">
            <v>菅庄南混</v>
          </cell>
          <cell r="H1715" t="str">
            <v>菅庄村</v>
          </cell>
        </row>
        <row r="1716">
          <cell r="G1716" t="str">
            <v>西丁混用</v>
          </cell>
          <cell r="H1716" t="str">
            <v>西丁村</v>
          </cell>
        </row>
        <row r="1717">
          <cell r="G1717" t="str">
            <v>庞庄村北混用</v>
          </cell>
          <cell r="H1717" t="str">
            <v>庞庄村</v>
          </cell>
        </row>
        <row r="1718">
          <cell r="G1718" t="str">
            <v>马家村西混</v>
          </cell>
          <cell r="H1718" t="str">
            <v>马家村</v>
          </cell>
        </row>
        <row r="1719">
          <cell r="G1719" t="str">
            <v>小寨混用3号</v>
          </cell>
          <cell r="H1719" t="str">
            <v>小寨村</v>
          </cell>
        </row>
        <row r="1720">
          <cell r="G1720" t="str">
            <v>潘营三冲11008118491174063248</v>
          </cell>
          <cell r="H1720" t="str">
            <v>潘营村</v>
          </cell>
        </row>
        <row r="1721">
          <cell r="G1721" t="str">
            <v>潘营村北混用11008118461174062997</v>
          </cell>
          <cell r="H1721" t="str">
            <v>潘营村</v>
          </cell>
        </row>
        <row r="1722">
          <cell r="G1722" t="str">
            <v>蔡淮子徐铺混11008121471174125504台区变压器</v>
          </cell>
          <cell r="H1722" t="str">
            <v>蔡淮子村</v>
          </cell>
        </row>
        <row r="1723">
          <cell r="G1723" t="str">
            <v>蔡滩子混用11008121461114132359台区变压器</v>
          </cell>
          <cell r="H1723" t="str">
            <v>蔡淮子村</v>
          </cell>
        </row>
        <row r="1724">
          <cell r="G1724" t="str">
            <v>马铺混用</v>
          </cell>
          <cell r="H1724" t="str">
            <v>马铺村</v>
          </cell>
        </row>
        <row r="1725">
          <cell r="G1725" t="str">
            <v>西里铺村西混用11008118931174125490台区变压器</v>
          </cell>
          <cell r="H1725" t="str">
            <v>西里铺村</v>
          </cell>
        </row>
        <row r="1726">
          <cell r="G1726" t="str">
            <v>四体村东混1100811885台区变压器</v>
          </cell>
          <cell r="H1726" t="str">
            <v>四体村</v>
          </cell>
        </row>
        <row r="1727">
          <cell r="G1727" t="str">
            <v>大菜庄混用1100812154台区变压器</v>
          </cell>
          <cell r="H1727" t="str">
            <v>大菜庄村</v>
          </cell>
        </row>
        <row r="1728">
          <cell r="G1728" t="str">
            <v>迁安市迁安镇周官营村混用（靠东那台）</v>
          </cell>
          <cell r="H1728" t="str">
            <v>周官营村</v>
          </cell>
        </row>
        <row r="1729">
          <cell r="G1729" t="str">
            <v>迁安市迁安镇潘营村1174125605台区变压器</v>
          </cell>
          <cell r="H1729" t="str">
            <v>潘营村</v>
          </cell>
        </row>
        <row r="1730">
          <cell r="G1730" t="str">
            <v>迁安市迁安镇小李庄村1174118717台区变压器</v>
          </cell>
          <cell r="H1730" t="str">
            <v>小李庄村</v>
          </cell>
        </row>
        <row r="1731">
          <cell r="G1731" t="str">
            <v>周官营村南混用</v>
          </cell>
          <cell r="H1731" t="str">
            <v>周官营村</v>
          </cell>
        </row>
        <row r="1732">
          <cell r="G1732" t="str">
            <v>杨团堡村南混用11008131661174098028台区变压器</v>
          </cell>
          <cell r="H1732" t="str">
            <v>杨团堡村</v>
          </cell>
        </row>
        <row r="1733">
          <cell r="G1733" t="str">
            <v>杨团堡村北混用11008131641174098073台区变压器</v>
          </cell>
          <cell r="H1733" t="str">
            <v>杨团堡村</v>
          </cell>
        </row>
        <row r="1734">
          <cell r="G1734" t="str">
            <v>小宅村东混用</v>
          </cell>
          <cell r="H1734" t="str">
            <v>小宅村</v>
          </cell>
        </row>
        <row r="1735">
          <cell r="G1735" t="str">
            <v>小李庄村西混用</v>
          </cell>
          <cell r="H1735" t="str">
            <v>小李庄村</v>
          </cell>
        </row>
        <row r="1736">
          <cell r="G1736" t="str">
            <v>小李庄村中混用</v>
          </cell>
          <cell r="H1736" t="str">
            <v>小李庄村</v>
          </cell>
        </row>
        <row r="1737">
          <cell r="G1737" t="str">
            <v>王乜混用11008118871174105036台区变压器</v>
          </cell>
          <cell r="H1737" t="str">
            <v>王乜村</v>
          </cell>
        </row>
        <row r="1738">
          <cell r="G1738" t="str">
            <v>陈庄村中混用11008121511174098099台区变压器</v>
          </cell>
          <cell r="H1738" t="str">
            <v>陈庄村</v>
          </cell>
        </row>
        <row r="1739">
          <cell r="G1739" t="str">
            <v>大魏庄村东北混用1100812157117425836台区</v>
          </cell>
          <cell r="H1739" t="str">
            <v>大魏庄村</v>
          </cell>
        </row>
        <row r="1740">
          <cell r="G1740" t="str">
            <v>泉水沟村南混用11008118671174098158台区变压器</v>
          </cell>
          <cell r="H1740" t="str">
            <v>泉水沟村</v>
          </cell>
        </row>
        <row r="1741">
          <cell r="G1741" t="str">
            <v>潘营西南混用11008118491174111891台区变压器</v>
          </cell>
          <cell r="H1741" t="str">
            <v>潘营村</v>
          </cell>
        </row>
        <row r="1742">
          <cell r="G1742" t="str">
            <v>潘营东地混用11008118471174098161台区变压器</v>
          </cell>
          <cell r="H1742" t="str">
            <v>潘营村</v>
          </cell>
        </row>
        <row r="1743">
          <cell r="G1743" t="str">
            <v>马家村160（11008118291174105094）台区变压器　　</v>
          </cell>
          <cell r="H1743" t="str">
            <v>马家村</v>
          </cell>
        </row>
        <row r="1744">
          <cell r="G1744" t="str">
            <v>马家村村西南混用11008118301174104802台区变压器</v>
          </cell>
          <cell r="H1744" t="str">
            <v>马家村</v>
          </cell>
        </row>
        <row r="1745">
          <cell r="G1745" t="str">
            <v>马家村混11023960961198345443台区变压器</v>
          </cell>
          <cell r="H1745" t="str">
            <v>马家村</v>
          </cell>
        </row>
        <row r="1746">
          <cell r="G1746" t="str">
            <v>梨行村西混用</v>
          </cell>
          <cell r="H1746" t="str">
            <v>梨行村</v>
          </cell>
        </row>
        <row r="1747">
          <cell r="G1747" t="str">
            <v>梨行村南混用</v>
          </cell>
          <cell r="H1747" t="str">
            <v>梨行村</v>
          </cell>
        </row>
        <row r="1748">
          <cell r="G1748" t="str">
            <v>迁安市迁安镇梨行村混用</v>
          </cell>
          <cell r="H1748" t="str">
            <v>梨行村</v>
          </cell>
        </row>
        <row r="1749">
          <cell r="G1749" t="str">
            <v>迁安市迁安镇小宅村11008118581174125588台区变压器</v>
          </cell>
          <cell r="H1749" t="str">
            <v>小宅村</v>
          </cell>
        </row>
        <row r="1750">
          <cell r="G1750" t="str">
            <v>迁安市迁安镇陈庄村2#1174118629台区变压器</v>
          </cell>
          <cell r="H1750" t="str">
            <v>陈庄村</v>
          </cell>
        </row>
        <row r="1751">
          <cell r="G1751" t="str">
            <v>陈庄1174098103台区变压器</v>
          </cell>
          <cell r="H1751" t="str">
            <v>陈庄村</v>
          </cell>
        </row>
        <row r="1752">
          <cell r="G1752" t="str">
            <v>陈庄村混1198398447台区变压器</v>
          </cell>
          <cell r="H1752" t="str">
            <v>陈庄村</v>
          </cell>
        </row>
        <row r="1753">
          <cell r="G1753" t="str">
            <v>白庄村中混用11008121451174104727台区变压器</v>
          </cell>
          <cell r="H1753" t="str">
            <v>白庄村</v>
          </cell>
        </row>
        <row r="1754">
          <cell r="G1754" t="str">
            <v>白铺村西混11008121411174132450</v>
          </cell>
          <cell r="H1754" t="str">
            <v>白铺村</v>
          </cell>
        </row>
        <row r="1755">
          <cell r="G1755" t="str">
            <v>徐乜村东工业</v>
          </cell>
          <cell r="H1755" t="str">
            <v>徐乜村</v>
          </cell>
        </row>
        <row r="1756">
          <cell r="G1756" t="str">
            <v>三李庄村北混用11008118691174146466台区变压器</v>
          </cell>
          <cell r="H1756" t="str">
            <v>三李庄村</v>
          </cell>
        </row>
        <row r="1757">
          <cell r="G1757" t="str">
            <v>三李庄村北混（广场）</v>
          </cell>
          <cell r="H1757" t="str">
            <v>三李庄村</v>
          </cell>
        </row>
        <row r="1758">
          <cell r="G1758" t="str">
            <v>商庄村混用1174050220台区变压器</v>
          </cell>
          <cell r="H1758" t="str">
            <v>商庄村</v>
          </cell>
        </row>
        <row r="1759">
          <cell r="G1759" t="str">
            <v>后丁村北混用11008121631174055908台区变压器</v>
          </cell>
          <cell r="H1759" t="str">
            <v>后丁村</v>
          </cell>
        </row>
        <row r="1760">
          <cell r="G1760" t="str">
            <v>后丁村南混用</v>
          </cell>
          <cell r="H1760" t="str">
            <v>后丁村</v>
          </cell>
        </row>
        <row r="1761">
          <cell r="G1761" t="str">
            <v>于家洼村南混用</v>
          </cell>
          <cell r="H1761" t="str">
            <v>于家洼村</v>
          </cell>
        </row>
        <row r="1762">
          <cell r="G1762" t="str">
            <v>前丁混用11008118662#1174055979台区变压器</v>
          </cell>
          <cell r="H1762" t="str">
            <v>前丁村</v>
          </cell>
        </row>
        <row r="1763">
          <cell r="G1763" t="str">
            <v>大贾庄村南混用11008121551174055865台区变压器</v>
          </cell>
          <cell r="H1763" t="str">
            <v>大贾庄村</v>
          </cell>
        </row>
        <row r="1764">
          <cell r="G1764" t="str">
            <v>大贾庄村混11023953161198346446台区变压器</v>
          </cell>
          <cell r="H1764" t="str">
            <v>大贾庄村</v>
          </cell>
        </row>
        <row r="1765">
          <cell r="G1765" t="str">
            <v>小贾庄村西混用</v>
          </cell>
          <cell r="H1765" t="str">
            <v>小贾庄村</v>
          </cell>
        </row>
        <row r="1766">
          <cell r="G1766" t="str">
            <v>上屋村混11008118811174049127台区变压器</v>
          </cell>
          <cell r="H1766" t="str">
            <v>上屋村</v>
          </cell>
        </row>
        <row r="1767">
          <cell r="G1767" t="str">
            <v>前丁混用11008118661#3107679009台区变压器</v>
          </cell>
          <cell r="H1767" t="str">
            <v>前丁村</v>
          </cell>
        </row>
        <row r="1768">
          <cell r="G1768" t="str">
            <v>上屋村中混用11023969561198414440台区变压器</v>
          </cell>
          <cell r="H1768" t="str">
            <v>上屋村</v>
          </cell>
        </row>
        <row r="1769">
          <cell r="G1769" t="str">
            <v>沙河子村南混用</v>
          </cell>
          <cell r="H1769" t="str">
            <v>沙河子村</v>
          </cell>
        </row>
        <row r="1770">
          <cell r="G1770" t="str">
            <v>芦沟堡村混用11008118271174066060台区变压器</v>
          </cell>
          <cell r="H1770" t="str">
            <v>芦沟堡村</v>
          </cell>
        </row>
        <row r="1771">
          <cell r="G1771" t="str">
            <v>后丁村东混1174055940台区变压器</v>
          </cell>
          <cell r="H1771" t="str">
            <v>后丁村</v>
          </cell>
        </row>
        <row r="1772">
          <cell r="G1772" t="str">
            <v>蔡庄村混11008121481174056015台区变压器</v>
          </cell>
          <cell r="H1772" t="str">
            <v>蔡庄村</v>
          </cell>
        </row>
        <row r="1773">
          <cell r="G1773" t="str">
            <v>菜庄西村村西混用1100817118</v>
          </cell>
          <cell r="H1773" t="str">
            <v>蔡庄村</v>
          </cell>
        </row>
        <row r="1774">
          <cell r="G1774" t="str">
            <v>蔡庄西混1100817119</v>
          </cell>
          <cell r="H1774" t="str">
            <v>蔡庄村</v>
          </cell>
        </row>
        <row r="1775">
          <cell r="G1775" t="str">
            <v>于家村混用1100812131</v>
          </cell>
          <cell r="H1775" t="str">
            <v>于家村</v>
          </cell>
        </row>
        <row r="1776">
          <cell r="G1776" t="str">
            <v>西丁混用西丁村西混用1100812098</v>
          </cell>
          <cell r="H1776" t="str">
            <v>西丁村</v>
          </cell>
        </row>
        <row r="1777">
          <cell r="G1777" t="str">
            <v>迁安市迁安镇三李庄村村民委员会1174125780</v>
          </cell>
          <cell r="H1777" t="str">
            <v>三李庄村</v>
          </cell>
        </row>
        <row r="1778">
          <cell r="G1778" t="str">
            <v>石辛庄东混1174656031台区变压器</v>
          </cell>
          <cell r="H1778" t="str">
            <v>石辛庄村</v>
          </cell>
        </row>
        <row r="1779">
          <cell r="G1779" t="str">
            <v>小寨村北混用</v>
          </cell>
          <cell r="H1779" t="str">
            <v>小寨村</v>
          </cell>
        </row>
        <row r="1780">
          <cell r="G1780" t="str">
            <v>石辛庄东北混用1102729101</v>
          </cell>
          <cell r="H1780" t="str">
            <v>石辛庄村</v>
          </cell>
        </row>
        <row r="1781">
          <cell r="G1781" t="str">
            <v>于家村东北混用1102729152</v>
          </cell>
          <cell r="H1781" t="str">
            <v>于家村</v>
          </cell>
        </row>
        <row r="1782">
          <cell r="G1782" t="str">
            <v>潘营村东混用</v>
          </cell>
          <cell r="H1782" t="str">
            <v>潘营村</v>
          </cell>
        </row>
        <row r="1783">
          <cell r="G1783" t="str">
            <v>商庄村东混用1174048951台区变压器</v>
          </cell>
          <cell r="H1783" t="str">
            <v>商庄村</v>
          </cell>
        </row>
        <row r="1784">
          <cell r="G1784" t="str">
            <v>杨团堡村东北混用11008131651174105111台区变压器</v>
          </cell>
          <cell r="H1784" t="str">
            <v>杨团堡村</v>
          </cell>
        </row>
        <row r="1785">
          <cell r="G1785" t="str">
            <v>迁安市迁安镇马家村混用</v>
          </cell>
          <cell r="H1785" t="str">
            <v>马家村</v>
          </cell>
        </row>
        <row r="1786">
          <cell r="G1786" t="str">
            <v>杨团堡西混</v>
          </cell>
          <cell r="H1786" t="str">
            <v>杨团堡村</v>
          </cell>
        </row>
        <row r="1787">
          <cell r="G1787" t="str">
            <v>地质队公用改造</v>
          </cell>
          <cell r="H1787" t="str">
            <v>地质队</v>
          </cell>
        </row>
        <row r="1788">
          <cell r="G1788" t="str">
            <v>大李庄混用2#1174105078台区变压器</v>
          </cell>
          <cell r="H1788" t="str">
            <v>大李庄村</v>
          </cell>
        </row>
        <row r="1789">
          <cell r="G1789" t="str">
            <v>王乜村西混用</v>
          </cell>
          <cell r="H1789" t="str">
            <v>王乜村</v>
          </cell>
        </row>
        <row r="1790">
          <cell r="G1790" t="str">
            <v>张庄混用1174070237台区变压器</v>
          </cell>
          <cell r="H1790" t="str">
            <v>张庄村</v>
          </cell>
        </row>
        <row r="1791">
          <cell r="G1791" t="str">
            <v>余家洼村西混用</v>
          </cell>
          <cell r="H1791" t="str">
            <v>于家洼村</v>
          </cell>
        </row>
        <row r="1792">
          <cell r="G1792" t="str">
            <v>尹庄混用1198410448台区变压器</v>
          </cell>
          <cell r="H1792" t="str">
            <v>尹庄村</v>
          </cell>
        </row>
        <row r="1793">
          <cell r="G1793" t="str">
            <v>胡南村东混用</v>
          </cell>
          <cell r="H1793" t="str">
            <v>胡南村</v>
          </cell>
        </row>
        <row r="1794">
          <cell r="G1794" t="str">
            <v>胡各庄村混用11023957961198361443台区变压器</v>
          </cell>
          <cell r="H1794" t="str">
            <v>胡各庄村</v>
          </cell>
        </row>
        <row r="1795">
          <cell r="G1795" t="str">
            <v>胡北混用11008124891174070136台区变压器</v>
          </cell>
          <cell r="H1795" t="str">
            <v>胡北村</v>
          </cell>
        </row>
        <row r="1796">
          <cell r="G1796" t="str">
            <v>胡南村北混</v>
          </cell>
          <cell r="H1796" t="str">
            <v>胡南村</v>
          </cell>
        </row>
        <row r="1797">
          <cell r="G1797" t="str">
            <v>洪庄村混用11008121621174153211台区变压器</v>
          </cell>
          <cell r="H1797" t="str">
            <v>洪庄村</v>
          </cell>
        </row>
        <row r="1798">
          <cell r="G1798" t="str">
            <v>胡各庄村混用2　11002395796</v>
          </cell>
          <cell r="H1798" t="str">
            <v>胡各庄村</v>
          </cell>
        </row>
        <row r="1799">
          <cell r="G1799" t="str">
            <v>胡北东水利1100812488</v>
          </cell>
          <cell r="H1799" t="str">
            <v>胡北村</v>
          </cell>
        </row>
        <row r="1800">
          <cell r="G1800" t="str">
            <v>胡南混用1100811499</v>
          </cell>
          <cell r="H1800" t="str">
            <v>胡南村</v>
          </cell>
        </row>
        <row r="1801">
          <cell r="G1801" t="str">
            <v>郭庄混用1100812161</v>
          </cell>
          <cell r="H1801" t="str">
            <v>郭庄村</v>
          </cell>
        </row>
        <row r="1802">
          <cell r="G1802" t="str">
            <v>徐乜村南混用</v>
          </cell>
          <cell r="H1802" t="str">
            <v>三李庄村</v>
          </cell>
        </row>
        <row r="1803">
          <cell r="G1803" t="str">
            <v>小寨村混用2号</v>
          </cell>
          <cell r="H1803" t="str">
            <v>徐乜村</v>
          </cell>
        </row>
        <row r="1804">
          <cell r="G1804" t="str">
            <v>杨乜村北混用</v>
          </cell>
          <cell r="H1804" t="str">
            <v>小寨村</v>
          </cell>
        </row>
        <row r="1805">
          <cell r="G1805" t="str">
            <v>徐乜村东北混用</v>
          </cell>
          <cell r="H1805" t="str">
            <v>杨乜村</v>
          </cell>
        </row>
        <row r="1806">
          <cell r="G1806" t="str">
            <v>徐乜村工业（公路北）混用</v>
          </cell>
          <cell r="H1806" t="str">
            <v>徐乜村</v>
          </cell>
        </row>
        <row r="1807">
          <cell r="G1807" t="str">
            <v>谢庄村南混用11008119021174146570台区变压器</v>
          </cell>
          <cell r="H1807" t="str">
            <v>徐乜村</v>
          </cell>
        </row>
        <row r="1808">
          <cell r="G1808" t="str">
            <v>谢庄混用</v>
          </cell>
          <cell r="H1808" t="str">
            <v>谢庄村</v>
          </cell>
        </row>
        <row r="1809">
          <cell r="G1809" t="str">
            <v>谢庄南混11008119041174153354台区变压器</v>
          </cell>
          <cell r="H1809" t="str">
            <v>谢庄村</v>
          </cell>
        </row>
        <row r="1810">
          <cell r="G1810" t="str">
            <v>迁安三李庄村村民委员会2#1182326562台区变压器</v>
          </cell>
          <cell r="H1810" t="str">
            <v>谢庄村</v>
          </cell>
        </row>
        <row r="1811">
          <cell r="G1811" t="str">
            <v>三里庄混1100811874台区变压器</v>
          </cell>
          <cell r="H1811" t="str">
            <v>三里庄村</v>
          </cell>
        </row>
        <row r="1812">
          <cell r="G1812" t="str">
            <v>三李庄1100811868台区变压器</v>
          </cell>
          <cell r="H1812" t="str">
            <v>三李庄村</v>
          </cell>
        </row>
        <row r="1813">
          <cell r="G1813" t="str">
            <v>马家村东南混用</v>
          </cell>
          <cell r="H1813" t="str">
            <v>马家村</v>
          </cell>
        </row>
        <row r="1814">
          <cell r="G1814" t="str">
            <v>三李庄西混</v>
          </cell>
          <cell r="H1814" t="str">
            <v>三李庄村</v>
          </cell>
        </row>
        <row r="1815">
          <cell r="G1815" t="str">
            <v>梨行村东混</v>
          </cell>
          <cell r="H1815" t="str">
            <v>梨行村</v>
          </cell>
        </row>
        <row r="1816">
          <cell r="G1816" t="str">
            <v>四体村北混用</v>
          </cell>
          <cell r="H1816" t="str">
            <v>四体村</v>
          </cell>
        </row>
        <row r="1817">
          <cell r="G1817" t="str">
            <v>白沙坡北混</v>
          </cell>
          <cell r="H1817" t="str">
            <v>白沙坡村</v>
          </cell>
        </row>
        <row r="1818">
          <cell r="G1818" t="str">
            <v>白沙坡村南混用11008121431174098145</v>
          </cell>
          <cell r="H1818" t="str">
            <v>白沙坡村</v>
          </cell>
        </row>
        <row r="1819">
          <cell r="G1819" t="str">
            <v>尹庄522电力供应部变压器间隔配电变压器</v>
          </cell>
          <cell r="H1819" t="str">
            <v>尹庄村</v>
          </cell>
        </row>
        <row r="1820">
          <cell r="G1820" t="str">
            <v>迁安市迁安镇杨团堡村(混)1100816666</v>
          </cell>
          <cell r="H1820" t="str">
            <v>杨团堡村</v>
          </cell>
        </row>
        <row r="1821">
          <cell r="G1821" t="str">
            <v>三李庄村西北混</v>
          </cell>
          <cell r="H1821" t="str">
            <v>三李庄村</v>
          </cell>
        </row>
        <row r="1822">
          <cell r="G1822" t="str">
            <v>余家洼北混1102898740</v>
          </cell>
          <cell r="H1822" t="str">
            <v>余家洼村</v>
          </cell>
        </row>
        <row r="1823">
          <cell r="G1823" t="str">
            <v>三李庄南混1102898759</v>
          </cell>
          <cell r="H1823" t="str">
            <v>三李庄村</v>
          </cell>
        </row>
        <row r="1824">
          <cell r="G1824" t="str">
            <v>白庄混用1102898742</v>
          </cell>
          <cell r="H1824" t="str">
            <v>白庄村</v>
          </cell>
        </row>
        <row r="1825">
          <cell r="G1825" t="str">
            <v>小李庄南混1102898741</v>
          </cell>
          <cell r="H1825" t="str">
            <v>小李庄村</v>
          </cell>
        </row>
        <row r="1826">
          <cell r="G1826" t="str">
            <v>梨行村北混1102898743</v>
          </cell>
          <cell r="H1826" t="str">
            <v>梨行村</v>
          </cell>
        </row>
        <row r="1827">
          <cell r="G1827" t="str">
            <v>小贾庄东北混</v>
          </cell>
          <cell r="H1827" t="str">
            <v>小贾庄村</v>
          </cell>
        </row>
        <row r="1828">
          <cell r="G1828" t="str">
            <v>赵庄混用1102798459</v>
          </cell>
          <cell r="H1828" t="str">
            <v>赵庄村</v>
          </cell>
        </row>
        <row r="1829">
          <cell r="G1829" t="str">
            <v>杨团堡东北混</v>
          </cell>
          <cell r="H1829" t="str">
            <v>杨团堡村</v>
          </cell>
        </row>
        <row r="1830">
          <cell r="G1830" t="str">
            <v>于家村西北混柱上变压器</v>
          </cell>
          <cell r="H1830" t="str">
            <v>于家村</v>
          </cell>
        </row>
        <row r="1831">
          <cell r="G1831" t="str">
            <v>谢庄北混柱上变压器</v>
          </cell>
          <cell r="H1831" t="str">
            <v>谢庄村</v>
          </cell>
        </row>
        <row r="1832">
          <cell r="G1832" t="str">
            <v>徐乜村东新增混用</v>
          </cell>
          <cell r="H1832" t="str">
            <v>徐乜村</v>
          </cell>
        </row>
        <row r="1833">
          <cell r="G1833" t="str">
            <v>三李庄村中混用</v>
          </cell>
          <cell r="H1833" t="str">
            <v>三李庄村</v>
          </cell>
        </row>
        <row r="1834">
          <cell r="G1834" t="str">
            <v>三李庄村西新增混用</v>
          </cell>
          <cell r="H1834" t="str">
            <v>三李庄村</v>
          </cell>
        </row>
        <row r="1835">
          <cell r="G1835" t="str">
            <v>小寨村东北混用</v>
          </cell>
          <cell r="H1835" t="str">
            <v>小寨村</v>
          </cell>
        </row>
        <row r="1836">
          <cell r="G1836" t="str">
            <v>商庄村中混用</v>
          </cell>
          <cell r="H1836" t="str">
            <v>商庄村</v>
          </cell>
        </row>
        <row r="1837">
          <cell r="G1837" t="str">
            <v>前丁东北混</v>
          </cell>
          <cell r="H1837" t="str">
            <v>前丁村</v>
          </cell>
        </row>
        <row r="1838">
          <cell r="G1838" t="str">
            <v>省庄村西混用</v>
          </cell>
          <cell r="H1838" t="str">
            <v>省庄村</v>
          </cell>
        </row>
        <row r="1839">
          <cell r="G1839" t="str">
            <v>商庄南混</v>
          </cell>
          <cell r="H1839" t="str">
            <v>商庄村</v>
          </cell>
        </row>
        <row r="1840">
          <cell r="G1840" t="str">
            <v>周官营北混</v>
          </cell>
          <cell r="H1840" t="str">
            <v>周官营村</v>
          </cell>
        </row>
        <row r="1841">
          <cell r="G1841" t="str">
            <v>杨团堡南混1</v>
          </cell>
          <cell r="H1841" t="str">
            <v>杨团堡村</v>
          </cell>
        </row>
        <row r="1842">
          <cell r="G1842" t="str">
            <v>小寨西混</v>
          </cell>
          <cell r="H1842" t="str">
            <v>小寨村</v>
          </cell>
        </row>
        <row r="1843">
          <cell r="G1843" t="str">
            <v>蔡庄北混</v>
          </cell>
          <cell r="H1843" t="str">
            <v>蔡庄村</v>
          </cell>
        </row>
        <row r="1844">
          <cell r="G1844" t="str">
            <v>三李庄电线厂混用</v>
          </cell>
          <cell r="H1844" t="str">
            <v>三李庄村</v>
          </cell>
        </row>
        <row r="1845">
          <cell r="G1845" t="str">
            <v>三李庄工业混用</v>
          </cell>
          <cell r="H1845" t="str">
            <v>三李庄村</v>
          </cell>
        </row>
        <row r="1846">
          <cell r="G1846" t="str">
            <v>一纸厂门前三李庄混用</v>
          </cell>
          <cell r="H1846" t="str">
            <v>三李庄村</v>
          </cell>
        </row>
        <row r="1847">
          <cell r="G1847" t="str">
            <v>三李庄村东混用</v>
          </cell>
          <cell r="H1847" t="str">
            <v>三李庄村</v>
          </cell>
        </row>
        <row r="1848">
          <cell r="G1848" t="str">
            <v>谢庄村东公用1103537279</v>
          </cell>
          <cell r="H1848" t="str">
            <v>谢庄村</v>
          </cell>
        </row>
        <row r="1849">
          <cell r="G1849" t="str">
            <v>芦沟堡混11008118281174049042台区变压器</v>
          </cell>
          <cell r="H1849" t="str">
            <v>芦沟堡村</v>
          </cell>
        </row>
        <row r="1850">
          <cell r="G1850" t="str">
            <v>沙河子村中混用2号</v>
          </cell>
          <cell r="H1850" t="str">
            <v>沙河子村</v>
          </cell>
        </row>
        <row r="1851">
          <cell r="G1851" t="str">
            <v>余家洼村中混用</v>
          </cell>
          <cell r="H1851" t="str">
            <v>余家洼村</v>
          </cell>
        </row>
        <row r="1852">
          <cell r="G1852" t="str">
            <v>杨乜村中混用</v>
          </cell>
          <cell r="H1852" t="str">
            <v>杨乜村</v>
          </cell>
        </row>
        <row r="1853">
          <cell r="G1853" t="str">
            <v>胡南村中混用</v>
          </cell>
          <cell r="H1853" t="str">
            <v>胡南村</v>
          </cell>
        </row>
        <row r="1854">
          <cell r="G1854" t="str">
            <v>迁安市周官营村委会1174092852台区变压器</v>
          </cell>
          <cell r="H1854" t="str">
            <v>周官营村</v>
          </cell>
        </row>
        <row r="1855">
          <cell r="G1855" t="str">
            <v>上屋村东混用</v>
          </cell>
          <cell r="H1855" t="str">
            <v>上屋村</v>
          </cell>
        </row>
        <row r="1856">
          <cell r="G1856" t="str">
            <v>前丁村北混用</v>
          </cell>
          <cell r="H1856" t="str">
            <v>前丁村</v>
          </cell>
        </row>
        <row r="1857">
          <cell r="G1857" t="str">
            <v>马家村东北混用</v>
          </cell>
          <cell r="H1857" t="str">
            <v>马家村</v>
          </cell>
        </row>
        <row r="1858">
          <cell r="G1858" t="str">
            <v>新寨凉水桥混用</v>
          </cell>
          <cell r="H1858" t="str">
            <v>新寨村</v>
          </cell>
        </row>
        <row r="1859">
          <cell r="G1859" t="str">
            <v>尚庄东混</v>
          </cell>
          <cell r="H1859" t="str">
            <v>尚庄村</v>
          </cell>
        </row>
        <row r="1860">
          <cell r="G1860" t="str">
            <v>尚庄西混</v>
          </cell>
          <cell r="H1860" t="str">
            <v>尚庄村</v>
          </cell>
        </row>
        <row r="1861">
          <cell r="G1861" t="str">
            <v>尚庄东南混</v>
          </cell>
          <cell r="H1861" t="str">
            <v>尚庄村</v>
          </cell>
        </row>
        <row r="1862">
          <cell r="G1862" t="str">
            <v>崇家峪东混</v>
          </cell>
          <cell r="H1862" t="str">
            <v>崇家峪村</v>
          </cell>
        </row>
        <row r="1863">
          <cell r="G1863" t="str">
            <v>崇家峪西混</v>
          </cell>
          <cell r="H1863" t="str">
            <v>崇家峪村</v>
          </cell>
        </row>
        <row r="1864">
          <cell r="G1864" t="str">
            <v>迁安市太平庄乡胡家沟新村</v>
          </cell>
          <cell r="H1864" t="str">
            <v>胡家沟新村</v>
          </cell>
        </row>
        <row r="1865">
          <cell r="G1865" t="str">
            <v>尚庄村中混</v>
          </cell>
          <cell r="H1865" t="str">
            <v>尚庄村</v>
          </cell>
        </row>
        <row r="1866">
          <cell r="G1866" t="str">
            <v>尚庄西北混</v>
          </cell>
          <cell r="H1866" t="str">
            <v>尚庄村</v>
          </cell>
        </row>
        <row r="1867">
          <cell r="G1867" t="str">
            <v>太平庄所门前公用</v>
          </cell>
          <cell r="H1867" t="str">
            <v>太平庄</v>
          </cell>
        </row>
        <row r="1868">
          <cell r="G1868" t="str">
            <v>冲家峪村中混用</v>
          </cell>
          <cell r="H1868" t="str">
            <v>崇家峪村</v>
          </cell>
        </row>
        <row r="1869">
          <cell r="G1869" t="str">
            <v>东峪北混</v>
          </cell>
          <cell r="H1869" t="str">
            <v>东峪村</v>
          </cell>
        </row>
        <row r="1870">
          <cell r="G1870" t="str">
            <v>东峪东混</v>
          </cell>
          <cell r="H1870" t="str">
            <v>东峪村</v>
          </cell>
        </row>
        <row r="1871">
          <cell r="G1871" t="str">
            <v>东峪西水</v>
          </cell>
          <cell r="H1871" t="str">
            <v>东峪村</v>
          </cell>
        </row>
        <row r="1872">
          <cell r="G1872" t="str">
            <v>西峪西混</v>
          </cell>
          <cell r="H1872" t="str">
            <v>西峪村</v>
          </cell>
        </row>
        <row r="1873">
          <cell r="G1873" t="str">
            <v>崇家峪南混</v>
          </cell>
          <cell r="H1873" t="str">
            <v>崇家峪村</v>
          </cell>
        </row>
        <row r="1874">
          <cell r="G1874" t="str">
            <v>东峪西南混</v>
          </cell>
          <cell r="H1874" t="str">
            <v>东峪村</v>
          </cell>
        </row>
        <row r="1875">
          <cell r="G1875" t="str">
            <v>东峪村北混用（韩）</v>
          </cell>
          <cell r="H1875" t="str">
            <v>东峪村</v>
          </cell>
        </row>
        <row r="1876">
          <cell r="G1876" t="str">
            <v>东山村东混用</v>
          </cell>
          <cell r="H1876" t="str">
            <v>东山村</v>
          </cell>
        </row>
        <row r="1877">
          <cell r="G1877" t="str">
            <v>东峪光</v>
          </cell>
          <cell r="H1877" t="str">
            <v>东峪村</v>
          </cell>
        </row>
        <row r="1878">
          <cell r="G1878" t="str">
            <v>西峪水混1</v>
          </cell>
          <cell r="H1878" t="str">
            <v>西峪村</v>
          </cell>
        </row>
        <row r="1879">
          <cell r="G1879" t="str">
            <v>小营村中混用</v>
          </cell>
          <cell r="H1879" t="str">
            <v>小营村</v>
          </cell>
        </row>
        <row r="1880">
          <cell r="G1880" t="str">
            <v>苏庄营煤改电二</v>
          </cell>
          <cell r="H1880" t="str">
            <v>苏庄营</v>
          </cell>
        </row>
        <row r="1881">
          <cell r="G1881" t="str">
            <v>苏庄营煤改电三</v>
          </cell>
          <cell r="H1881" t="str">
            <v>苏庄营村</v>
          </cell>
        </row>
        <row r="1882">
          <cell r="G1882" t="str">
            <v>苏庄营煤改电四</v>
          </cell>
          <cell r="H1882" t="str">
            <v>苏庄营村</v>
          </cell>
        </row>
        <row r="1883">
          <cell r="G1883" t="str">
            <v>苏庄营煤改电五</v>
          </cell>
          <cell r="H1883" t="str">
            <v>苏庄营村</v>
          </cell>
        </row>
        <row r="1884">
          <cell r="G1884" t="str">
            <v>苏庄营煤改电一</v>
          </cell>
          <cell r="H1884" t="str">
            <v>苏庄营村</v>
          </cell>
        </row>
        <row r="1885">
          <cell r="G1885" t="str">
            <v>西峪村北混用</v>
          </cell>
          <cell r="H1885" t="str">
            <v>西峪村</v>
          </cell>
        </row>
        <row r="1886">
          <cell r="G1886" t="str">
            <v>东峪村北混用</v>
          </cell>
          <cell r="H1886" t="str">
            <v>东峪村</v>
          </cell>
        </row>
        <row r="1887">
          <cell r="G1887" t="str">
            <v>崇家峪西北混用</v>
          </cell>
          <cell r="H1887" t="str">
            <v>崇家峪村</v>
          </cell>
        </row>
        <row r="1888">
          <cell r="G1888" t="str">
            <v>田庄西混</v>
          </cell>
          <cell r="H1888" t="str">
            <v>田庄村</v>
          </cell>
        </row>
        <row r="1889">
          <cell r="G1889" t="str">
            <v>崇家峪北混</v>
          </cell>
          <cell r="H1889" t="str">
            <v>崇家峪村</v>
          </cell>
        </row>
        <row r="1890">
          <cell r="G1890" t="str">
            <v>石家营村混用</v>
          </cell>
          <cell r="H1890" t="str">
            <v>石家营村</v>
          </cell>
        </row>
        <row r="1891">
          <cell r="G1891" t="str">
            <v>田庄营村委会混变压器间隔配电变压器</v>
          </cell>
          <cell r="H1891" t="str">
            <v>田庄营村</v>
          </cell>
        </row>
        <row r="1892">
          <cell r="G1892" t="str">
            <v>田庄东南混</v>
          </cell>
          <cell r="H1892" t="str">
            <v>田庄村</v>
          </cell>
        </row>
        <row r="1893">
          <cell r="G1893" t="str">
            <v>田庄西南混</v>
          </cell>
          <cell r="H1893" t="str">
            <v>田庄村</v>
          </cell>
        </row>
        <row r="1894">
          <cell r="G1894" t="str">
            <v>田庄村中混用</v>
          </cell>
          <cell r="H1894" t="str">
            <v>田庄村</v>
          </cell>
        </row>
        <row r="1895">
          <cell r="G1895" t="str">
            <v>迁安市太平庄乡田庄营村东混</v>
          </cell>
          <cell r="H1895" t="str">
            <v>田庄村</v>
          </cell>
        </row>
        <row r="1896">
          <cell r="G1896" t="str">
            <v>七家岭村东北混用</v>
          </cell>
          <cell r="H1896" t="str">
            <v>七家岭村</v>
          </cell>
        </row>
        <row r="1897">
          <cell r="G1897" t="str">
            <v>西辛店村东混用</v>
          </cell>
          <cell r="H1897" t="str">
            <v>西辛店村</v>
          </cell>
        </row>
        <row r="1898">
          <cell r="G1898" t="str">
            <v>西辛店村南混用</v>
          </cell>
          <cell r="H1898" t="str">
            <v>西辛店村</v>
          </cell>
        </row>
        <row r="1899">
          <cell r="G1899" t="str">
            <v>东辛店村中混用</v>
          </cell>
          <cell r="H1899" t="str">
            <v>东辛店村</v>
          </cell>
        </row>
        <row r="1900">
          <cell r="G1900" t="str">
            <v>东辛店煤改电二</v>
          </cell>
          <cell r="H1900" t="str">
            <v>东辛店村</v>
          </cell>
        </row>
        <row r="1901">
          <cell r="G1901" t="str">
            <v>东辛店煤改电一</v>
          </cell>
          <cell r="H1901" t="str">
            <v>东辛店村</v>
          </cell>
        </row>
        <row r="1902">
          <cell r="G1902" t="str">
            <v>七家岭村东混</v>
          </cell>
          <cell r="H1902" t="str">
            <v>七家岭村</v>
          </cell>
        </row>
        <row r="1903">
          <cell r="G1903" t="str">
            <v>七家岭村北混用</v>
          </cell>
          <cell r="H1903" t="str">
            <v>七家岭村</v>
          </cell>
        </row>
        <row r="1904">
          <cell r="G1904" t="str">
            <v>七家岭村南混用</v>
          </cell>
          <cell r="H1904" t="str">
            <v>七家岭村</v>
          </cell>
        </row>
        <row r="1905">
          <cell r="G1905" t="str">
            <v>七家岭村中混用</v>
          </cell>
          <cell r="H1905" t="str">
            <v>七家岭村</v>
          </cell>
        </row>
        <row r="1906">
          <cell r="G1906" t="str">
            <v>太平庄煤改六</v>
          </cell>
          <cell r="H1906" t="str">
            <v>太平庄村</v>
          </cell>
        </row>
        <row r="1907">
          <cell r="G1907" t="str">
            <v>七家岭西混</v>
          </cell>
          <cell r="H1907" t="str">
            <v>七家岭村</v>
          </cell>
        </row>
        <row r="1908">
          <cell r="G1908" t="str">
            <v>苏庄营南混</v>
          </cell>
          <cell r="H1908" t="str">
            <v>苏庄营村</v>
          </cell>
        </row>
        <row r="1909">
          <cell r="G1909" t="str">
            <v>太平庄派出所门前公用</v>
          </cell>
          <cell r="H1909" t="str">
            <v>太平庄村</v>
          </cell>
        </row>
        <row r="1910">
          <cell r="G1910" t="str">
            <v>太平庄北水</v>
          </cell>
          <cell r="H1910" t="str">
            <v>太平庄村</v>
          </cell>
        </row>
        <row r="1911">
          <cell r="G1911" t="str">
            <v>西辛店西混</v>
          </cell>
          <cell r="H1911" t="str">
            <v>西辛店村</v>
          </cell>
        </row>
        <row r="1912">
          <cell r="G1912" t="str">
            <v>马铺营煤改电二</v>
          </cell>
          <cell r="H1912" t="str">
            <v>马铺营村</v>
          </cell>
        </row>
        <row r="1913">
          <cell r="G1913" t="str">
            <v>马铺营煤改电六</v>
          </cell>
          <cell r="H1913" t="str">
            <v>马铺营村</v>
          </cell>
        </row>
        <row r="1914">
          <cell r="G1914" t="str">
            <v>马铺营煤改电七</v>
          </cell>
          <cell r="H1914" t="str">
            <v>马铺营村</v>
          </cell>
        </row>
        <row r="1915">
          <cell r="G1915" t="str">
            <v>马铺营煤改电三</v>
          </cell>
          <cell r="H1915" t="str">
            <v>马铺营村</v>
          </cell>
        </row>
        <row r="1916">
          <cell r="G1916" t="str">
            <v>马铺营煤改电四</v>
          </cell>
          <cell r="H1916" t="str">
            <v>马铺营村</v>
          </cell>
        </row>
        <row r="1917">
          <cell r="G1917" t="str">
            <v>马铺营煤改电五</v>
          </cell>
          <cell r="H1917" t="str">
            <v>马铺营村</v>
          </cell>
        </row>
        <row r="1918">
          <cell r="G1918" t="str">
            <v>马铺营煤改电一</v>
          </cell>
          <cell r="H1918" t="str">
            <v>马铺营村</v>
          </cell>
        </row>
        <row r="1919">
          <cell r="G1919" t="str">
            <v>太平庄煤改电二</v>
          </cell>
          <cell r="H1919" t="str">
            <v>太平庄村</v>
          </cell>
        </row>
        <row r="1920">
          <cell r="G1920" t="str">
            <v>太平庄煤改电七</v>
          </cell>
          <cell r="H1920" t="str">
            <v>太平庄村</v>
          </cell>
        </row>
        <row r="1921">
          <cell r="G1921" t="str">
            <v>太平庄煤改电三</v>
          </cell>
          <cell r="H1921" t="str">
            <v>太平庄村</v>
          </cell>
        </row>
        <row r="1922">
          <cell r="G1922" t="str">
            <v>太平庄煤改电四</v>
          </cell>
          <cell r="H1922" t="str">
            <v>太平庄村</v>
          </cell>
        </row>
        <row r="1923">
          <cell r="G1923" t="str">
            <v>太平庄煤改电五</v>
          </cell>
          <cell r="H1923" t="str">
            <v>太平庄村</v>
          </cell>
        </row>
        <row r="1924">
          <cell r="G1924" t="str">
            <v>太平庄煤改电一</v>
          </cell>
          <cell r="H1924" t="str">
            <v>太平庄村</v>
          </cell>
        </row>
        <row r="1925">
          <cell r="G1925" t="str">
            <v>三岔峪混用</v>
          </cell>
          <cell r="H1925" t="str">
            <v>三岔峪村</v>
          </cell>
        </row>
        <row r="1926">
          <cell r="G1926" t="str">
            <v>崇家峪西南混</v>
          </cell>
          <cell r="H1926" t="str">
            <v>崇家峪村</v>
          </cell>
        </row>
        <row r="1927">
          <cell r="G1927" t="str">
            <v>曹官营村南混用1100830367</v>
          </cell>
          <cell r="H1927" t="str">
            <v>曹官营村</v>
          </cell>
        </row>
        <row r="1928">
          <cell r="G1928" t="str">
            <v>曹官营村内混用1100830366</v>
          </cell>
          <cell r="H1928" t="str">
            <v>曹官营村</v>
          </cell>
        </row>
        <row r="1929">
          <cell r="G1929" t="str">
            <v>车辕寨村混(鸽子湾)1100830368</v>
          </cell>
          <cell r="H1929" t="str">
            <v>车辕寨村</v>
          </cell>
        </row>
        <row r="1930">
          <cell r="G1930" t="str">
            <v>大莲路混用</v>
          </cell>
          <cell r="H1930" t="str">
            <v>大莲路村</v>
          </cell>
        </row>
        <row r="1931">
          <cell r="G1931" t="str">
            <v>大石河村北混1100830369</v>
          </cell>
          <cell r="H1931" t="str">
            <v>大石河村</v>
          </cell>
        </row>
        <row r="1932">
          <cell r="G1932" t="str">
            <v>大石河村混用4001100830370</v>
          </cell>
          <cell r="H1932" t="str">
            <v>大石河村</v>
          </cell>
        </row>
        <row r="1933">
          <cell r="G1933" t="str">
            <v>大石河村南山混1100830374</v>
          </cell>
          <cell r="H1933" t="str">
            <v>大石河村</v>
          </cell>
        </row>
        <row r="1934">
          <cell r="G1934" t="str">
            <v>大石河村内混用1100830371</v>
          </cell>
          <cell r="H1934" t="str">
            <v>大石河村</v>
          </cell>
        </row>
        <row r="1935">
          <cell r="G1935" t="str">
            <v>大石河村西混用1100830372</v>
          </cell>
          <cell r="H1935" t="str">
            <v>大石河村</v>
          </cell>
        </row>
        <row r="1936">
          <cell r="G1936" t="str">
            <v>大石河南混(小石河)1100830373</v>
          </cell>
          <cell r="H1936" t="str">
            <v>大石河村</v>
          </cell>
        </row>
        <row r="1937">
          <cell r="G1937" t="str">
            <v>大五里村北混1100830375</v>
          </cell>
          <cell r="H1937" t="str">
            <v>大石河村</v>
          </cell>
        </row>
        <row r="1938">
          <cell r="G1938" t="str">
            <v>大五里村东南混</v>
          </cell>
          <cell r="H1938" t="str">
            <v>大五里村</v>
          </cell>
        </row>
        <row r="1939">
          <cell r="G1939" t="str">
            <v>大五里村南混1100830376</v>
          </cell>
          <cell r="H1939" t="str">
            <v>大五里村</v>
          </cell>
        </row>
        <row r="1940">
          <cell r="G1940" t="str">
            <v>大五里村内混</v>
          </cell>
          <cell r="H1940" t="str">
            <v>大五里村</v>
          </cell>
        </row>
        <row r="1941">
          <cell r="G1941" t="str">
            <v>大五里村西混用1100830377</v>
          </cell>
          <cell r="H1941" t="str">
            <v>大五里村</v>
          </cell>
        </row>
        <row r="1942">
          <cell r="G1942" t="str">
            <v>大五里东混1100830378</v>
          </cell>
          <cell r="H1942" t="str">
            <v>大五里村</v>
          </cell>
        </row>
        <row r="1943">
          <cell r="G1943" t="str">
            <v>大五里混用1100830379</v>
          </cell>
          <cell r="H1943" t="str">
            <v>大五里村</v>
          </cell>
        </row>
        <row r="1944">
          <cell r="G1944" t="str">
            <v>大五里混用贰</v>
          </cell>
          <cell r="H1944" t="str">
            <v>大五里村</v>
          </cell>
        </row>
        <row r="1945">
          <cell r="G1945" t="str">
            <v>大五里混用壹</v>
          </cell>
          <cell r="H1945" t="str">
            <v>大五里村</v>
          </cell>
        </row>
        <row r="1946">
          <cell r="G1946" t="str">
            <v>大五里居民楼混1100830380变压器间隔变压器</v>
          </cell>
          <cell r="H1946" t="str">
            <v>大五里村</v>
          </cell>
        </row>
        <row r="1947">
          <cell r="G1947" t="str">
            <v>贯头山村北混1100830385</v>
          </cell>
          <cell r="H1947" t="str">
            <v>大五里村</v>
          </cell>
        </row>
        <row r="1948">
          <cell r="G1948" t="str">
            <v>贯头山村内混用1100830386</v>
          </cell>
          <cell r="H1948" t="str">
            <v>贯头山村</v>
          </cell>
        </row>
        <row r="1949">
          <cell r="G1949" t="str">
            <v>贯头山村西混用1100830387</v>
          </cell>
          <cell r="H1949" t="str">
            <v>贯头山村</v>
          </cell>
        </row>
        <row r="1950">
          <cell r="G1950" t="str">
            <v>贯头山南混1100859096</v>
          </cell>
          <cell r="H1950" t="str">
            <v>贯头山村</v>
          </cell>
        </row>
        <row r="1951">
          <cell r="G1951" t="str">
            <v>贯头山西北混</v>
          </cell>
          <cell r="H1951" t="str">
            <v>贯头山村</v>
          </cell>
        </row>
        <row r="1952">
          <cell r="G1952" t="str">
            <v>贯头山西南混1100857748</v>
          </cell>
          <cell r="H1952" t="str">
            <v>贯头山村</v>
          </cell>
        </row>
        <row r="1953">
          <cell r="G1953" t="str">
            <v>花果山混用1100830389</v>
          </cell>
          <cell r="H1953" t="str">
            <v>贯头山村</v>
          </cell>
        </row>
        <row r="1954">
          <cell r="G1954" t="str">
            <v>娄子峪村西混用1100830390</v>
          </cell>
          <cell r="H1954" t="str">
            <v>花果山村</v>
          </cell>
        </row>
        <row r="1955">
          <cell r="G1955" t="str">
            <v>楼子峪混用1100830391</v>
          </cell>
          <cell r="H1955" t="str">
            <v>娄子峪村</v>
          </cell>
        </row>
        <row r="1956">
          <cell r="G1956" t="str">
            <v>孟二村混用1100830392</v>
          </cell>
          <cell r="H1956" t="str">
            <v>楼子峪村</v>
          </cell>
        </row>
        <row r="1957">
          <cell r="G1957" t="str">
            <v>孟一村混1100830740</v>
          </cell>
          <cell r="H1957" t="str">
            <v>孟二村</v>
          </cell>
        </row>
        <row r="1958">
          <cell r="G1958" t="str">
            <v>孟一南混</v>
          </cell>
          <cell r="H1958" t="str">
            <v>孟一村</v>
          </cell>
        </row>
        <row r="1959">
          <cell r="G1959" t="str">
            <v>迁安市大五里乡周官营村村民委员会1100831665</v>
          </cell>
          <cell r="H1959" t="str">
            <v>孟一村</v>
          </cell>
        </row>
        <row r="1960">
          <cell r="G1960" t="str">
            <v>尚庄子村东混1100830742</v>
          </cell>
          <cell r="H1960" t="str">
            <v>尚庄子村</v>
          </cell>
        </row>
        <row r="1961">
          <cell r="G1961" t="str">
            <v>尚庄子村委会1100830743</v>
          </cell>
          <cell r="H1961" t="str">
            <v>尚庄子村</v>
          </cell>
        </row>
        <row r="1962">
          <cell r="G1962" t="str">
            <v>水峪村东混1100830746</v>
          </cell>
          <cell r="H1962" t="str">
            <v>水峪村</v>
          </cell>
        </row>
        <row r="1963">
          <cell r="G1963" t="str">
            <v>水峪村混用1100830745</v>
          </cell>
          <cell r="H1963" t="str">
            <v>水峪村</v>
          </cell>
        </row>
        <row r="1964">
          <cell r="G1964" t="str">
            <v>水峪南混1100830747</v>
          </cell>
          <cell r="H1964" t="str">
            <v>水峪村</v>
          </cell>
        </row>
        <row r="1965">
          <cell r="G1965" t="str">
            <v>水峪西混</v>
          </cell>
          <cell r="H1965" t="str">
            <v>水峪村</v>
          </cell>
        </row>
        <row r="1966">
          <cell r="G1966" t="str">
            <v>水峪西南混</v>
          </cell>
          <cell r="H1966" t="str">
            <v>水峪村</v>
          </cell>
        </row>
        <row r="1967">
          <cell r="G1967" t="str">
            <v>松木庄村北混用1100830748</v>
          </cell>
          <cell r="H1967" t="str">
            <v>松木庄村</v>
          </cell>
        </row>
        <row r="1968">
          <cell r="G1968" t="str">
            <v>松木庄村东混用1100830749</v>
          </cell>
          <cell r="H1968" t="str">
            <v>松木庄村</v>
          </cell>
        </row>
        <row r="1969">
          <cell r="G1969" t="str">
            <v>王官营混用1100830750</v>
          </cell>
          <cell r="H1969" t="str">
            <v>王官营村</v>
          </cell>
        </row>
        <row r="1970">
          <cell r="G1970" t="str">
            <v>王家湾南混</v>
          </cell>
          <cell r="H1970" t="str">
            <v>王家湾子村</v>
          </cell>
        </row>
        <row r="1971">
          <cell r="G1971" t="str">
            <v>王家湾子村内混用1100831657</v>
          </cell>
          <cell r="H1971" t="str">
            <v>王家湾子村</v>
          </cell>
        </row>
        <row r="1972">
          <cell r="G1972" t="str">
            <v>王家湾子村西混1100831658</v>
          </cell>
          <cell r="H1972" t="str">
            <v>王家湾子村</v>
          </cell>
        </row>
        <row r="1973">
          <cell r="G1973" t="str">
            <v>王家湾子混用壹</v>
          </cell>
          <cell r="H1973" t="str">
            <v>王家湾子村</v>
          </cell>
        </row>
        <row r="1974">
          <cell r="G1974" t="str">
            <v>王家湾子五队1100831659</v>
          </cell>
          <cell r="H1974" t="str">
            <v>王家湾子村</v>
          </cell>
        </row>
        <row r="1975">
          <cell r="G1975" t="str">
            <v>王家湾子新村1100831660</v>
          </cell>
          <cell r="H1975" t="str">
            <v>王家湾子村</v>
          </cell>
        </row>
        <row r="1976">
          <cell r="G1976" t="str">
            <v>小庄户北混</v>
          </cell>
          <cell r="H1976" t="str">
            <v>小庄户村</v>
          </cell>
        </row>
        <row r="1977">
          <cell r="G1977" t="str">
            <v>小庄户村东混用1100831661</v>
          </cell>
          <cell r="H1977" t="str">
            <v>小庄户村</v>
          </cell>
        </row>
        <row r="1978">
          <cell r="G1978" t="str">
            <v>小庄户南混</v>
          </cell>
          <cell r="H1978" t="str">
            <v>小庄户村</v>
          </cell>
        </row>
        <row r="1979">
          <cell r="G1979" t="str">
            <v>张家峪村混1100831662</v>
          </cell>
          <cell r="H1979" t="str">
            <v>张家峪村</v>
          </cell>
        </row>
        <row r="1980">
          <cell r="G1980" t="str">
            <v>张家峪村南混用1100831663</v>
          </cell>
          <cell r="H1980" t="str">
            <v>张家峪村</v>
          </cell>
        </row>
        <row r="1981">
          <cell r="G1981" t="str">
            <v>张家峪东混</v>
          </cell>
          <cell r="H1981" t="str">
            <v>张家峪村</v>
          </cell>
        </row>
        <row r="1982">
          <cell r="G1982" t="str">
            <v>张家峪西混用1102432136</v>
          </cell>
          <cell r="H1982" t="str">
            <v>张家峪村</v>
          </cell>
        </row>
        <row r="1983">
          <cell r="G1983" t="str">
            <v>周官营村东混</v>
          </cell>
          <cell r="H1983" t="str">
            <v>周官营村</v>
          </cell>
        </row>
        <row r="1984">
          <cell r="G1984" t="str">
            <v>周官营村东混用1100831664</v>
          </cell>
          <cell r="H1984" t="str">
            <v>周官营村</v>
          </cell>
        </row>
        <row r="1985">
          <cell r="G1985" t="str">
            <v>周官营村南混用1100831666</v>
          </cell>
          <cell r="H1985" t="str">
            <v>周官营村</v>
          </cell>
        </row>
        <row r="1986">
          <cell r="G1986" t="str">
            <v>周官营西混1100831667</v>
          </cell>
          <cell r="H1986" t="str">
            <v>周官营村</v>
          </cell>
        </row>
        <row r="1987">
          <cell r="G1987" t="str">
            <v>花果山西混</v>
          </cell>
          <cell r="H1987" t="str">
            <v>花果山村</v>
          </cell>
        </row>
        <row r="1988">
          <cell r="G1988" t="str">
            <v>张家窑混用#1102730096</v>
          </cell>
          <cell r="H1988" t="str">
            <v>张家窑村</v>
          </cell>
        </row>
        <row r="1989">
          <cell r="G1989" t="str">
            <v>张家窑村混用#1102732488</v>
          </cell>
          <cell r="H1989" t="str">
            <v>张家窑村</v>
          </cell>
        </row>
        <row r="1990">
          <cell r="G1990" t="str">
            <v>马官营村东混用50</v>
          </cell>
          <cell r="H1990" t="str">
            <v>马官营村</v>
          </cell>
        </row>
        <row r="1991">
          <cell r="G1991" t="str">
            <v>二郎庙村东混1102730086</v>
          </cell>
          <cell r="H1991" t="str">
            <v>二郎庙村</v>
          </cell>
        </row>
        <row r="1992">
          <cell r="G1992" t="str">
            <v>小蔡庄村南混1102730072</v>
          </cell>
          <cell r="H1992" t="str">
            <v>小蔡庄村</v>
          </cell>
        </row>
        <row r="1993">
          <cell r="G1993" t="str">
            <v>新庄村北混1102730065</v>
          </cell>
          <cell r="H1993" t="str">
            <v>新庄村</v>
          </cell>
        </row>
        <row r="1994">
          <cell r="G1994" t="str">
            <v>小蔡庄东南混</v>
          </cell>
          <cell r="H1994" t="str">
            <v>小蔡庄村</v>
          </cell>
        </row>
        <row r="1995">
          <cell r="G1995" t="str">
            <v>孟官营村内混用1102730081</v>
          </cell>
          <cell r="H1995" t="str">
            <v>孟官营村</v>
          </cell>
        </row>
        <row r="1996">
          <cell r="G1996" t="str">
            <v>新庄西混80</v>
          </cell>
          <cell r="H1996" t="str">
            <v>新庄村</v>
          </cell>
        </row>
        <row r="1997">
          <cell r="G1997" t="str">
            <v>小蔡庄村北混1102795836</v>
          </cell>
          <cell r="H1997" t="str">
            <v>小蔡庄村</v>
          </cell>
        </row>
        <row r="1998">
          <cell r="G1998" t="str">
            <v>郝店村西混用</v>
          </cell>
          <cell r="H1998" t="str">
            <v>郝店村</v>
          </cell>
        </row>
        <row r="1999">
          <cell r="G1999" t="str">
            <v>朱家庄西二</v>
          </cell>
          <cell r="H1999" t="str">
            <v>朱家庄村</v>
          </cell>
        </row>
        <row r="2000">
          <cell r="G2000" t="str">
            <v>小蔡庄村西混用1102727804</v>
          </cell>
          <cell r="H2000" t="str">
            <v>小蔡庄村</v>
          </cell>
        </row>
        <row r="2001">
          <cell r="G2001" t="str">
            <v>小蔡庄村东混用1102730073</v>
          </cell>
          <cell r="H2001" t="str">
            <v>小蔡庄村</v>
          </cell>
        </row>
        <row r="2002">
          <cell r="G2002" t="str">
            <v>蔡家洼村混用1102730087</v>
          </cell>
          <cell r="H2002" t="str">
            <v>蔡家洼村</v>
          </cell>
        </row>
        <row r="2003">
          <cell r="G2003" t="str">
            <v>马官营混用#1102732492</v>
          </cell>
          <cell r="H2003" t="str">
            <v>马官营村</v>
          </cell>
        </row>
        <row r="2004">
          <cell r="G2004" t="str">
            <v>小店村东混用#1102730055</v>
          </cell>
          <cell r="H2004" t="str">
            <v>小店村</v>
          </cell>
        </row>
        <row r="2005">
          <cell r="G2005" t="str">
            <v>吴官营村南混1102730075</v>
          </cell>
          <cell r="H2005" t="str">
            <v>吴官营村</v>
          </cell>
        </row>
        <row r="2006">
          <cell r="G2006" t="str">
            <v>蔡家洼混用1102730062</v>
          </cell>
          <cell r="H2006" t="str">
            <v>蔡家洼村</v>
          </cell>
        </row>
        <row r="2007">
          <cell r="G2007" t="str">
            <v>马官营村西混用#1102732491</v>
          </cell>
          <cell r="H2007" t="str">
            <v>马官营村</v>
          </cell>
        </row>
        <row r="2008">
          <cell r="G2008" t="str">
            <v>吴官营村东混</v>
          </cell>
          <cell r="H2008" t="str">
            <v>吴官营村</v>
          </cell>
        </row>
        <row r="2009">
          <cell r="G2009" t="str">
            <v>王李庄东一</v>
          </cell>
          <cell r="H2009" t="str">
            <v>王李庄村</v>
          </cell>
        </row>
        <row r="2010">
          <cell r="G2010" t="str">
            <v>好树店混用0103316541</v>
          </cell>
          <cell r="H2010" t="str">
            <v>好树店村</v>
          </cell>
        </row>
        <row r="2011">
          <cell r="G2011" t="str">
            <v>吴官营东南混</v>
          </cell>
          <cell r="H2011" t="str">
            <v>吴官营村</v>
          </cell>
        </row>
        <row r="2012">
          <cell r="G2012" t="str">
            <v>孟官营村混用1102761350</v>
          </cell>
          <cell r="H2012" t="str">
            <v>孟官营村</v>
          </cell>
        </row>
        <row r="2013">
          <cell r="G2013" t="str">
            <v>大杨庄南混1102730097</v>
          </cell>
          <cell r="H2013" t="str">
            <v>大杨庄村</v>
          </cell>
        </row>
        <row r="2014">
          <cell r="G2014" t="str">
            <v>玄家洼西混</v>
          </cell>
          <cell r="H2014" t="str">
            <v>玄家洼村</v>
          </cell>
        </row>
        <row r="2015">
          <cell r="G2015" t="str">
            <v>蔡园村村东混用1102730093</v>
          </cell>
          <cell r="H2015" t="str">
            <v>蔡园村</v>
          </cell>
        </row>
        <row r="2016">
          <cell r="G2016" t="str">
            <v>横山子南混</v>
          </cell>
          <cell r="H2016" t="str">
            <v>横山子村</v>
          </cell>
        </row>
        <row r="2017">
          <cell r="G2017" t="str">
            <v>张家窑西混</v>
          </cell>
          <cell r="H2017" t="str">
            <v>张家窑村</v>
          </cell>
        </row>
        <row r="2018">
          <cell r="G2018" t="str">
            <v>小石岭村南混1102730068</v>
          </cell>
          <cell r="H2018" t="str">
            <v>小石岭村</v>
          </cell>
        </row>
        <row r="2019">
          <cell r="G2019" t="str">
            <v>灵山村东混#1102732494</v>
          </cell>
          <cell r="H2019" t="str">
            <v>灵山村</v>
          </cell>
        </row>
        <row r="2020">
          <cell r="G2020" t="str">
            <v>二郎庙村北混1102730060</v>
          </cell>
          <cell r="H2020" t="str">
            <v>二郎庙村</v>
          </cell>
        </row>
        <row r="2021">
          <cell r="G2021" t="str">
            <v>大杨庄北二</v>
          </cell>
          <cell r="H2021" t="str">
            <v>大杨庄村</v>
          </cell>
        </row>
        <row r="2022">
          <cell r="G2022" t="str">
            <v>灵山村混用#1102732493</v>
          </cell>
          <cell r="H2022" t="str">
            <v>灵山村</v>
          </cell>
        </row>
        <row r="2023">
          <cell r="G2023" t="str">
            <v>二郎庙北二</v>
          </cell>
          <cell r="H2023" t="str">
            <v>二郎庙村</v>
          </cell>
        </row>
        <row r="2024">
          <cell r="G2024" t="str">
            <v>孟官营村混1102730080</v>
          </cell>
          <cell r="H2024" t="str">
            <v>孟官营村</v>
          </cell>
        </row>
        <row r="2025">
          <cell r="G2025" t="str">
            <v>小杨庄村西混#1102732720</v>
          </cell>
          <cell r="H2025" t="str">
            <v>小杨庄村</v>
          </cell>
        </row>
        <row r="2026">
          <cell r="G2026" t="str">
            <v>玄安子果园混用1102732724</v>
          </cell>
          <cell r="H2026" t="str">
            <v>玄安子村</v>
          </cell>
        </row>
        <row r="2027">
          <cell r="G2027" t="str">
            <v>靠山村内混用</v>
          </cell>
          <cell r="H2027" t="str">
            <v>靠山村</v>
          </cell>
        </row>
        <row r="2028">
          <cell r="G2028" t="str">
            <v>刘庄子村东混用1102796038</v>
          </cell>
          <cell r="H2028" t="str">
            <v>刘庄子村</v>
          </cell>
        </row>
        <row r="2029">
          <cell r="G2029" t="str">
            <v>大杨庄村北混</v>
          </cell>
          <cell r="H2029" t="str">
            <v>大杨庄村</v>
          </cell>
        </row>
        <row r="2030">
          <cell r="G2030" t="str">
            <v>大杨庄东混1102760747</v>
          </cell>
          <cell r="H2030" t="str">
            <v>大杨庄村</v>
          </cell>
        </row>
        <row r="2031">
          <cell r="G2031" t="str">
            <v>小杨官营南二</v>
          </cell>
          <cell r="H2031" t="str">
            <v>小杨官营村</v>
          </cell>
        </row>
        <row r="2032">
          <cell r="G2032" t="str">
            <v>吴官营村北混1102730079</v>
          </cell>
          <cell r="H2032" t="str">
            <v>吴官营村</v>
          </cell>
        </row>
        <row r="2033">
          <cell r="G2033" t="str">
            <v>大杨庄村西混用1102730050</v>
          </cell>
          <cell r="H2033" t="str">
            <v>大杨庄村</v>
          </cell>
        </row>
        <row r="2034">
          <cell r="G2034" t="str">
            <v>李庄子村北混1102730059</v>
          </cell>
          <cell r="H2034" t="str">
            <v>李庄子村</v>
          </cell>
        </row>
        <row r="2035">
          <cell r="G2035" t="str">
            <v>小店村北混1102730333</v>
          </cell>
          <cell r="H2035" t="str">
            <v>小店村</v>
          </cell>
        </row>
        <row r="2036">
          <cell r="G2036" t="str">
            <v>孟官营村东混1102727052</v>
          </cell>
          <cell r="H2036" t="str">
            <v>孟官营村</v>
          </cell>
        </row>
        <row r="2037">
          <cell r="G2037" t="str">
            <v>蔡家洼南混</v>
          </cell>
          <cell r="H2037" t="str">
            <v>蔡家洼村</v>
          </cell>
        </row>
        <row r="2038">
          <cell r="G2038" t="str">
            <v>张家窑村东混1102730089</v>
          </cell>
          <cell r="H2038" t="str">
            <v>张家窑村</v>
          </cell>
        </row>
        <row r="2039">
          <cell r="G2039" t="str">
            <v>李庄子南二</v>
          </cell>
          <cell r="H2039" t="str">
            <v>李庄子村</v>
          </cell>
        </row>
        <row r="2040">
          <cell r="G2040" t="str">
            <v>孟官营西混##1102730083</v>
          </cell>
          <cell r="H2040" t="str">
            <v>孟官营村</v>
          </cell>
        </row>
        <row r="2041">
          <cell r="G2041" t="str">
            <v>小石岭南水混用1102845167</v>
          </cell>
          <cell r="H2041" t="str">
            <v>小石岭村</v>
          </cell>
        </row>
        <row r="2042">
          <cell r="G2042" t="str">
            <v>玄安子北混1102986453</v>
          </cell>
          <cell r="H2042" t="str">
            <v>玄安子村</v>
          </cell>
        </row>
        <row r="2043">
          <cell r="G2043" t="str">
            <v>玄安子混用1102732725</v>
          </cell>
          <cell r="H2043" t="str">
            <v>玄安子村</v>
          </cell>
        </row>
        <row r="2044">
          <cell r="G2044" t="str">
            <v>玄家洼商业街1102730061</v>
          </cell>
          <cell r="H2044" t="str">
            <v>玄家洼村</v>
          </cell>
        </row>
        <row r="2045">
          <cell r="G2045" t="str">
            <v>蔡园村混新上#1102730095</v>
          </cell>
          <cell r="H2045" t="str">
            <v>蔡园村</v>
          </cell>
        </row>
        <row r="2046">
          <cell r="G2046" t="str">
            <v>新庄村东200混用1102943321</v>
          </cell>
          <cell r="H2046" t="str">
            <v>新庄村</v>
          </cell>
        </row>
        <row r="2047">
          <cell r="G2047" t="str">
            <v>好树店村混用1102730048</v>
          </cell>
          <cell r="H2047" t="str">
            <v>好树店村</v>
          </cell>
        </row>
        <row r="2048">
          <cell r="G2048" t="str">
            <v>新庄南混</v>
          </cell>
          <cell r="H2048" t="str">
            <v>新庄村</v>
          </cell>
        </row>
        <row r="2049">
          <cell r="G2049" t="str">
            <v>北屯北混0103544653</v>
          </cell>
          <cell r="H2049" t="str">
            <v>北屯村</v>
          </cell>
        </row>
        <row r="2050">
          <cell r="G2050" t="str">
            <v>大杨庄东二混1102730044</v>
          </cell>
          <cell r="H2050" t="str">
            <v>大杨庄村</v>
          </cell>
        </row>
        <row r="2051">
          <cell r="G2051" t="str">
            <v>小石岭西二</v>
          </cell>
          <cell r="H2051" t="str">
            <v>小石岭村</v>
          </cell>
        </row>
        <row r="2052">
          <cell r="G2052" t="str">
            <v>李庄子村内混用1102665960</v>
          </cell>
          <cell r="H2052" t="str">
            <v>李庄子村</v>
          </cell>
        </row>
        <row r="2053">
          <cell r="G2053" t="str">
            <v>李庄子西混1102730057</v>
          </cell>
          <cell r="H2053" t="str">
            <v>李庄子村</v>
          </cell>
        </row>
        <row r="2054">
          <cell r="G2054" t="str">
            <v>横山子北混</v>
          </cell>
          <cell r="H2054" t="str">
            <v>横山子村</v>
          </cell>
        </row>
        <row r="2055">
          <cell r="G2055" t="str">
            <v>玄安子村南混用1102732726</v>
          </cell>
          <cell r="H2055" t="str">
            <v>玄安子村</v>
          </cell>
        </row>
        <row r="2056">
          <cell r="G2056" t="str">
            <v>镀锌厂511恒山子混用</v>
          </cell>
          <cell r="H2056" t="str">
            <v>李庄子村</v>
          </cell>
        </row>
        <row r="2057">
          <cell r="G2057" t="str">
            <v>新庄村混用1102730084</v>
          </cell>
          <cell r="H2057" t="str">
            <v>新庄村</v>
          </cell>
        </row>
        <row r="2058">
          <cell r="G2058" t="str">
            <v>朱家庄北三</v>
          </cell>
          <cell r="H2058" t="str">
            <v>朱家庄村</v>
          </cell>
        </row>
        <row r="2059">
          <cell r="G2059" t="str">
            <v>小杨官营东一</v>
          </cell>
          <cell r="H2059" t="str">
            <v>小杨官营村</v>
          </cell>
        </row>
        <row r="2060">
          <cell r="G2060" t="str">
            <v>好树店南混1102730049</v>
          </cell>
          <cell r="H2060" t="str">
            <v>好树店村</v>
          </cell>
        </row>
        <row r="2061">
          <cell r="G2061" t="str">
            <v>小石岭村北混用1102846381</v>
          </cell>
          <cell r="H2061" t="str">
            <v>小石岭村</v>
          </cell>
        </row>
        <row r="2062">
          <cell r="G2062" t="str">
            <v>岗子村混用#1102846194</v>
          </cell>
          <cell r="H2062" t="str">
            <v>岗子村</v>
          </cell>
        </row>
        <row r="2063">
          <cell r="G2063" t="str">
            <v>灵山光#1102732722</v>
          </cell>
          <cell r="H2063" t="str">
            <v>灵山村</v>
          </cell>
        </row>
        <row r="2064">
          <cell r="G2064" t="str">
            <v>二郎庙村南混1102730085</v>
          </cell>
          <cell r="H2064" t="str">
            <v>二郎庙村</v>
          </cell>
        </row>
        <row r="2065">
          <cell r="G2065" t="str">
            <v>刘庄子村混用1102730067</v>
          </cell>
          <cell r="H2065" t="str">
            <v>刘庄子村</v>
          </cell>
        </row>
        <row r="2066">
          <cell r="G2066" t="str">
            <v>刘庄子北混</v>
          </cell>
          <cell r="H2066" t="str">
            <v>刘庄子村</v>
          </cell>
        </row>
        <row r="2067">
          <cell r="G2067" t="str">
            <v>马官营东南混</v>
          </cell>
          <cell r="H2067" t="str">
            <v>马官营村</v>
          </cell>
        </row>
        <row r="2068">
          <cell r="G2068" t="str">
            <v>小石岭北二</v>
          </cell>
          <cell r="H2068" t="str">
            <v>小石岭村</v>
          </cell>
        </row>
        <row r="2069">
          <cell r="G2069" t="str">
            <v>北屯西混0103544652</v>
          </cell>
          <cell r="H2069" t="str">
            <v>北屯村</v>
          </cell>
        </row>
        <row r="2070">
          <cell r="G2070" t="str">
            <v>孟官营村东水混#1102730074</v>
          </cell>
          <cell r="H2070" t="str">
            <v>孟官营村</v>
          </cell>
        </row>
        <row r="2071">
          <cell r="G2071" t="str">
            <v>小蔡庄新区混用1102730078</v>
          </cell>
          <cell r="H2071" t="str">
            <v>小蔡庄村</v>
          </cell>
        </row>
        <row r="2072">
          <cell r="G2072" t="str">
            <v>李庄子南混#1102730054</v>
          </cell>
          <cell r="H2072" t="str">
            <v>李庄子村</v>
          </cell>
        </row>
        <row r="2073">
          <cell r="G2073" t="str">
            <v>李庄子商业街1102730092变压器</v>
          </cell>
          <cell r="H2073" t="str">
            <v>李庄子村</v>
          </cell>
        </row>
        <row r="2074">
          <cell r="G2074" t="str">
            <v>小杨庄村内混#1102732721</v>
          </cell>
          <cell r="H2074" t="str">
            <v>小杨庄村</v>
          </cell>
        </row>
        <row r="2075">
          <cell r="G2075" t="str">
            <v>小店村西混1102730056</v>
          </cell>
          <cell r="H2075" t="str">
            <v>小店村</v>
          </cell>
        </row>
        <row r="2076">
          <cell r="G2076" t="str">
            <v>孟官营村内混用1102730082</v>
          </cell>
          <cell r="H2076" t="str">
            <v>孟官营村</v>
          </cell>
        </row>
        <row r="2077">
          <cell r="G2077" t="str">
            <v>北屯村混用1102893414</v>
          </cell>
          <cell r="H2077" t="str">
            <v>北屯村</v>
          </cell>
        </row>
        <row r="2078">
          <cell r="G2078" t="str">
            <v>小石岭西混200</v>
          </cell>
          <cell r="H2078" t="str">
            <v>小石岭村</v>
          </cell>
        </row>
        <row r="2079">
          <cell r="G2079" t="str">
            <v>朱家庄东一</v>
          </cell>
          <cell r="H2079" t="str">
            <v>朱家庄村</v>
          </cell>
        </row>
        <row r="2080">
          <cell r="G2080" t="str">
            <v>朱庄子村混用</v>
          </cell>
          <cell r="H2080" t="str">
            <v>朱庄子村</v>
          </cell>
        </row>
        <row r="2081">
          <cell r="G2081" t="str">
            <v>灵山村新区混用#1102846413</v>
          </cell>
          <cell r="H2081" t="str">
            <v>灵山村</v>
          </cell>
        </row>
        <row r="2082">
          <cell r="G2082" t="str">
            <v>玄家洼村内混用1102730063</v>
          </cell>
          <cell r="H2082" t="str">
            <v>玄家洼村</v>
          </cell>
        </row>
        <row r="2083">
          <cell r="G2083" t="str">
            <v>玄家洼村北混1102730090</v>
          </cell>
          <cell r="H2083" t="str">
            <v>玄家洼村</v>
          </cell>
        </row>
        <row r="2084">
          <cell r="G2084" t="str">
            <v>王李庄南二</v>
          </cell>
          <cell r="H2084" t="str">
            <v>王李庄村</v>
          </cell>
        </row>
        <row r="2085">
          <cell r="G2085" t="str">
            <v>王李庄西三</v>
          </cell>
          <cell r="H2085" t="str">
            <v>王李庄村</v>
          </cell>
        </row>
        <row r="2086">
          <cell r="G2086" t="str">
            <v>菜园混用1102759822</v>
          </cell>
          <cell r="H2086" t="str">
            <v>蔡园村</v>
          </cell>
        </row>
        <row r="2087">
          <cell r="G2087" t="str">
            <v>菜园镇北屯村混1102893433</v>
          </cell>
          <cell r="H2087" t="str">
            <v>北屯村</v>
          </cell>
        </row>
        <row r="2088">
          <cell r="G2088" t="str">
            <v>蔡园村东混1102874778</v>
          </cell>
          <cell r="H2088" t="str">
            <v>蔡园村</v>
          </cell>
        </row>
        <row r="2089">
          <cell r="G2089" t="str">
            <v>蔡园村混用1102730094</v>
          </cell>
          <cell r="H2089" t="str">
            <v>蔡园村</v>
          </cell>
        </row>
        <row r="2090">
          <cell r="G2090" t="str">
            <v>蔡园镇政府102730091</v>
          </cell>
          <cell r="H2090" t="str">
            <v>蔡园村</v>
          </cell>
        </row>
        <row r="2091">
          <cell r="G2091" t="str">
            <v>靠山混用#1102732723</v>
          </cell>
          <cell r="H2091" t="str">
            <v>靠山村</v>
          </cell>
        </row>
        <row r="2092">
          <cell r="G2092" t="str">
            <v>北屯村东混1102893436</v>
          </cell>
          <cell r="H2092" t="str">
            <v>北屯村</v>
          </cell>
        </row>
        <row r="2093">
          <cell r="G2093" t="str">
            <v>王李庄北四</v>
          </cell>
          <cell r="H2093" t="str">
            <v>王李庄村</v>
          </cell>
        </row>
        <row r="2094">
          <cell r="G2094" t="str">
            <v>吴官营村内混用1102730076</v>
          </cell>
          <cell r="H2094" t="str">
            <v>吴官营村</v>
          </cell>
        </row>
        <row r="2095">
          <cell r="G2095" t="str">
            <v>刘湾子平改楼混#1102843871</v>
          </cell>
          <cell r="H2095" t="str">
            <v>刘湾子</v>
          </cell>
        </row>
        <row r="2096">
          <cell r="G2096" t="str">
            <v>蔡园村家属楼1102849585</v>
          </cell>
          <cell r="H2096" t="str">
            <v>蔡园村</v>
          </cell>
        </row>
        <row r="2097">
          <cell r="G2097" t="str">
            <v>金岭矿山公园</v>
          </cell>
          <cell r="H2097" t="str">
            <v>吴官营村</v>
          </cell>
        </row>
        <row r="2098">
          <cell r="G2098" t="str">
            <v>北赵庄西混</v>
          </cell>
          <cell r="H2098" t="str">
            <v>北赵庄村</v>
          </cell>
        </row>
        <row r="2099">
          <cell r="G2099" t="str">
            <v>东峡口村东混二号</v>
          </cell>
          <cell r="H2099" t="str">
            <v>东峡口村</v>
          </cell>
        </row>
        <row r="2100">
          <cell r="G2100" t="str">
            <v>东峡口村东混三号</v>
          </cell>
          <cell r="H2100" t="str">
            <v>东峡口村</v>
          </cell>
        </row>
        <row r="2101">
          <cell r="G2101" t="str">
            <v>东峡口村东混一号</v>
          </cell>
          <cell r="H2101" t="str">
            <v>东峡口村</v>
          </cell>
        </row>
        <row r="2102">
          <cell r="G2102" t="str">
            <v>东峡口村西混二号</v>
          </cell>
          <cell r="H2102" t="str">
            <v>东峡口村</v>
          </cell>
        </row>
        <row r="2103">
          <cell r="G2103" t="str">
            <v>东峡口村西混三号</v>
          </cell>
          <cell r="H2103" t="str">
            <v>东峡口村</v>
          </cell>
        </row>
        <row r="2104">
          <cell r="G2104" t="str">
            <v>东峡口村西混一号</v>
          </cell>
          <cell r="H2104" t="str">
            <v>东峡口村</v>
          </cell>
        </row>
        <row r="2105">
          <cell r="G2105" t="str">
            <v>隔兰河混用</v>
          </cell>
          <cell r="H2105" t="str">
            <v>隔滦河村</v>
          </cell>
        </row>
        <row r="2106">
          <cell r="G2106" t="str">
            <v>隔滦河东混</v>
          </cell>
          <cell r="H2106" t="str">
            <v>隔滦河村</v>
          </cell>
        </row>
        <row r="2107">
          <cell r="G2107" t="str">
            <v>隔滦河东南混</v>
          </cell>
          <cell r="H2107" t="str">
            <v>隔滦河村</v>
          </cell>
        </row>
        <row r="2108">
          <cell r="G2108" t="str">
            <v>隔滦河水混西1175794318</v>
          </cell>
          <cell r="H2108" t="str">
            <v>隔滦河村</v>
          </cell>
        </row>
        <row r="2109">
          <cell r="G2109" t="str">
            <v>隔滦河西混</v>
          </cell>
          <cell r="H2109" t="str">
            <v>隔滦河村</v>
          </cell>
        </row>
        <row r="2110">
          <cell r="G2110" t="str">
            <v>隔滦河西混一号</v>
          </cell>
          <cell r="H2110" t="str">
            <v>隔滦河村</v>
          </cell>
        </row>
        <row r="2111">
          <cell r="G2111" t="str">
            <v>隔滦河中混</v>
          </cell>
          <cell r="H2111" t="str">
            <v>隔滦河村</v>
          </cell>
        </row>
        <row r="2112">
          <cell r="G2112" t="str">
            <v>坎辛庄混用</v>
          </cell>
          <cell r="H2112" t="str">
            <v>坎辛庄村</v>
          </cell>
        </row>
        <row r="2113">
          <cell r="G2113" t="str">
            <v>李姑店村东混</v>
          </cell>
          <cell r="H2113" t="str">
            <v>李姑店村</v>
          </cell>
        </row>
        <row r="2114">
          <cell r="G2114" t="str">
            <v>李姑店东南混用</v>
          </cell>
          <cell r="H2114" t="str">
            <v>李姑店村</v>
          </cell>
        </row>
        <row r="2115">
          <cell r="G2115" t="str">
            <v>李姑店光力</v>
          </cell>
          <cell r="H2115" t="str">
            <v>李姑店村</v>
          </cell>
        </row>
        <row r="2116">
          <cell r="G2116" t="str">
            <v>李姑店西北混</v>
          </cell>
          <cell r="H2116" t="str">
            <v>李姑店村</v>
          </cell>
        </row>
        <row r="2117">
          <cell r="G2117" t="str">
            <v>李姑店西混</v>
          </cell>
          <cell r="H2117" t="str">
            <v>李姑店村</v>
          </cell>
        </row>
        <row r="2118">
          <cell r="G2118" t="str">
            <v>李姑店中混</v>
          </cell>
          <cell r="H2118" t="str">
            <v>李姑店村</v>
          </cell>
        </row>
        <row r="2119">
          <cell r="G2119" t="str">
            <v>刘庄村东混用</v>
          </cell>
          <cell r="H2119" t="str">
            <v>刘庄村</v>
          </cell>
        </row>
        <row r="2120">
          <cell r="G2120" t="str">
            <v>刘庄村南混用1174063163</v>
          </cell>
          <cell r="H2120" t="str">
            <v>刘庄村</v>
          </cell>
        </row>
        <row r="2121">
          <cell r="G2121" t="str">
            <v>刘庄混用1100811826117405007</v>
          </cell>
          <cell r="H2121" t="str">
            <v>刘庄村</v>
          </cell>
        </row>
        <row r="2122">
          <cell r="G2122" t="str">
            <v>六股道村西混</v>
          </cell>
          <cell r="H2122" t="str">
            <v>六股道村</v>
          </cell>
        </row>
        <row r="2123">
          <cell r="G2123" t="str">
            <v>六股道混用</v>
          </cell>
          <cell r="H2123" t="str">
            <v>六股道村</v>
          </cell>
        </row>
        <row r="2124">
          <cell r="G2124" t="str">
            <v>潘营赵庄11008118501174063192</v>
          </cell>
          <cell r="H2124" t="str">
            <v>潘营村</v>
          </cell>
        </row>
        <row r="2125">
          <cell r="G2125" t="str">
            <v>潘营赵庄北混</v>
          </cell>
          <cell r="H2125" t="str">
            <v>潘营村</v>
          </cell>
        </row>
        <row r="2126">
          <cell r="G2126" t="str">
            <v>潘营赵庄东混用11008118451174063004</v>
          </cell>
          <cell r="H2126" t="str">
            <v>赵庄村</v>
          </cell>
        </row>
        <row r="2127">
          <cell r="G2127" t="str">
            <v>潘营赵庄西混台区</v>
          </cell>
          <cell r="H2127" t="str">
            <v>潘营村</v>
          </cell>
        </row>
        <row r="2128">
          <cell r="G2128" t="str">
            <v>迁安市阎家店乡孙家店村西混</v>
          </cell>
          <cell r="H2128" t="str">
            <v>孙家店村</v>
          </cell>
        </row>
        <row r="2129">
          <cell r="G2129" t="str">
            <v>孙家店混用</v>
          </cell>
          <cell r="H2129" t="str">
            <v>孙家店村</v>
          </cell>
        </row>
        <row r="2130">
          <cell r="G2130" t="str">
            <v>孙家店南混</v>
          </cell>
          <cell r="H2130" t="str">
            <v>孙家店村</v>
          </cell>
        </row>
        <row r="2131">
          <cell r="G2131" t="str">
            <v>腾庄北混</v>
          </cell>
          <cell r="H2131" t="str">
            <v>滕庄村</v>
          </cell>
        </row>
        <row r="2132">
          <cell r="G2132" t="str">
            <v>滕庄南混</v>
          </cell>
          <cell r="H2132" t="str">
            <v>滕庄村</v>
          </cell>
        </row>
        <row r="2133">
          <cell r="G2133" t="str">
            <v>滕庄中混</v>
          </cell>
          <cell r="H2133" t="str">
            <v>滕庄村</v>
          </cell>
        </row>
        <row r="2134">
          <cell r="G2134" t="str">
            <v>提岭寨村西北混</v>
          </cell>
          <cell r="H2134" t="str">
            <v>提岭寨村</v>
          </cell>
        </row>
        <row r="2135">
          <cell r="G2135" t="str">
            <v>提岭寨村西南混</v>
          </cell>
          <cell r="H2135" t="str">
            <v>提岭寨村</v>
          </cell>
        </row>
        <row r="2136">
          <cell r="G2136" t="str">
            <v>提岭寨东混</v>
          </cell>
          <cell r="H2136" t="str">
            <v>提岭寨村</v>
          </cell>
        </row>
        <row r="2137">
          <cell r="G2137" t="str">
            <v>提岭寨东混1#</v>
          </cell>
          <cell r="H2137" t="str">
            <v>提岭寨村</v>
          </cell>
        </row>
        <row r="2138">
          <cell r="G2138" t="str">
            <v>提岭寨南混</v>
          </cell>
          <cell r="H2138" t="str">
            <v>提岭寨村</v>
          </cell>
        </row>
        <row r="2139">
          <cell r="G2139" t="str">
            <v>提岭寨南水混</v>
          </cell>
          <cell r="H2139" t="str">
            <v>提岭寨村</v>
          </cell>
        </row>
        <row r="2140">
          <cell r="G2140" t="str">
            <v>吴庄11008118891174063251</v>
          </cell>
          <cell r="H2140" t="str">
            <v>吴庄村</v>
          </cell>
        </row>
        <row r="2141">
          <cell r="G2141" t="str">
            <v>吴庄村南混用11008118901174063062</v>
          </cell>
          <cell r="H2141" t="str">
            <v>吴庄村</v>
          </cell>
        </row>
        <row r="2142">
          <cell r="G2142" t="str">
            <v>吴庄东混</v>
          </cell>
          <cell r="H2142" t="str">
            <v>吴庄村</v>
          </cell>
        </row>
        <row r="2143">
          <cell r="G2143" t="str">
            <v>西峡口东北混</v>
          </cell>
          <cell r="H2143" t="str">
            <v>西峡口村</v>
          </cell>
        </row>
        <row r="2144">
          <cell r="G2144" t="str">
            <v>西峡口混用</v>
          </cell>
          <cell r="H2144" t="str">
            <v>西峡口村</v>
          </cell>
        </row>
        <row r="2145">
          <cell r="G2145" t="str">
            <v>西峡口水混</v>
          </cell>
          <cell r="H2145" t="str">
            <v>西峡口村</v>
          </cell>
        </row>
        <row r="2146">
          <cell r="G2146" t="str">
            <v>洗甲河南混</v>
          </cell>
          <cell r="H2146" t="str">
            <v>洗甲河村</v>
          </cell>
        </row>
        <row r="2147">
          <cell r="G2147" t="str">
            <v>洗甲河西混</v>
          </cell>
          <cell r="H2147" t="str">
            <v>洗甲河村</v>
          </cell>
        </row>
        <row r="2148">
          <cell r="G2148" t="str">
            <v>洗甲河中混</v>
          </cell>
          <cell r="H2148" t="str">
            <v>洗甲河村</v>
          </cell>
        </row>
        <row r="2149">
          <cell r="G2149" t="str">
            <v>小营村混11008118971174063091</v>
          </cell>
          <cell r="H2149" t="str">
            <v>小营村</v>
          </cell>
        </row>
        <row r="2150">
          <cell r="G2150" t="str">
            <v>小营村西混用11008118981174063189</v>
          </cell>
          <cell r="H2150" t="str">
            <v>小营村</v>
          </cell>
        </row>
        <row r="2151">
          <cell r="G2151" t="str">
            <v>小营村西水混11088118991174063118</v>
          </cell>
          <cell r="H2151" t="str">
            <v>小营村</v>
          </cell>
        </row>
        <row r="2152">
          <cell r="G2152" t="str">
            <v>新庄村东混用1102642580</v>
          </cell>
          <cell r="H2152" t="str">
            <v>新庄村</v>
          </cell>
        </row>
        <row r="2153">
          <cell r="G2153" t="str">
            <v>新庄村混1102642581</v>
          </cell>
          <cell r="H2153" t="str">
            <v>新庄村</v>
          </cell>
        </row>
        <row r="2154">
          <cell r="G2154" t="str">
            <v>新庄村南混</v>
          </cell>
          <cell r="H2154" t="str">
            <v>新庄村</v>
          </cell>
        </row>
        <row r="2155">
          <cell r="G2155" t="str">
            <v>新庄村水1102642579</v>
          </cell>
          <cell r="H2155" t="str">
            <v>新庄村</v>
          </cell>
        </row>
        <row r="2156">
          <cell r="G2156" t="str">
            <v>闫二村南混</v>
          </cell>
          <cell r="H2156" t="str">
            <v>闫二村</v>
          </cell>
        </row>
        <row r="2157">
          <cell r="G2157" t="str">
            <v>闫二水混</v>
          </cell>
          <cell r="H2157" t="str">
            <v>闫二村</v>
          </cell>
        </row>
        <row r="2158">
          <cell r="G2158" t="str">
            <v>闫家店街内服务站</v>
          </cell>
          <cell r="H2158" t="str">
            <v>闫家店村</v>
          </cell>
        </row>
        <row r="2159">
          <cell r="G2159" t="str">
            <v>闫家店街内混用</v>
          </cell>
          <cell r="H2159" t="str">
            <v>闫家店村</v>
          </cell>
        </row>
        <row r="2160">
          <cell r="G2160" t="str">
            <v>闫家店乡服务站</v>
          </cell>
          <cell r="H2160" t="str">
            <v>闫家店村</v>
          </cell>
        </row>
        <row r="2161">
          <cell r="G2161" t="str">
            <v>闫三水混</v>
          </cell>
          <cell r="H2161" t="str">
            <v>闫三村</v>
          </cell>
        </row>
        <row r="2162">
          <cell r="G2162" t="str">
            <v>闫一混用</v>
          </cell>
          <cell r="H2162" t="str">
            <v>闫一村</v>
          </cell>
        </row>
        <row r="2163">
          <cell r="G2163" t="str">
            <v>闫一中混</v>
          </cell>
          <cell r="H2163" t="str">
            <v>闫一村</v>
          </cell>
        </row>
        <row r="2164">
          <cell r="G2164" t="str">
            <v>阎二混用</v>
          </cell>
          <cell r="H2164" t="str">
            <v>闫二村</v>
          </cell>
        </row>
        <row r="2165">
          <cell r="G2165" t="str">
            <v>阎家店乡洗甲河村西北混</v>
          </cell>
          <cell r="H2165" t="str">
            <v>闫家店村</v>
          </cell>
        </row>
        <row r="2166">
          <cell r="G2166" t="str">
            <v>阎一混用</v>
          </cell>
          <cell r="H2166" t="str">
            <v>闫一村</v>
          </cell>
        </row>
        <row r="2167">
          <cell r="G2167" t="str">
            <v>羊山混用</v>
          </cell>
          <cell r="H2167" t="str">
            <v>羊山村</v>
          </cell>
        </row>
        <row r="2168">
          <cell r="G2168" t="str">
            <v>于家坎村南庄混</v>
          </cell>
          <cell r="H2168" t="str">
            <v>于家坎村</v>
          </cell>
        </row>
        <row r="2169">
          <cell r="G2169" t="str">
            <v>于家坎东北混</v>
          </cell>
          <cell r="H2169" t="str">
            <v>于家坎村</v>
          </cell>
        </row>
        <row r="2170">
          <cell r="G2170" t="str">
            <v>于家坎东混</v>
          </cell>
          <cell r="H2170" t="str">
            <v>于家坎村</v>
          </cell>
        </row>
        <row r="2171">
          <cell r="G2171" t="str">
            <v>于家坎南混</v>
          </cell>
          <cell r="H2171" t="str">
            <v>于家坎村</v>
          </cell>
        </row>
        <row r="2172">
          <cell r="G2172" t="str">
            <v>于家坎西北混</v>
          </cell>
          <cell r="H2172" t="str">
            <v>于家坎村</v>
          </cell>
        </row>
        <row r="2173">
          <cell r="G2173" t="str">
            <v>张庄村东混用</v>
          </cell>
          <cell r="H2173" t="str">
            <v>张庄村</v>
          </cell>
        </row>
        <row r="2174">
          <cell r="G2174" t="str">
            <v>张庄村南混用3107682009</v>
          </cell>
          <cell r="H2174" t="str">
            <v>张庄村</v>
          </cell>
        </row>
        <row r="2175">
          <cell r="G2175" t="str">
            <v>张庄村西混用11088137171174063121</v>
          </cell>
          <cell r="H2175" t="str">
            <v>张庄村</v>
          </cell>
        </row>
        <row r="2176">
          <cell r="G2176" t="str">
            <v>张庄村西南</v>
          </cell>
          <cell r="H2176" t="str">
            <v>张庄村</v>
          </cell>
        </row>
        <row r="2177">
          <cell r="G2177" t="str">
            <v>赵庄北沟混</v>
          </cell>
          <cell r="H2177" t="str">
            <v>赵庄村</v>
          </cell>
        </row>
        <row r="2178">
          <cell r="G2178" t="str">
            <v>赵庄北混</v>
          </cell>
          <cell r="H2178" t="str">
            <v>赵庄村</v>
          </cell>
        </row>
        <row r="2179">
          <cell r="G2179" t="str">
            <v>赵庄村东南混</v>
          </cell>
          <cell r="H2179" t="str">
            <v>赵庄村</v>
          </cell>
        </row>
        <row r="2180">
          <cell r="G2180" t="str">
            <v>赵庄混用</v>
          </cell>
          <cell r="H2180" t="str">
            <v>赵庄村</v>
          </cell>
        </row>
        <row r="2181">
          <cell r="G2181" t="str">
            <v>芝草坞北混用</v>
          </cell>
          <cell r="H2181" t="str">
            <v>芝草坞村</v>
          </cell>
        </row>
        <row r="2182">
          <cell r="G2182" t="str">
            <v>芝草坞混用</v>
          </cell>
          <cell r="H2182" t="str">
            <v>芝草坞村</v>
          </cell>
        </row>
        <row r="2183">
          <cell r="G2183" t="str">
            <v>芝草坞南混</v>
          </cell>
          <cell r="H2183" t="str">
            <v>芝草坞村</v>
          </cell>
        </row>
        <row r="2184">
          <cell r="G2184" t="str">
            <v>芝草坞水混</v>
          </cell>
          <cell r="H2184" t="str">
            <v>芝草坞村</v>
          </cell>
        </row>
        <row r="2185">
          <cell r="G2185" t="str">
            <v>芝草坞西水混</v>
          </cell>
          <cell r="H2185" t="str">
            <v>芝草坞村</v>
          </cell>
        </row>
        <row r="2186">
          <cell r="G2186" t="str">
            <v>芝草坞中混</v>
          </cell>
          <cell r="H2186" t="str">
            <v>芝草坞村</v>
          </cell>
        </row>
        <row r="2187">
          <cell r="G2187" t="str">
            <v>隔滦河南混0</v>
          </cell>
          <cell r="H2187" t="str">
            <v>隔滦河村</v>
          </cell>
        </row>
        <row r="2188">
          <cell r="G2188" t="str">
            <v>坎新庄村西混</v>
          </cell>
          <cell r="H2188" t="str">
            <v>坎新庄村</v>
          </cell>
        </row>
        <row r="2189">
          <cell r="G2189" t="str">
            <v>刘庄村北混用110081182411740631470</v>
          </cell>
          <cell r="H2189" t="str">
            <v>刘庄村</v>
          </cell>
        </row>
        <row r="2190">
          <cell r="G2190" t="str">
            <v>刘庄村东北混1</v>
          </cell>
          <cell r="H2190" t="str">
            <v>刘庄村</v>
          </cell>
        </row>
        <row r="2191">
          <cell r="G2191" t="str">
            <v>刘庄村西混0</v>
          </cell>
          <cell r="H2191" t="str">
            <v>刘庄村</v>
          </cell>
        </row>
        <row r="2192">
          <cell r="G2192" t="str">
            <v>孙家店北混0</v>
          </cell>
          <cell r="H2192" t="str">
            <v>吴庄村</v>
          </cell>
        </row>
        <row r="2193">
          <cell r="G2193" t="str">
            <v>提岭寨西南混一号</v>
          </cell>
          <cell r="H2193" t="str">
            <v>提岭寨村</v>
          </cell>
        </row>
        <row r="2194">
          <cell r="G2194" t="str">
            <v>吴庄村西混用</v>
          </cell>
          <cell r="H2194" t="str">
            <v>吴庄村</v>
          </cell>
        </row>
        <row r="2195">
          <cell r="G2195" t="str">
            <v>洗甲河东混0</v>
          </cell>
          <cell r="H2195" t="str">
            <v>洗甲河村</v>
          </cell>
        </row>
        <row r="2196">
          <cell r="G2196" t="str">
            <v>小营村北混用</v>
          </cell>
          <cell r="H2196" t="str">
            <v>小营村</v>
          </cell>
        </row>
        <row r="2197">
          <cell r="G2197" t="str">
            <v>闫家店商业街中混0</v>
          </cell>
          <cell r="H2197" t="str">
            <v>闫家店村</v>
          </cell>
        </row>
        <row r="2198">
          <cell r="G2198" t="str">
            <v>闫三混用</v>
          </cell>
          <cell r="H2198" t="str">
            <v>闫三村</v>
          </cell>
        </row>
        <row r="2199">
          <cell r="G2199" t="str">
            <v>张庄北混0</v>
          </cell>
          <cell r="H2199" t="str">
            <v>张庄村</v>
          </cell>
        </row>
        <row r="2200">
          <cell r="G2200" t="str">
            <v>闫三中混</v>
          </cell>
          <cell r="H2200" t="str">
            <v>闫三村</v>
          </cell>
        </row>
        <row r="2201">
          <cell r="G2201" t="str">
            <v>宫店子北混(125)1100812857</v>
          </cell>
          <cell r="H2201" t="str">
            <v>宫店子村</v>
          </cell>
        </row>
        <row r="2202">
          <cell r="G2202" t="str">
            <v>宫店子村东混1100812858</v>
          </cell>
          <cell r="H2202" t="str">
            <v>宫店子村</v>
          </cell>
        </row>
        <row r="2203">
          <cell r="G2203" t="str">
            <v>宫店子村混</v>
          </cell>
          <cell r="H2203" t="str">
            <v>宫店子村</v>
          </cell>
        </row>
        <row r="2204">
          <cell r="G2204" t="str">
            <v>宫店子村混用1100812856</v>
          </cell>
          <cell r="H2204" t="str">
            <v>宫店子村</v>
          </cell>
        </row>
        <row r="2205">
          <cell r="G2205" t="str">
            <v>宫店子南混1100812859</v>
          </cell>
          <cell r="H2205" t="str">
            <v>宫店子村</v>
          </cell>
        </row>
        <row r="2206">
          <cell r="G2206" t="str">
            <v>宫店子南混新增</v>
          </cell>
          <cell r="H2206" t="str">
            <v>宫店子村</v>
          </cell>
        </row>
        <row r="2207">
          <cell r="G2207" t="str">
            <v>后裴庄北混</v>
          </cell>
          <cell r="H2207" t="str">
            <v>后裴庄村</v>
          </cell>
        </row>
        <row r="2208">
          <cell r="G2208" t="str">
            <v>后裴庄公路东1</v>
          </cell>
          <cell r="H2208" t="str">
            <v>后裴庄村</v>
          </cell>
        </row>
        <row r="2209">
          <cell r="G2209" t="str">
            <v>后裴庄公路东2</v>
          </cell>
          <cell r="H2209" t="str">
            <v>后裴庄村</v>
          </cell>
        </row>
        <row r="2210">
          <cell r="G2210" t="str">
            <v>后裴庄公路西1</v>
          </cell>
          <cell r="H2210" t="str">
            <v>后裴庄村</v>
          </cell>
        </row>
        <row r="2211">
          <cell r="G2211" t="str">
            <v>后裴庄公路西2</v>
          </cell>
          <cell r="H2211" t="str">
            <v>后裴庄村</v>
          </cell>
        </row>
        <row r="2212">
          <cell r="G2212" t="str">
            <v>后裴庄南台1</v>
          </cell>
          <cell r="H2212" t="str">
            <v>后裴庄村</v>
          </cell>
        </row>
        <row r="2213">
          <cell r="G2213" t="str">
            <v>后裴庄南台2</v>
          </cell>
          <cell r="H2213" t="str">
            <v>后裴庄村</v>
          </cell>
        </row>
        <row r="2214">
          <cell r="G2214" t="str">
            <v>后裴庄南台3</v>
          </cell>
          <cell r="H2214" t="str">
            <v>后裴庄村</v>
          </cell>
        </row>
        <row r="2215">
          <cell r="G2215" t="str">
            <v>后裴庄完小东</v>
          </cell>
          <cell r="H2215" t="str">
            <v>后裴庄村</v>
          </cell>
        </row>
        <row r="2216">
          <cell r="G2216" t="str">
            <v>后裴庄完小西</v>
          </cell>
          <cell r="H2216" t="str">
            <v>后裴庄村</v>
          </cell>
        </row>
        <row r="2217">
          <cell r="G2217" t="str">
            <v>后裴庄西沟北</v>
          </cell>
          <cell r="H2217" t="str">
            <v>后裴庄村</v>
          </cell>
        </row>
        <row r="2218">
          <cell r="G2218" t="str">
            <v>后裴庄西沟南</v>
          </cell>
          <cell r="H2218" t="str">
            <v>后裴庄村</v>
          </cell>
        </row>
        <row r="2219">
          <cell r="G2219" t="str">
            <v>后裴庄西混（北）</v>
          </cell>
          <cell r="H2219" t="str">
            <v>后裴庄村</v>
          </cell>
        </row>
        <row r="2220">
          <cell r="G2220" t="str">
            <v>后裴庄西混（南）</v>
          </cell>
          <cell r="H2220" t="str">
            <v>后裴庄村</v>
          </cell>
        </row>
        <row r="2221">
          <cell r="G2221" t="str">
            <v>后裴庄西混（西）</v>
          </cell>
          <cell r="H2221" t="str">
            <v>后裴庄村</v>
          </cell>
        </row>
        <row r="2222">
          <cell r="G2222" t="str">
            <v>前裴庄村东混二</v>
          </cell>
          <cell r="H2222" t="str">
            <v>前裴庄村</v>
          </cell>
        </row>
        <row r="2223">
          <cell r="G2223" t="str">
            <v>前裴庄村东混三</v>
          </cell>
          <cell r="H2223" t="str">
            <v>前裴庄村</v>
          </cell>
        </row>
        <row r="2224">
          <cell r="G2224" t="str">
            <v>前裴庄村东混四</v>
          </cell>
          <cell r="H2224" t="str">
            <v>前裴庄村</v>
          </cell>
        </row>
        <row r="2225">
          <cell r="G2225" t="str">
            <v>前裴庄村东混五</v>
          </cell>
          <cell r="H2225" t="str">
            <v>前裴庄村</v>
          </cell>
        </row>
        <row r="2226">
          <cell r="G2226" t="str">
            <v>前裴庄村东混一</v>
          </cell>
          <cell r="H2226" t="str">
            <v>前裴庄村</v>
          </cell>
        </row>
        <row r="2227">
          <cell r="G2227" t="str">
            <v>前裴庄村南混</v>
          </cell>
          <cell r="H2227" t="str">
            <v>前裴庄村</v>
          </cell>
        </row>
        <row r="2228">
          <cell r="G2228" t="str">
            <v>前裴庄村西混二</v>
          </cell>
          <cell r="H2228" t="str">
            <v>前裴庄村</v>
          </cell>
        </row>
        <row r="2229">
          <cell r="G2229" t="str">
            <v>前裴庄村西混三</v>
          </cell>
          <cell r="H2229" t="str">
            <v>前裴庄村</v>
          </cell>
        </row>
        <row r="2230">
          <cell r="G2230" t="str">
            <v>前裴庄村西混四</v>
          </cell>
          <cell r="H2230" t="str">
            <v>前裴庄村</v>
          </cell>
        </row>
        <row r="2231">
          <cell r="G2231" t="str">
            <v>前裴庄村西混一</v>
          </cell>
          <cell r="H2231" t="str">
            <v>前裴庄村</v>
          </cell>
        </row>
        <row r="2232">
          <cell r="G2232" t="str">
            <v>前裴庄混用1102728679</v>
          </cell>
          <cell r="H2232" t="str">
            <v>前裴庄村</v>
          </cell>
        </row>
        <row r="2233">
          <cell r="G2233" t="str">
            <v>孟家沟村东混1100812878</v>
          </cell>
          <cell r="H2233" t="str">
            <v>孟家沟村</v>
          </cell>
        </row>
        <row r="2234">
          <cell r="G2234" t="str">
            <v>孟家沟西北混</v>
          </cell>
          <cell r="H2234" t="str">
            <v>孟家沟村</v>
          </cell>
        </row>
        <row r="2235">
          <cell r="G2235" t="str">
            <v>孟家沟村南混</v>
          </cell>
          <cell r="H2235" t="str">
            <v>孟家沟村</v>
          </cell>
        </row>
        <row r="2236">
          <cell r="G2236" t="str">
            <v>孟家沟村西混1100812879</v>
          </cell>
          <cell r="H2236" t="str">
            <v>孟家沟村</v>
          </cell>
        </row>
        <row r="2237">
          <cell r="G2237" t="str">
            <v>北马西混</v>
          </cell>
          <cell r="H2237" t="str">
            <v>北马村</v>
          </cell>
        </row>
        <row r="2238">
          <cell r="G2238" t="str">
            <v>北马村南混</v>
          </cell>
          <cell r="H2238" t="str">
            <v>北马村</v>
          </cell>
        </row>
        <row r="2239">
          <cell r="G2239" t="str">
            <v>东马兰庄西混</v>
          </cell>
          <cell r="H2239" t="str">
            <v>东马兰庄村</v>
          </cell>
        </row>
        <row r="2240">
          <cell r="G2240" t="str">
            <v>东马西混</v>
          </cell>
          <cell r="H2240" t="str">
            <v>东马村</v>
          </cell>
        </row>
        <row r="2241">
          <cell r="G2241" t="str">
            <v>旧迁安市马兰庄镇东马兰庄村</v>
          </cell>
          <cell r="H2241" t="str">
            <v>马兰庄村</v>
          </cell>
        </row>
        <row r="2242">
          <cell r="G2242" t="str">
            <v>东马村东混</v>
          </cell>
          <cell r="H2242" t="str">
            <v>东马村</v>
          </cell>
        </row>
        <row r="2243">
          <cell r="G2243" t="str">
            <v>马兰庄镇东马村1102728689</v>
          </cell>
          <cell r="H2243" t="str">
            <v>东马村</v>
          </cell>
        </row>
        <row r="2244">
          <cell r="G2244" t="str">
            <v>西马村北混</v>
          </cell>
          <cell r="H2244" t="str">
            <v>西马村</v>
          </cell>
        </row>
        <row r="2245">
          <cell r="G2245" t="str">
            <v>西马兰庄村混用</v>
          </cell>
          <cell r="H2245" t="str">
            <v>西马村</v>
          </cell>
        </row>
        <row r="2246">
          <cell r="G2246" t="str">
            <v>西马村市场混用</v>
          </cell>
          <cell r="H2246" t="str">
            <v>西马村</v>
          </cell>
        </row>
        <row r="2247">
          <cell r="G2247" t="str">
            <v>新立庄混用</v>
          </cell>
          <cell r="H2247" t="str">
            <v>新立庄村</v>
          </cell>
        </row>
        <row r="2248">
          <cell r="G2248" t="str">
            <v>粮库公用1100814164</v>
          </cell>
          <cell r="H2248" t="str">
            <v>马兰庄村</v>
          </cell>
        </row>
        <row r="2249">
          <cell r="G2249" t="str">
            <v>达峪沟混用1100812852旧</v>
          </cell>
          <cell r="H2249" t="str">
            <v>达峪沟村</v>
          </cell>
        </row>
        <row r="2250">
          <cell r="G2250" t="str">
            <v>印子峪混用1100812886</v>
          </cell>
          <cell r="H2250" t="str">
            <v>印子峪村</v>
          </cell>
        </row>
        <row r="2251">
          <cell r="G2251" t="str">
            <v>侯台子混用1100812862</v>
          </cell>
          <cell r="H2251" t="str">
            <v>侯台子村</v>
          </cell>
        </row>
        <row r="2252">
          <cell r="G2252" t="str">
            <v>印子峪西混1100812887</v>
          </cell>
          <cell r="H2252" t="str">
            <v>印子峪村</v>
          </cell>
        </row>
        <row r="2253">
          <cell r="G2253" t="str">
            <v>印子峪村1100812885</v>
          </cell>
          <cell r="H2253" t="str">
            <v>印子峪村</v>
          </cell>
        </row>
        <row r="2254">
          <cell r="G2254" t="str">
            <v>刘官营市场公用1100814165</v>
          </cell>
          <cell r="H2254" t="str">
            <v>刘官营村</v>
          </cell>
        </row>
        <row r="2255">
          <cell r="G2255" t="str">
            <v>马变522南岭庄户沟混用80（1100812888）</v>
          </cell>
          <cell r="H2255" t="str">
            <v>南岭村</v>
          </cell>
        </row>
        <row r="2256">
          <cell r="G2256" t="str">
            <v>柳河峪北混（1100812876）</v>
          </cell>
          <cell r="H2256" t="str">
            <v>柳河峪村</v>
          </cell>
        </row>
        <row r="2257">
          <cell r="G2257" t="str">
            <v>柳河峪南混</v>
          </cell>
          <cell r="H2257" t="str">
            <v>柳河峪村</v>
          </cell>
        </row>
        <row r="2258">
          <cell r="G2258" t="str">
            <v>柳河峪西混1102903900</v>
          </cell>
          <cell r="H2258" t="str">
            <v>柳河峪村</v>
          </cell>
        </row>
        <row r="2259">
          <cell r="G2259" t="str">
            <v>刘官营村内混用</v>
          </cell>
          <cell r="H2259" t="str">
            <v>刘官营村</v>
          </cell>
        </row>
        <row r="2260">
          <cell r="G2260" t="str">
            <v>李家沟光（1100812870）</v>
          </cell>
          <cell r="H2260" t="str">
            <v>李家沟村</v>
          </cell>
        </row>
        <row r="2261">
          <cell r="G2261" t="str">
            <v>刘官营村南混1 1100812873</v>
          </cell>
          <cell r="H2261" t="str">
            <v>刘官营村</v>
          </cell>
        </row>
        <row r="2262">
          <cell r="G2262" t="str">
            <v>刘官营混用（80)1100812875</v>
          </cell>
          <cell r="H2262" t="str">
            <v>刘官营村</v>
          </cell>
        </row>
        <row r="2263">
          <cell r="G2263" t="str">
            <v>刘官营村西混用</v>
          </cell>
          <cell r="H2263" t="str">
            <v>刘官营村</v>
          </cell>
        </row>
        <row r="2264">
          <cell r="G2264" t="str">
            <v>新水村混用</v>
          </cell>
          <cell r="H2264" t="str">
            <v>新水村</v>
          </cell>
        </row>
        <row r="2265">
          <cell r="G2265" t="str">
            <v>刘官营东混2 1100812874</v>
          </cell>
          <cell r="H2265" t="str">
            <v>刘官营村</v>
          </cell>
        </row>
        <row r="2266">
          <cell r="G2266" t="str">
            <v>刘官营村南混1100812872</v>
          </cell>
          <cell r="H2266" t="str">
            <v>刘官营村</v>
          </cell>
        </row>
        <row r="2267">
          <cell r="G2267" t="str">
            <v>刘官营村东混1100812871</v>
          </cell>
          <cell r="H2267" t="str">
            <v>刘官营村</v>
          </cell>
        </row>
        <row r="2268">
          <cell r="G2268" t="str">
            <v>侯台子混用</v>
          </cell>
          <cell r="H2268" t="str">
            <v>侯台子村</v>
          </cell>
        </row>
        <row r="2269">
          <cell r="G2269" t="str">
            <v>柳河峪村北混</v>
          </cell>
          <cell r="H2269" t="str">
            <v>柳河峪村</v>
          </cell>
        </row>
        <row r="2270">
          <cell r="G2270" t="str">
            <v>柳河峪村南混1</v>
          </cell>
          <cell r="H2270" t="str">
            <v>柳河峪村</v>
          </cell>
        </row>
        <row r="2271">
          <cell r="G2271" t="str">
            <v>西马村南混</v>
          </cell>
          <cell r="H2271" t="str">
            <v>西马村</v>
          </cell>
        </row>
        <row r="2272">
          <cell r="G2272" t="str">
            <v>印子峪村东混</v>
          </cell>
          <cell r="H2272" t="str">
            <v>印子峪村</v>
          </cell>
        </row>
        <row r="2273">
          <cell r="G2273" t="str">
            <v>马变522南岭三角地公用（1100814162）</v>
          </cell>
          <cell r="H2273" t="str">
            <v>印子峪村</v>
          </cell>
        </row>
        <row r="2274">
          <cell r="G2274" t="str">
            <v>北铺村01</v>
          </cell>
          <cell r="H2274" t="str">
            <v>北铺村</v>
          </cell>
        </row>
        <row r="2275">
          <cell r="G2275" t="str">
            <v>北铺村02</v>
          </cell>
          <cell r="H2275" t="str">
            <v>北铺村</v>
          </cell>
        </row>
        <row r="2276">
          <cell r="G2276" t="str">
            <v>北铺村03</v>
          </cell>
          <cell r="H2276" t="str">
            <v>北铺村</v>
          </cell>
        </row>
        <row r="2277">
          <cell r="G2277" t="str">
            <v>北铺村04</v>
          </cell>
          <cell r="H2277" t="str">
            <v>北铺村</v>
          </cell>
        </row>
        <row r="2278">
          <cell r="G2278" t="str">
            <v>北铺村05</v>
          </cell>
          <cell r="H2278" t="str">
            <v>北铺村</v>
          </cell>
        </row>
        <row r="2279">
          <cell r="G2279" t="str">
            <v>北铺村06</v>
          </cell>
          <cell r="H2279" t="str">
            <v>北铺村</v>
          </cell>
        </row>
        <row r="2280">
          <cell r="G2280" t="str">
            <v>北铺村07</v>
          </cell>
          <cell r="H2280" t="str">
            <v>北铺村</v>
          </cell>
        </row>
        <row r="2281">
          <cell r="G2281" t="str">
            <v>北铺村08</v>
          </cell>
          <cell r="H2281" t="str">
            <v>北铺村</v>
          </cell>
        </row>
        <row r="2282">
          <cell r="G2282" t="str">
            <v>北铺村09</v>
          </cell>
          <cell r="H2282" t="str">
            <v>北铺村</v>
          </cell>
        </row>
        <row r="2283">
          <cell r="G2283" t="str">
            <v>北铺村公用1</v>
          </cell>
          <cell r="H2283" t="str">
            <v>北铺村</v>
          </cell>
        </row>
        <row r="2284">
          <cell r="G2284" t="str">
            <v>北铺村公用2</v>
          </cell>
          <cell r="H2284" t="str">
            <v>北铺村</v>
          </cell>
        </row>
        <row r="2285">
          <cell r="G2285" t="str">
            <v>北铺村西混用1173509606</v>
          </cell>
          <cell r="H2285" t="str">
            <v>北铺村</v>
          </cell>
        </row>
        <row r="2286">
          <cell r="G2286" t="str">
            <v>北铺村中东混1102883719</v>
          </cell>
          <cell r="H2286" t="str">
            <v>北铺村</v>
          </cell>
        </row>
        <row r="2287">
          <cell r="G2287" t="str">
            <v>北铺村中混用1173475565</v>
          </cell>
          <cell r="H2287" t="str">
            <v>北铺村</v>
          </cell>
        </row>
        <row r="2288">
          <cell r="G2288" t="str">
            <v>北铺村中西混1102883700</v>
          </cell>
          <cell r="H2288" t="str">
            <v>北铺村</v>
          </cell>
        </row>
        <row r="2289">
          <cell r="G2289" t="str">
            <v>代庄北混</v>
          </cell>
          <cell r="H2289" t="str">
            <v>代庄村</v>
          </cell>
        </row>
        <row r="2290">
          <cell r="G2290" t="str">
            <v>代庄村中混1</v>
          </cell>
          <cell r="H2290" t="str">
            <v>代庄村</v>
          </cell>
        </row>
        <row r="2291">
          <cell r="G2291" t="str">
            <v>代庄村中混2</v>
          </cell>
          <cell r="H2291" t="str">
            <v>代庄村</v>
          </cell>
        </row>
        <row r="2292">
          <cell r="G2292" t="str">
            <v>代庄东北混</v>
          </cell>
          <cell r="H2292" t="str">
            <v>代庄村</v>
          </cell>
        </row>
        <row r="2293">
          <cell r="G2293" t="str">
            <v>代庄东混1</v>
          </cell>
          <cell r="H2293" t="str">
            <v>代庄村</v>
          </cell>
        </row>
        <row r="2294">
          <cell r="G2294" t="str">
            <v>代庄南混1</v>
          </cell>
          <cell r="H2294" t="str">
            <v>代庄村</v>
          </cell>
        </row>
        <row r="2295">
          <cell r="G2295" t="str">
            <v>代庄西混</v>
          </cell>
          <cell r="H2295" t="str">
            <v>代庄村</v>
          </cell>
        </row>
        <row r="2296">
          <cell r="G2296" t="str">
            <v>代庄西南混</v>
          </cell>
          <cell r="H2296" t="str">
            <v>代庄村</v>
          </cell>
        </row>
        <row r="2297">
          <cell r="G2297" t="str">
            <v>段家岭村东混用</v>
          </cell>
          <cell r="H2297" t="str">
            <v>段家岭村</v>
          </cell>
        </row>
        <row r="2298">
          <cell r="G2298" t="str">
            <v>段家岭村混用</v>
          </cell>
          <cell r="H2298" t="str">
            <v>段家岭村</v>
          </cell>
        </row>
        <row r="2299">
          <cell r="G2299" t="str">
            <v>二店子村3</v>
          </cell>
          <cell r="H2299" t="str">
            <v>二店子村</v>
          </cell>
        </row>
        <row r="2300">
          <cell r="G2300" t="str">
            <v>葛庄子村西混用</v>
          </cell>
          <cell r="H2300" t="str">
            <v>葛庄子村</v>
          </cell>
        </row>
        <row r="2301">
          <cell r="G2301" t="str">
            <v>葛庄子村中混</v>
          </cell>
          <cell r="H2301" t="str">
            <v>葛庄子村</v>
          </cell>
        </row>
        <row r="2302">
          <cell r="G2302" t="str">
            <v>管庄子村1</v>
          </cell>
          <cell r="H2302" t="str">
            <v>管庄子村</v>
          </cell>
        </row>
        <row r="2303">
          <cell r="G2303" t="str">
            <v>管庄子村2</v>
          </cell>
          <cell r="H2303" t="str">
            <v>管庄子村</v>
          </cell>
        </row>
        <row r="2304">
          <cell r="G2304" t="str">
            <v>管庄子村3</v>
          </cell>
          <cell r="H2304" t="str">
            <v>管庄子村</v>
          </cell>
        </row>
        <row r="2305">
          <cell r="G2305" t="str">
            <v>管庄子村4</v>
          </cell>
          <cell r="H2305" t="str">
            <v>管庄子村</v>
          </cell>
        </row>
        <row r="2306">
          <cell r="G2306" t="str">
            <v>管庄子村5</v>
          </cell>
          <cell r="H2306" t="str">
            <v>管庄子村</v>
          </cell>
        </row>
        <row r="2307">
          <cell r="G2307" t="str">
            <v>管庄子村西混用1173549916</v>
          </cell>
          <cell r="H2307" t="str">
            <v>管庄子村</v>
          </cell>
        </row>
        <row r="2308">
          <cell r="G2308" t="str">
            <v>管庄子东混</v>
          </cell>
          <cell r="H2308" t="str">
            <v>管庄子村</v>
          </cell>
        </row>
        <row r="2309">
          <cell r="G2309" t="str">
            <v>红庙子1173543077变压器</v>
          </cell>
          <cell r="H2309" t="str">
            <v>红庙子村</v>
          </cell>
        </row>
        <row r="2310">
          <cell r="G2310" t="str">
            <v>红庙子北混</v>
          </cell>
          <cell r="H2310" t="str">
            <v>红庙子村</v>
          </cell>
        </row>
        <row r="2311">
          <cell r="G2311" t="str">
            <v>红庙子村01</v>
          </cell>
          <cell r="H2311" t="str">
            <v>红庙子村</v>
          </cell>
        </row>
        <row r="2312">
          <cell r="G2312" t="str">
            <v>红庙子村02</v>
          </cell>
          <cell r="H2312" t="str">
            <v>红庙子村</v>
          </cell>
        </row>
        <row r="2313">
          <cell r="G2313" t="str">
            <v>红庙子村03</v>
          </cell>
          <cell r="H2313" t="str">
            <v>红庙子村</v>
          </cell>
        </row>
        <row r="2314">
          <cell r="G2314" t="str">
            <v>红庙子村04</v>
          </cell>
          <cell r="H2314" t="str">
            <v>红庙子村</v>
          </cell>
        </row>
        <row r="2315">
          <cell r="G2315" t="str">
            <v>红庙子村05</v>
          </cell>
          <cell r="H2315" t="str">
            <v>红庙子村</v>
          </cell>
        </row>
        <row r="2316">
          <cell r="G2316" t="str">
            <v>红庙子村06</v>
          </cell>
          <cell r="H2316" t="str">
            <v>红庙子村</v>
          </cell>
        </row>
        <row r="2317">
          <cell r="G2317" t="str">
            <v>红庙子村07</v>
          </cell>
          <cell r="H2317" t="str">
            <v>红庙子村</v>
          </cell>
        </row>
        <row r="2318">
          <cell r="G2318" t="str">
            <v>红庙子村08</v>
          </cell>
          <cell r="H2318" t="str">
            <v>红庙子村</v>
          </cell>
        </row>
        <row r="2319">
          <cell r="G2319" t="str">
            <v>红庙子村09</v>
          </cell>
          <cell r="H2319" t="str">
            <v>红庙子村</v>
          </cell>
        </row>
        <row r="2320">
          <cell r="G2320" t="str">
            <v>红庙子村10</v>
          </cell>
          <cell r="H2320" t="str">
            <v>红庙子村</v>
          </cell>
        </row>
        <row r="2321">
          <cell r="G2321" t="str">
            <v>红庙子村11</v>
          </cell>
          <cell r="H2321" t="str">
            <v>红庙子村</v>
          </cell>
        </row>
        <row r="2322">
          <cell r="G2322" t="str">
            <v>红庙子村12</v>
          </cell>
          <cell r="H2322" t="str">
            <v>红庙子村</v>
          </cell>
        </row>
        <row r="2323">
          <cell r="G2323" t="str">
            <v>红庙子村北混用1173475653</v>
          </cell>
          <cell r="H2323" t="str">
            <v>红庙子村</v>
          </cell>
        </row>
        <row r="2324">
          <cell r="G2324" t="str">
            <v>红庙子村东南混</v>
          </cell>
          <cell r="H2324" t="str">
            <v>红庙子村</v>
          </cell>
        </row>
        <row r="2325">
          <cell r="G2325" t="str">
            <v>红庙子村西北混变压器</v>
          </cell>
          <cell r="H2325" t="str">
            <v>红庙子村</v>
          </cell>
        </row>
        <row r="2326">
          <cell r="G2326" t="str">
            <v>红庙子村西南混</v>
          </cell>
          <cell r="H2326" t="str">
            <v>红庙子村</v>
          </cell>
        </row>
        <row r="2327">
          <cell r="G2327" t="str">
            <v>红庙子村中混用1173475637</v>
          </cell>
          <cell r="H2327" t="str">
            <v>红庙子村</v>
          </cell>
        </row>
        <row r="2328">
          <cell r="G2328" t="str">
            <v>红庙子东混</v>
          </cell>
          <cell r="H2328" t="str">
            <v>红庙子村</v>
          </cell>
        </row>
        <row r="2329">
          <cell r="G2329" t="str">
            <v>红庙子公用200</v>
          </cell>
          <cell r="H2329" t="str">
            <v>红庙子村</v>
          </cell>
        </row>
        <row r="2330">
          <cell r="G2330" t="str">
            <v>红庙子公用变压器1173569804</v>
          </cell>
          <cell r="H2330" t="str">
            <v>红庙子村</v>
          </cell>
        </row>
        <row r="2331">
          <cell r="G2331" t="str">
            <v>后营村北混3</v>
          </cell>
          <cell r="H2331" t="str">
            <v>后营村</v>
          </cell>
        </row>
        <row r="2332">
          <cell r="G2332" t="str">
            <v>后营村东北混1</v>
          </cell>
          <cell r="H2332" t="str">
            <v>后营村</v>
          </cell>
        </row>
        <row r="2333">
          <cell r="G2333" t="str">
            <v>后营村东混用1173563167</v>
          </cell>
          <cell r="H2333" t="str">
            <v>后营村</v>
          </cell>
        </row>
        <row r="2334">
          <cell r="G2334" t="str">
            <v>后营村南混2</v>
          </cell>
          <cell r="H2334" t="str">
            <v>后营村</v>
          </cell>
        </row>
        <row r="2335">
          <cell r="G2335" t="str">
            <v>李店子村东北混</v>
          </cell>
          <cell r="H2335" t="str">
            <v>李店子村</v>
          </cell>
        </row>
        <row r="2336">
          <cell r="G2336" t="str">
            <v>李店子村东南混</v>
          </cell>
          <cell r="H2336" t="str">
            <v>李店子村</v>
          </cell>
        </row>
        <row r="2337">
          <cell r="G2337" t="str">
            <v>李店子村西北混</v>
          </cell>
          <cell r="H2337" t="str">
            <v>李店子村</v>
          </cell>
        </row>
        <row r="2338">
          <cell r="G2338" t="str">
            <v>李店子村西混用1173482088</v>
          </cell>
          <cell r="H2338" t="str">
            <v>李店子村</v>
          </cell>
        </row>
        <row r="2339">
          <cell r="G2339" t="str">
            <v>李店子村西南混</v>
          </cell>
          <cell r="H2339" t="str">
            <v>李店子村</v>
          </cell>
        </row>
        <row r="2340">
          <cell r="G2340" t="str">
            <v>李店子东混1173509231</v>
          </cell>
          <cell r="H2340" t="str">
            <v>李店子村</v>
          </cell>
        </row>
        <row r="2341">
          <cell r="G2341" t="str">
            <v>李店子混用1173529695</v>
          </cell>
          <cell r="H2341" t="str">
            <v>李店子村</v>
          </cell>
        </row>
        <row r="2342">
          <cell r="G2342" t="str">
            <v>李店子南混</v>
          </cell>
          <cell r="H2342" t="str">
            <v>李店子村</v>
          </cell>
        </row>
        <row r="2343">
          <cell r="G2343" t="str">
            <v>刘台子村北混9</v>
          </cell>
          <cell r="H2343" t="str">
            <v>刘台子村</v>
          </cell>
        </row>
        <row r="2344">
          <cell r="G2344" t="str">
            <v>刘台子村村委混10</v>
          </cell>
          <cell r="H2344" t="str">
            <v>刘台子村</v>
          </cell>
        </row>
        <row r="2345">
          <cell r="G2345" t="str">
            <v>刘台子村东混1</v>
          </cell>
          <cell r="H2345" t="str">
            <v>刘台子村</v>
          </cell>
        </row>
        <row r="2346">
          <cell r="G2346" t="str">
            <v>刘台子村东南混2</v>
          </cell>
          <cell r="H2346" t="str">
            <v>刘台子村</v>
          </cell>
        </row>
        <row r="2347">
          <cell r="G2347" t="str">
            <v>刘台子村南混3</v>
          </cell>
          <cell r="H2347" t="str">
            <v>刘台子村</v>
          </cell>
        </row>
        <row r="2348">
          <cell r="G2348" t="str">
            <v>刘台子村西北混7</v>
          </cell>
          <cell r="H2348" t="str">
            <v>刘台子村</v>
          </cell>
        </row>
        <row r="2349">
          <cell r="G2349" t="str">
            <v>刘台子村西混6</v>
          </cell>
          <cell r="H2349" t="str">
            <v>刘台子村</v>
          </cell>
        </row>
        <row r="2350">
          <cell r="G2350" t="str">
            <v>刘台子村西南混5</v>
          </cell>
          <cell r="H2350" t="str">
            <v>刘台子村</v>
          </cell>
        </row>
        <row r="2351">
          <cell r="G2351" t="str">
            <v>刘台子村中北混8</v>
          </cell>
          <cell r="H2351" t="str">
            <v>刘台子村</v>
          </cell>
        </row>
        <row r="2352">
          <cell r="G2352" t="str">
            <v>刘台子村中南混4</v>
          </cell>
          <cell r="H2352" t="str">
            <v>刘台子村</v>
          </cell>
        </row>
        <row r="2353">
          <cell r="G2353" t="str">
            <v>刘台子东南混1173563200</v>
          </cell>
          <cell r="H2353" t="str">
            <v>刘台子村</v>
          </cell>
        </row>
        <row r="2354">
          <cell r="G2354" t="str">
            <v>刘庄子村2</v>
          </cell>
          <cell r="H2354" t="str">
            <v>刘庄子村</v>
          </cell>
        </row>
        <row r="2355">
          <cell r="G2355" t="str">
            <v>刘庄子村东混用备用</v>
          </cell>
          <cell r="H2355" t="str">
            <v>刘庄子村</v>
          </cell>
        </row>
        <row r="2356">
          <cell r="G2356" t="str">
            <v>孟台子村东混1</v>
          </cell>
          <cell r="H2356" t="str">
            <v>孟台子村</v>
          </cell>
        </row>
        <row r="2357">
          <cell r="G2357" t="str">
            <v>孟台子村东南混2</v>
          </cell>
          <cell r="H2357" t="str">
            <v>孟台子村</v>
          </cell>
        </row>
        <row r="2358">
          <cell r="G2358" t="str">
            <v>孟台子村西混3</v>
          </cell>
          <cell r="H2358" t="str">
            <v>孟台子村</v>
          </cell>
        </row>
        <row r="2359">
          <cell r="G2359" t="str">
            <v>潘庄子村北中东混8</v>
          </cell>
          <cell r="H2359" t="str">
            <v>潘庄子村</v>
          </cell>
        </row>
        <row r="2360">
          <cell r="G2360" t="str">
            <v>潘庄子村北中西混7</v>
          </cell>
          <cell r="H2360" t="str">
            <v>潘庄子村</v>
          </cell>
        </row>
        <row r="2361">
          <cell r="G2361" t="str">
            <v>潘庄子村东北混9</v>
          </cell>
          <cell r="H2361" t="str">
            <v>潘庄子村</v>
          </cell>
        </row>
        <row r="2362">
          <cell r="G2362" t="str">
            <v>潘庄子村西北混6</v>
          </cell>
          <cell r="H2362" t="str">
            <v>潘庄子村</v>
          </cell>
        </row>
        <row r="2363">
          <cell r="G2363" t="str">
            <v>潘庄子村西混5</v>
          </cell>
          <cell r="H2363" t="str">
            <v>潘庄子村</v>
          </cell>
        </row>
        <row r="2364">
          <cell r="G2364" t="str">
            <v>潘庄子村西南混4</v>
          </cell>
          <cell r="H2364" t="str">
            <v>潘庄子村</v>
          </cell>
        </row>
        <row r="2365">
          <cell r="G2365" t="str">
            <v>沙河驿北混（东）</v>
          </cell>
          <cell r="H2365" t="str">
            <v>沙河驿村</v>
          </cell>
        </row>
        <row r="2366">
          <cell r="G2366" t="str">
            <v>沙河驿村北混（西）</v>
          </cell>
          <cell r="H2366" t="str">
            <v>沙河驿村</v>
          </cell>
        </row>
        <row r="2367">
          <cell r="G2367" t="str">
            <v>沙河驿村北混用1173475376</v>
          </cell>
          <cell r="H2367" t="str">
            <v>沙河驿村</v>
          </cell>
        </row>
        <row r="2368">
          <cell r="G2368" t="str">
            <v>沙河驿村东混</v>
          </cell>
          <cell r="H2368" t="str">
            <v>沙河驿村</v>
          </cell>
        </row>
        <row r="2369">
          <cell r="G2369" t="str">
            <v>沙河驿村混</v>
          </cell>
          <cell r="H2369" t="str">
            <v>沙河驿村</v>
          </cell>
        </row>
        <row r="2370">
          <cell r="G2370" t="str">
            <v>沙河驿村西混3107520017</v>
          </cell>
          <cell r="H2370" t="str">
            <v>沙河驿村</v>
          </cell>
        </row>
        <row r="2371">
          <cell r="G2371" t="str">
            <v>沙河驿公园混用3107521010</v>
          </cell>
          <cell r="H2371" t="str">
            <v>沙河驿村</v>
          </cell>
        </row>
        <row r="2372">
          <cell r="G2372" t="str">
            <v>沙河驿广场东混</v>
          </cell>
          <cell r="H2372" t="str">
            <v>沙河驿村</v>
          </cell>
        </row>
        <row r="2373">
          <cell r="G2373" t="str">
            <v>沙河驿广场混</v>
          </cell>
          <cell r="H2373" t="str">
            <v>沙河驿村</v>
          </cell>
        </row>
        <row r="2374">
          <cell r="G2374" t="str">
            <v>沙河驿广场西混</v>
          </cell>
          <cell r="H2374" t="str">
            <v>沙河驿村</v>
          </cell>
        </row>
        <row r="2375">
          <cell r="G2375" t="str">
            <v>沙河驿国道西混</v>
          </cell>
          <cell r="H2375" t="str">
            <v>沙河驿村</v>
          </cell>
        </row>
        <row r="2376">
          <cell r="G2376" t="str">
            <v>沙河驿国道中混</v>
          </cell>
          <cell r="H2376" t="str">
            <v>沙河驿村</v>
          </cell>
        </row>
        <row r="2377">
          <cell r="G2377" t="str">
            <v>沙河驿河东公用1173482206</v>
          </cell>
          <cell r="H2377" t="str">
            <v>沙河驿村</v>
          </cell>
        </row>
        <row r="2378">
          <cell r="G2378" t="str">
            <v>沙河驿街内北总表公用1173576923</v>
          </cell>
          <cell r="H2378" t="str">
            <v>沙河驿村</v>
          </cell>
        </row>
        <row r="2379">
          <cell r="G2379" t="str">
            <v>沙河驿金客隆混</v>
          </cell>
          <cell r="H2379" t="str">
            <v>沙河驿村</v>
          </cell>
        </row>
        <row r="2380">
          <cell r="G2380" t="str">
            <v>沙河驿敬老院混</v>
          </cell>
          <cell r="H2380" t="str">
            <v>沙河驿村</v>
          </cell>
        </row>
        <row r="2381">
          <cell r="G2381" t="str">
            <v>沙河驿清真寺混1102883799</v>
          </cell>
          <cell r="H2381" t="str">
            <v>沙河驿村</v>
          </cell>
        </row>
        <row r="2382">
          <cell r="G2382" t="str">
            <v>沙河驿小区西北混</v>
          </cell>
          <cell r="H2382" t="str">
            <v>沙河驿村</v>
          </cell>
        </row>
        <row r="2383">
          <cell r="G2383" t="str">
            <v>沙河驿小学南混</v>
          </cell>
          <cell r="H2383" t="str">
            <v>沙河驿村</v>
          </cell>
        </row>
        <row r="2384">
          <cell r="G2384" t="str">
            <v>窝子村北混1</v>
          </cell>
          <cell r="H2384" t="str">
            <v>窝子村</v>
          </cell>
        </row>
        <row r="2385">
          <cell r="G2385" t="str">
            <v>窝子村东北混5</v>
          </cell>
          <cell r="H2385" t="str">
            <v>窝子村</v>
          </cell>
        </row>
        <row r="2386">
          <cell r="G2386" t="str">
            <v>窝子村东混6</v>
          </cell>
          <cell r="H2386" t="str">
            <v>窝子村</v>
          </cell>
        </row>
        <row r="2387">
          <cell r="G2387" t="str">
            <v>窝子村东南混7</v>
          </cell>
          <cell r="H2387" t="str">
            <v>窝子村</v>
          </cell>
        </row>
        <row r="2388">
          <cell r="G2388" t="str">
            <v>窝子村广场混</v>
          </cell>
          <cell r="H2388" t="str">
            <v>窝子村</v>
          </cell>
        </row>
        <row r="2389">
          <cell r="G2389" t="str">
            <v>窝子村南混</v>
          </cell>
          <cell r="H2389" t="str">
            <v>窝子村</v>
          </cell>
        </row>
        <row r="2390">
          <cell r="G2390" t="str">
            <v>窝子村西混</v>
          </cell>
          <cell r="H2390" t="str">
            <v>窝子村</v>
          </cell>
        </row>
        <row r="2391">
          <cell r="G2391" t="str">
            <v>窝子村西混9</v>
          </cell>
          <cell r="H2391" t="str">
            <v>窝子村</v>
          </cell>
        </row>
        <row r="2392">
          <cell r="G2392" t="str">
            <v>窝子村西南混8</v>
          </cell>
          <cell r="H2392" t="str">
            <v>窝子村</v>
          </cell>
        </row>
        <row r="2393">
          <cell r="G2393" t="str">
            <v>窝子村中北混3</v>
          </cell>
          <cell r="H2393" t="str">
            <v>窝子村</v>
          </cell>
        </row>
        <row r="2394">
          <cell r="G2394" t="str">
            <v>窝子村中混2</v>
          </cell>
          <cell r="H2394" t="str">
            <v>窝子村</v>
          </cell>
        </row>
        <row r="2395">
          <cell r="G2395" t="str">
            <v>窝子村中南混4</v>
          </cell>
          <cell r="H2395" t="str">
            <v>窝子村</v>
          </cell>
        </row>
        <row r="2396">
          <cell r="G2396" t="str">
            <v>下炉村东混1</v>
          </cell>
          <cell r="H2396" t="str">
            <v>下炉村</v>
          </cell>
        </row>
        <row r="2397">
          <cell r="G2397" t="str">
            <v>下炉村南混3</v>
          </cell>
          <cell r="H2397" t="str">
            <v>下炉村</v>
          </cell>
        </row>
        <row r="2398">
          <cell r="G2398" t="str">
            <v>下炉村西混4</v>
          </cell>
          <cell r="H2398" t="str">
            <v>下炉村</v>
          </cell>
        </row>
        <row r="2399">
          <cell r="G2399" t="str">
            <v>轩坡子北混1102883879</v>
          </cell>
          <cell r="H2399" t="str">
            <v>轩坡子村</v>
          </cell>
        </row>
        <row r="2400">
          <cell r="G2400" t="str">
            <v>轩坡子村庙北混5</v>
          </cell>
          <cell r="H2400" t="str">
            <v>轩坡子村</v>
          </cell>
        </row>
        <row r="2401">
          <cell r="G2401" t="str">
            <v>轩坡子村南东混8</v>
          </cell>
          <cell r="H2401" t="str">
            <v>轩坡子村</v>
          </cell>
        </row>
        <row r="2402">
          <cell r="G2402" t="str">
            <v>轩坡子村南混9</v>
          </cell>
          <cell r="H2402" t="str">
            <v>轩坡子村</v>
          </cell>
        </row>
        <row r="2403">
          <cell r="G2403" t="str">
            <v>轩坡子村南西混7</v>
          </cell>
          <cell r="H2403" t="str">
            <v>轩坡子村</v>
          </cell>
        </row>
        <row r="2404">
          <cell r="G2404" t="str">
            <v>轩坡子村西南混10</v>
          </cell>
          <cell r="H2404" t="str">
            <v>轩坡子村</v>
          </cell>
        </row>
        <row r="2405">
          <cell r="G2405" t="str">
            <v>轩坡子村中混4</v>
          </cell>
          <cell r="H2405" t="str">
            <v>轩坡子村</v>
          </cell>
        </row>
        <row r="2406">
          <cell r="G2406" t="str">
            <v>轩坡子村中南混6</v>
          </cell>
          <cell r="H2406" t="str">
            <v>轩坡子村</v>
          </cell>
        </row>
        <row r="2407">
          <cell r="G2407" t="str">
            <v>二店子村1</v>
          </cell>
          <cell r="H2407" t="str">
            <v>二店子村</v>
          </cell>
        </row>
        <row r="2408">
          <cell r="G2408" t="str">
            <v>二店子村2</v>
          </cell>
          <cell r="H2408" t="str">
            <v>二店子村</v>
          </cell>
        </row>
        <row r="2409">
          <cell r="G2409" t="str">
            <v>二店子村混用1173529770</v>
          </cell>
          <cell r="H2409" t="str">
            <v>二店子村</v>
          </cell>
        </row>
        <row r="2410">
          <cell r="G2410" t="str">
            <v>二店子村中混用1173563301</v>
          </cell>
          <cell r="H2410" t="str">
            <v>二店子村</v>
          </cell>
        </row>
        <row r="2411">
          <cell r="G2411" t="str">
            <v>二店子公用变压器1173569934</v>
          </cell>
          <cell r="H2411" t="str">
            <v>二店子村</v>
          </cell>
        </row>
        <row r="2412">
          <cell r="G2412" t="str">
            <v>葛庄子北混1173475347</v>
          </cell>
          <cell r="H2412" t="str">
            <v>葛庄子村</v>
          </cell>
        </row>
        <row r="2413">
          <cell r="G2413" t="str">
            <v>葛庄子村1</v>
          </cell>
          <cell r="H2413" t="str">
            <v>葛庄子村</v>
          </cell>
        </row>
        <row r="2414">
          <cell r="G2414" t="str">
            <v>葛庄子村1173543282</v>
          </cell>
          <cell r="H2414" t="str">
            <v>葛庄子村</v>
          </cell>
        </row>
        <row r="2415">
          <cell r="G2415" t="str">
            <v>葛庄子村2</v>
          </cell>
          <cell r="H2415" t="str">
            <v>葛庄子村</v>
          </cell>
        </row>
        <row r="2416">
          <cell r="G2416" t="str">
            <v>葛庄子村3</v>
          </cell>
          <cell r="H2416" t="str">
            <v>葛庄子村</v>
          </cell>
        </row>
        <row r="2417">
          <cell r="G2417" t="str">
            <v>葛庄子村4</v>
          </cell>
          <cell r="H2417" t="str">
            <v>葛庄子村</v>
          </cell>
        </row>
        <row r="2418">
          <cell r="G2418" t="str">
            <v>葛庄子村5</v>
          </cell>
          <cell r="H2418" t="str">
            <v>葛庄子村</v>
          </cell>
        </row>
        <row r="2419">
          <cell r="G2419" t="str">
            <v>葛庄子村6</v>
          </cell>
          <cell r="H2419" t="str">
            <v>葛庄子村</v>
          </cell>
        </row>
        <row r="2420">
          <cell r="G2420" t="str">
            <v>葛庄子村7</v>
          </cell>
          <cell r="H2420" t="str">
            <v>葛庄子村</v>
          </cell>
        </row>
        <row r="2421">
          <cell r="G2421" t="str">
            <v>葛庄子村8</v>
          </cell>
          <cell r="H2421" t="str">
            <v>葛庄子村</v>
          </cell>
        </row>
        <row r="2422">
          <cell r="G2422" t="str">
            <v>葛庄子村9</v>
          </cell>
          <cell r="H2422" t="str">
            <v>葛庄子村</v>
          </cell>
        </row>
        <row r="2423">
          <cell r="G2423" t="str">
            <v>葛庄子国道混</v>
          </cell>
          <cell r="H2423" t="str">
            <v>葛庄子村</v>
          </cell>
        </row>
        <row r="2424">
          <cell r="G2424" t="str">
            <v>刘庄子村1</v>
          </cell>
          <cell r="H2424" t="str">
            <v>刘庄子村</v>
          </cell>
        </row>
        <row r="2425">
          <cell r="G2425" t="str">
            <v>刘庄子村3</v>
          </cell>
          <cell r="H2425" t="str">
            <v>刘庄子村</v>
          </cell>
        </row>
        <row r="2426">
          <cell r="G2426" t="str">
            <v>刘庄子村4</v>
          </cell>
          <cell r="H2426" t="str">
            <v>刘庄子村</v>
          </cell>
        </row>
        <row r="2427">
          <cell r="G2427" t="str">
            <v>刘庄子南混1173475507</v>
          </cell>
          <cell r="H2427" t="str">
            <v>刘庄子村</v>
          </cell>
        </row>
        <row r="2428">
          <cell r="G2428" t="str">
            <v>潘庄子村东南混1</v>
          </cell>
          <cell r="H2428" t="str">
            <v>潘庄子村</v>
          </cell>
        </row>
        <row r="2429">
          <cell r="G2429" t="str">
            <v>潘庄子村南中东混2</v>
          </cell>
          <cell r="H2429" t="str">
            <v>潘庄子村</v>
          </cell>
        </row>
        <row r="2430">
          <cell r="G2430" t="str">
            <v>潘庄子村南中西混3</v>
          </cell>
          <cell r="H2430" t="str">
            <v>潘庄子村</v>
          </cell>
        </row>
        <row r="2431">
          <cell r="G2431" t="str">
            <v>潘庄子市场混10</v>
          </cell>
          <cell r="H2431" t="str">
            <v>潘庄子村</v>
          </cell>
        </row>
        <row r="2432">
          <cell r="G2432" t="str">
            <v>前铺村1</v>
          </cell>
          <cell r="H2432" t="str">
            <v>前铺村</v>
          </cell>
        </row>
        <row r="2433">
          <cell r="G2433" t="str">
            <v>前铺村2</v>
          </cell>
          <cell r="H2433" t="str">
            <v>前铺村</v>
          </cell>
        </row>
        <row r="2434">
          <cell r="G2434" t="str">
            <v>前铺村3</v>
          </cell>
          <cell r="H2434" t="str">
            <v>前铺村</v>
          </cell>
        </row>
        <row r="2435">
          <cell r="G2435" t="str">
            <v>前铺村西混用1173475581</v>
          </cell>
          <cell r="H2435" t="str">
            <v>前铺村</v>
          </cell>
        </row>
        <row r="2436">
          <cell r="G2436" t="str">
            <v>前铺村西南混0103361454</v>
          </cell>
          <cell r="H2436" t="str">
            <v>前铺村</v>
          </cell>
        </row>
        <row r="2437">
          <cell r="G2437" t="str">
            <v>前铺东混1173489005</v>
          </cell>
          <cell r="H2437" t="str">
            <v>前铺村</v>
          </cell>
        </row>
        <row r="2438">
          <cell r="G2438" t="str">
            <v>前铺东混1173489050</v>
          </cell>
          <cell r="H2438" t="str">
            <v>前铺村</v>
          </cell>
        </row>
        <row r="2439">
          <cell r="G2439" t="str">
            <v>前铺西混1173529897</v>
          </cell>
          <cell r="H2439" t="str">
            <v>前铺村</v>
          </cell>
        </row>
        <row r="2440">
          <cell r="G2440" t="str">
            <v>沙河驿村3139062518</v>
          </cell>
          <cell r="H2440" t="str">
            <v>沙河驿村</v>
          </cell>
        </row>
        <row r="2441">
          <cell r="G2441" t="str">
            <v>沙河驿村国太新作混</v>
          </cell>
          <cell r="H2441" t="str">
            <v>沙河驿村</v>
          </cell>
        </row>
        <row r="2442">
          <cell r="G2442" t="str">
            <v>沙河驿村混用1173563398</v>
          </cell>
          <cell r="H2442" t="str">
            <v>沙河驿村</v>
          </cell>
        </row>
        <row r="2443">
          <cell r="G2443" t="str">
            <v>沙河驿村桥东混用1173556572</v>
          </cell>
          <cell r="H2443" t="str">
            <v>沙河驿村</v>
          </cell>
        </row>
        <row r="2444">
          <cell r="G2444" t="str">
            <v>沙河驿村树良新作混</v>
          </cell>
          <cell r="H2444" t="str">
            <v>沙河驿村</v>
          </cell>
        </row>
        <row r="2445">
          <cell r="G2445" t="str">
            <v>沙河驿村中混用1173556556</v>
          </cell>
          <cell r="H2445" t="str">
            <v>沙河驿村</v>
          </cell>
        </row>
        <row r="2446">
          <cell r="G2446" t="str">
            <v>沙河驿村中南混</v>
          </cell>
          <cell r="H2446" t="str">
            <v>沙河驿村</v>
          </cell>
        </row>
        <row r="2447">
          <cell r="G2447" t="str">
            <v>沙河驿公用变压器1173576721</v>
          </cell>
          <cell r="H2447" t="str">
            <v>沙河驿村</v>
          </cell>
        </row>
        <row r="2448">
          <cell r="G2448" t="str">
            <v>沙河驿国道东混</v>
          </cell>
          <cell r="H2448" t="str">
            <v>沙河驿村</v>
          </cell>
        </row>
        <row r="2449">
          <cell r="G2449" t="str">
            <v>沙河驿南混用1173563330</v>
          </cell>
          <cell r="H2449" t="str">
            <v>沙河驿村</v>
          </cell>
        </row>
        <row r="2450">
          <cell r="G2450" t="str">
            <v>沙河驿桥西混用3113951056</v>
          </cell>
          <cell r="H2450" t="str">
            <v>沙河驿村</v>
          </cell>
        </row>
        <row r="2451">
          <cell r="G2451" t="str">
            <v>沙河驿为民新作混</v>
          </cell>
          <cell r="H2451" t="str">
            <v>沙河驿村</v>
          </cell>
        </row>
        <row r="2452">
          <cell r="G2452" t="str">
            <v>沙河驿小区混</v>
          </cell>
          <cell r="H2452" t="str">
            <v>沙河驿村</v>
          </cell>
        </row>
        <row r="2453">
          <cell r="G2453" t="str">
            <v>沙河驿镇桥东公用1173489223</v>
          </cell>
          <cell r="H2453" t="str">
            <v>沙河驿村</v>
          </cell>
        </row>
        <row r="2454">
          <cell r="G2454" t="str">
            <v>上炉村东混1</v>
          </cell>
          <cell r="H2454" t="str">
            <v>上炉村</v>
          </cell>
        </row>
        <row r="2455">
          <cell r="G2455" t="str">
            <v>上炉村南混3</v>
          </cell>
          <cell r="H2455" t="str">
            <v>上炉村</v>
          </cell>
        </row>
        <row r="2456">
          <cell r="G2456" t="str">
            <v>上炉村西混5</v>
          </cell>
          <cell r="H2456" t="str">
            <v>上炉村</v>
          </cell>
        </row>
        <row r="2457">
          <cell r="G2457" t="str">
            <v>上炉村西南混4</v>
          </cell>
          <cell r="H2457" t="str">
            <v>上炉村</v>
          </cell>
        </row>
        <row r="2458">
          <cell r="G2458" t="str">
            <v>上炉村中混2</v>
          </cell>
          <cell r="H2458" t="str">
            <v>上炉村</v>
          </cell>
        </row>
        <row r="2459">
          <cell r="G2459" t="str">
            <v>唐庄子村1</v>
          </cell>
          <cell r="H2459" t="str">
            <v>唐庄子村</v>
          </cell>
        </row>
        <row r="2460">
          <cell r="G2460" t="str">
            <v>唐庄子村2</v>
          </cell>
          <cell r="H2460" t="str">
            <v>唐庄子村</v>
          </cell>
        </row>
        <row r="2461">
          <cell r="G2461" t="str">
            <v>唐庄子村3</v>
          </cell>
          <cell r="H2461" t="str">
            <v>唐庄子村</v>
          </cell>
        </row>
        <row r="2462">
          <cell r="G2462" t="str">
            <v>唐庄子村4</v>
          </cell>
          <cell r="H2462" t="str">
            <v>唐庄子村</v>
          </cell>
        </row>
        <row r="2463">
          <cell r="G2463" t="str">
            <v>唐庄子村5</v>
          </cell>
          <cell r="H2463" t="str">
            <v>唐庄子村</v>
          </cell>
        </row>
        <row r="2464">
          <cell r="G2464" t="str">
            <v>唐庄子村6</v>
          </cell>
          <cell r="H2464" t="str">
            <v>唐庄子村</v>
          </cell>
        </row>
        <row r="2465">
          <cell r="G2465" t="str">
            <v>唐庄子村西混用3108769028</v>
          </cell>
          <cell r="H2465" t="str">
            <v>唐庄子村</v>
          </cell>
        </row>
        <row r="2466">
          <cell r="G2466" t="str">
            <v>唐庄子村中混用1173475448</v>
          </cell>
          <cell r="H2466" t="str">
            <v>唐庄子村</v>
          </cell>
        </row>
        <row r="2467">
          <cell r="G2467" t="str">
            <v>唐庄子混1173529796</v>
          </cell>
          <cell r="H2467" t="str">
            <v>唐庄子村</v>
          </cell>
        </row>
        <row r="2468">
          <cell r="G2468" t="str">
            <v>轩坡子村中南混6</v>
          </cell>
          <cell r="H2468" t="str">
            <v>轩坡子村</v>
          </cell>
        </row>
        <row r="2469">
          <cell r="G2469" t="str">
            <v>安各庄南混</v>
          </cell>
          <cell r="H2469" t="str">
            <v>安各庄村</v>
          </cell>
        </row>
        <row r="2470">
          <cell r="G2470" t="str">
            <v>安各庄西混</v>
          </cell>
          <cell r="H2470" t="str">
            <v>安各庄村</v>
          </cell>
        </row>
        <row r="2471">
          <cell r="G2471" t="str">
            <v>包各庄北公用</v>
          </cell>
          <cell r="H2471" t="str">
            <v>包各庄村</v>
          </cell>
        </row>
        <row r="2472">
          <cell r="G2472" t="str">
            <v>包各庄村东公用</v>
          </cell>
          <cell r="H2472" t="str">
            <v>包各庄村</v>
          </cell>
        </row>
        <row r="2473">
          <cell r="G2473" t="str">
            <v>包各庄东北混</v>
          </cell>
          <cell r="H2473" t="str">
            <v>包各庄村</v>
          </cell>
        </row>
        <row r="2474">
          <cell r="G2474" t="str">
            <v>包各庄公用200</v>
          </cell>
          <cell r="H2474" t="str">
            <v>包各庄村</v>
          </cell>
        </row>
        <row r="2475">
          <cell r="G2475" t="str">
            <v>包各庄混用</v>
          </cell>
          <cell r="H2475" t="str">
            <v>包各庄村</v>
          </cell>
        </row>
        <row r="2476">
          <cell r="G2476" t="str">
            <v>包各庄南混</v>
          </cell>
          <cell r="H2476" t="str">
            <v>包各庄村</v>
          </cell>
        </row>
        <row r="2477">
          <cell r="G2477" t="str">
            <v>包各庄西北混</v>
          </cell>
          <cell r="H2477" t="str">
            <v>包各庄村</v>
          </cell>
        </row>
        <row r="2478">
          <cell r="G2478" t="str">
            <v>包各庄西混</v>
          </cell>
          <cell r="H2478" t="str">
            <v>包各庄村</v>
          </cell>
        </row>
        <row r="2479">
          <cell r="G2479" t="str">
            <v>包各庄西南混</v>
          </cell>
          <cell r="H2479" t="str">
            <v>包各庄村</v>
          </cell>
        </row>
        <row r="2480">
          <cell r="G2480" t="str">
            <v>桲林北混</v>
          </cell>
          <cell r="H2480" t="str">
            <v>桲林村</v>
          </cell>
        </row>
        <row r="2481">
          <cell r="G2481" t="str">
            <v>桲林混用</v>
          </cell>
          <cell r="H2481" t="str">
            <v>桲林村</v>
          </cell>
        </row>
        <row r="2482">
          <cell r="G2482" t="str">
            <v>桲林南混</v>
          </cell>
          <cell r="H2482" t="str">
            <v>桲林村</v>
          </cell>
        </row>
        <row r="2483">
          <cell r="G2483" t="str">
            <v>揣庄北混</v>
          </cell>
          <cell r="H2483" t="str">
            <v>揣庄村</v>
          </cell>
        </row>
        <row r="2484">
          <cell r="G2484" t="str">
            <v>揣庄东北混</v>
          </cell>
          <cell r="H2484" t="str">
            <v>揣庄村</v>
          </cell>
        </row>
        <row r="2485">
          <cell r="G2485" t="str">
            <v>揣庄东混</v>
          </cell>
          <cell r="H2485" t="str">
            <v>揣庄村</v>
          </cell>
        </row>
        <row r="2486">
          <cell r="G2486" t="str">
            <v>揣庄东南混（三批）</v>
          </cell>
          <cell r="H2486" t="str">
            <v>揣庄村</v>
          </cell>
        </row>
        <row r="2487">
          <cell r="G2487" t="str">
            <v>揣庄西南混（三批）</v>
          </cell>
          <cell r="H2487" t="str">
            <v>揣庄村</v>
          </cell>
        </row>
        <row r="2488">
          <cell r="G2488" t="str">
            <v>大贤庄北混</v>
          </cell>
          <cell r="H2488" t="str">
            <v>大贤庄村</v>
          </cell>
        </row>
        <row r="2489">
          <cell r="G2489" t="str">
            <v>大贤庄北混100</v>
          </cell>
          <cell r="H2489" t="str">
            <v>大贤庄村</v>
          </cell>
        </row>
        <row r="2490">
          <cell r="G2490" t="str">
            <v>大贤庄村东北水混</v>
          </cell>
          <cell r="H2490" t="str">
            <v>大贤庄村</v>
          </cell>
        </row>
        <row r="2491">
          <cell r="G2491" t="str">
            <v>大贤庄南公用</v>
          </cell>
          <cell r="H2491" t="str">
            <v>大贤庄村</v>
          </cell>
        </row>
        <row r="2492">
          <cell r="G2492" t="str">
            <v>大贤庄南混</v>
          </cell>
          <cell r="H2492" t="str">
            <v>大贤庄村</v>
          </cell>
        </row>
        <row r="2493">
          <cell r="G2493" t="str">
            <v>大贤庄西混</v>
          </cell>
          <cell r="H2493" t="str">
            <v>大贤庄村</v>
          </cell>
        </row>
        <row r="2494">
          <cell r="G2494" t="str">
            <v>代家沟村东公用</v>
          </cell>
          <cell r="H2494" t="str">
            <v>代家沟村</v>
          </cell>
        </row>
        <row r="2495">
          <cell r="G2495" t="str">
            <v>代家沟混用</v>
          </cell>
          <cell r="H2495" t="str">
            <v>代家沟村</v>
          </cell>
        </row>
        <row r="2496">
          <cell r="G2496" t="str">
            <v>代家沟水混</v>
          </cell>
          <cell r="H2496" t="str">
            <v>代家沟村</v>
          </cell>
        </row>
        <row r="2497">
          <cell r="G2497" t="str">
            <v>代家沟西混</v>
          </cell>
          <cell r="H2497" t="str">
            <v>代家沟村</v>
          </cell>
        </row>
        <row r="2498">
          <cell r="G2498" t="str">
            <v>东高各庄北混</v>
          </cell>
          <cell r="H2498" t="str">
            <v>东高各庄村</v>
          </cell>
        </row>
        <row r="2499">
          <cell r="G2499" t="str">
            <v>东高庄村南混用</v>
          </cell>
          <cell r="H2499" t="str">
            <v>东高庄村</v>
          </cell>
        </row>
        <row r="2500">
          <cell r="G2500" t="str">
            <v>东高庄水混</v>
          </cell>
          <cell r="H2500" t="str">
            <v>东高庄村</v>
          </cell>
        </row>
        <row r="2501">
          <cell r="G2501" t="str">
            <v>东新庄北混</v>
          </cell>
          <cell r="H2501" t="str">
            <v>东新庄村</v>
          </cell>
        </row>
        <row r="2502">
          <cell r="G2502" t="str">
            <v>东新庄西北混</v>
          </cell>
          <cell r="H2502" t="str">
            <v>东新庄村</v>
          </cell>
        </row>
        <row r="2503">
          <cell r="G2503" t="str">
            <v>东新庄南公用</v>
          </cell>
          <cell r="H2503" t="str">
            <v>东新庄村</v>
          </cell>
        </row>
        <row r="2504">
          <cell r="G2504" t="str">
            <v>东新庄南水混</v>
          </cell>
          <cell r="H2504" t="str">
            <v>东新庄村</v>
          </cell>
        </row>
        <row r="2505">
          <cell r="G2505" t="str">
            <v>郭庄混用</v>
          </cell>
          <cell r="H2505" t="str">
            <v>郭庄村</v>
          </cell>
        </row>
        <row r="2506">
          <cell r="G2506" t="str">
            <v>郭庄西公用</v>
          </cell>
          <cell r="H2506" t="str">
            <v>郭庄村</v>
          </cell>
        </row>
        <row r="2507">
          <cell r="G2507" t="str">
            <v>皇姑寺北混</v>
          </cell>
          <cell r="H2507" t="str">
            <v>皇姑寺村</v>
          </cell>
        </row>
        <row r="2508">
          <cell r="G2508" t="str">
            <v>皇姑寺混用</v>
          </cell>
          <cell r="H2508" t="str">
            <v>皇姑寺村</v>
          </cell>
        </row>
        <row r="2509">
          <cell r="G2509" t="str">
            <v>皇姑寺南混</v>
          </cell>
          <cell r="H2509" t="str">
            <v>皇姑寺村</v>
          </cell>
        </row>
        <row r="2510">
          <cell r="G2510" t="str">
            <v>鸡鸣庄南混</v>
          </cell>
          <cell r="H2510" t="str">
            <v>鸡鸣庄村</v>
          </cell>
        </row>
        <row r="2511">
          <cell r="G2511" t="str">
            <v>鸡鸣庄西北混</v>
          </cell>
          <cell r="H2511" t="str">
            <v>鸡鸣庄村</v>
          </cell>
        </row>
        <row r="2512">
          <cell r="G2512" t="str">
            <v>鸡鸣庄西混</v>
          </cell>
          <cell r="H2512" t="str">
            <v>鸡鸣庄村</v>
          </cell>
        </row>
        <row r="2513">
          <cell r="G2513" t="str">
            <v>街内公用160</v>
          </cell>
          <cell r="H2513" t="str">
            <v>街内</v>
          </cell>
        </row>
        <row r="2514">
          <cell r="G2514" t="str">
            <v>街内公用315</v>
          </cell>
          <cell r="H2514" t="str">
            <v>街内</v>
          </cell>
        </row>
        <row r="2515">
          <cell r="G2515" t="str">
            <v>街内公用400</v>
          </cell>
          <cell r="H2515" t="str">
            <v>街内</v>
          </cell>
        </row>
        <row r="2516">
          <cell r="G2516" t="str">
            <v>街内公用总表400</v>
          </cell>
          <cell r="H2516" t="str">
            <v>街内</v>
          </cell>
        </row>
        <row r="2517">
          <cell r="G2517" t="str">
            <v>马各庄混用</v>
          </cell>
          <cell r="H2517" t="str">
            <v>马各庄村</v>
          </cell>
        </row>
        <row r="2518">
          <cell r="G2518" t="str">
            <v>马各庄西南混用</v>
          </cell>
          <cell r="H2518" t="str">
            <v>马各庄村</v>
          </cell>
        </row>
        <row r="2519">
          <cell r="G2519" t="str">
            <v>马各庄西水混</v>
          </cell>
          <cell r="H2519" t="str">
            <v>马各庄村</v>
          </cell>
        </row>
        <row r="2520">
          <cell r="G2520" t="str">
            <v>马家沟混用</v>
          </cell>
          <cell r="H2520" t="str">
            <v>马家沟村</v>
          </cell>
        </row>
        <row r="2521">
          <cell r="G2521" t="str">
            <v>马家沟西混（三批）</v>
          </cell>
          <cell r="H2521" t="str">
            <v>马家沟村</v>
          </cell>
        </row>
        <row r="2522">
          <cell r="G2522" t="str">
            <v>马庄户村南混</v>
          </cell>
          <cell r="H2522" t="str">
            <v>马庄户村</v>
          </cell>
        </row>
        <row r="2523">
          <cell r="G2523" t="str">
            <v>马庄户村中混用</v>
          </cell>
          <cell r="H2523" t="str">
            <v>马庄户村</v>
          </cell>
        </row>
        <row r="2524">
          <cell r="G2524" t="str">
            <v>裴新庄北混用</v>
          </cell>
          <cell r="H2524" t="str">
            <v>裴新庄村</v>
          </cell>
        </row>
        <row r="2525">
          <cell r="G2525" t="str">
            <v>裴新庄村东混用</v>
          </cell>
          <cell r="H2525" t="str">
            <v>裴新庄村</v>
          </cell>
        </row>
        <row r="2526">
          <cell r="G2526" t="str">
            <v>裴新庄村东混用北侧</v>
          </cell>
          <cell r="H2526" t="str">
            <v>裴新庄村</v>
          </cell>
        </row>
        <row r="2527">
          <cell r="G2527" t="str">
            <v>裴新庄村东混用南侧</v>
          </cell>
          <cell r="H2527" t="str">
            <v>裴新庄村</v>
          </cell>
        </row>
        <row r="2528">
          <cell r="G2528" t="str">
            <v>裴新庄村南混用</v>
          </cell>
          <cell r="H2528" t="str">
            <v>裴新庄村</v>
          </cell>
        </row>
        <row r="2529">
          <cell r="G2529" t="str">
            <v>披甲窝北公用</v>
          </cell>
          <cell r="H2529" t="str">
            <v>披甲窝村</v>
          </cell>
        </row>
        <row r="2530">
          <cell r="G2530" t="str">
            <v>披甲窝北混</v>
          </cell>
          <cell r="H2530" t="str">
            <v>披甲窝村</v>
          </cell>
        </row>
        <row r="2531">
          <cell r="G2531" t="str">
            <v>披甲窝村东混</v>
          </cell>
          <cell r="H2531" t="str">
            <v>披甲窝村</v>
          </cell>
        </row>
        <row r="2532">
          <cell r="G2532" t="str">
            <v>披甲窝东北混</v>
          </cell>
          <cell r="H2532" t="str">
            <v>披甲窝村</v>
          </cell>
        </row>
        <row r="2533">
          <cell r="G2533" t="str">
            <v>披甲窝东南混</v>
          </cell>
          <cell r="H2533" t="str">
            <v>披甲窝村</v>
          </cell>
        </row>
        <row r="2534">
          <cell r="G2534" t="str">
            <v>披甲窝南混</v>
          </cell>
          <cell r="H2534" t="str">
            <v>披甲窝村</v>
          </cell>
        </row>
        <row r="2535">
          <cell r="G2535" t="str">
            <v>披甲窝西混</v>
          </cell>
          <cell r="H2535" t="str">
            <v>披甲窝村</v>
          </cell>
        </row>
        <row r="2536">
          <cell r="G2536" t="str">
            <v>迁安市杨各庄镇马各庄村新民居</v>
          </cell>
          <cell r="H2536" t="str">
            <v>马各庄村</v>
          </cell>
        </row>
        <row r="2537">
          <cell r="G2537" t="str">
            <v>青山院光</v>
          </cell>
          <cell r="H2537" t="str">
            <v>青山院村</v>
          </cell>
        </row>
        <row r="2538">
          <cell r="G2538" t="str">
            <v>青山院混用</v>
          </cell>
          <cell r="H2538" t="str">
            <v>青山院村</v>
          </cell>
        </row>
        <row r="2539">
          <cell r="G2539" t="str">
            <v>青山院西北混</v>
          </cell>
          <cell r="H2539" t="str">
            <v>青山院村</v>
          </cell>
        </row>
        <row r="2540">
          <cell r="G2540" t="str">
            <v>曲河北混</v>
          </cell>
          <cell r="H2540" t="str">
            <v>曲河村</v>
          </cell>
        </row>
        <row r="2541">
          <cell r="G2541" t="str">
            <v>曲河村东南混</v>
          </cell>
          <cell r="H2541" t="str">
            <v>曲河村</v>
          </cell>
        </row>
        <row r="2542">
          <cell r="G2542" t="str">
            <v>曲河村西南混</v>
          </cell>
          <cell r="H2542" t="str">
            <v>曲河村</v>
          </cell>
        </row>
        <row r="2543">
          <cell r="G2543" t="str">
            <v>曲河东混</v>
          </cell>
          <cell r="H2543" t="str">
            <v>曲河村</v>
          </cell>
        </row>
        <row r="2544">
          <cell r="G2544" t="str">
            <v>曲河东水混</v>
          </cell>
          <cell r="H2544" t="str">
            <v>曲河村</v>
          </cell>
        </row>
        <row r="2545">
          <cell r="G2545" t="str">
            <v>三角庄混用</v>
          </cell>
          <cell r="H2545" t="str">
            <v>三角庄村</v>
          </cell>
        </row>
        <row r="2546">
          <cell r="G2546" t="str">
            <v>森罗寨东北混（机井通）</v>
          </cell>
          <cell r="H2546" t="str">
            <v>森罗寨村</v>
          </cell>
        </row>
        <row r="2547">
          <cell r="G2547" t="str">
            <v>森罗寨东公用</v>
          </cell>
          <cell r="H2547" t="str">
            <v>森罗寨村</v>
          </cell>
        </row>
        <row r="2548">
          <cell r="G2548" t="str">
            <v>森罗寨东混</v>
          </cell>
          <cell r="H2548" t="str">
            <v>森罗寨村</v>
          </cell>
        </row>
        <row r="2549">
          <cell r="G2549" t="str">
            <v>森罗寨东南混（机井通）</v>
          </cell>
          <cell r="H2549" t="str">
            <v>森罗寨村</v>
          </cell>
        </row>
        <row r="2550">
          <cell r="G2550" t="str">
            <v>森罗寨南公用</v>
          </cell>
          <cell r="H2550" t="str">
            <v>森罗寨村</v>
          </cell>
        </row>
        <row r="2551">
          <cell r="G2551" t="str">
            <v>森罗寨西混</v>
          </cell>
          <cell r="H2551" t="str">
            <v>森罗寨村</v>
          </cell>
        </row>
        <row r="2552">
          <cell r="G2552" t="str">
            <v>森罗寨西南混（机井通）</v>
          </cell>
          <cell r="H2552" t="str">
            <v>森罗寨村</v>
          </cell>
        </row>
        <row r="2553">
          <cell r="G2553" t="str">
            <v>上场北混</v>
          </cell>
          <cell r="H2553" t="str">
            <v>上场村</v>
          </cell>
        </row>
        <row r="2554">
          <cell r="G2554" t="str">
            <v>上场村内混用</v>
          </cell>
          <cell r="H2554" t="str">
            <v>上场村</v>
          </cell>
        </row>
        <row r="2555">
          <cell r="G2555" t="str">
            <v>上场西混</v>
          </cell>
          <cell r="H2555" t="str">
            <v>上场村</v>
          </cell>
        </row>
        <row r="2556">
          <cell r="G2556" t="str">
            <v>上换甲套村东公用</v>
          </cell>
          <cell r="H2556" t="str">
            <v>上换甲套村</v>
          </cell>
        </row>
        <row r="2557">
          <cell r="G2557" t="str">
            <v>上换甲套东混</v>
          </cell>
          <cell r="H2557" t="str">
            <v>上换甲套村</v>
          </cell>
        </row>
        <row r="2558">
          <cell r="G2558" t="str">
            <v>上换甲套南混</v>
          </cell>
          <cell r="H2558" t="str">
            <v>上换甲套村</v>
          </cell>
        </row>
        <row r="2559">
          <cell r="G2559" t="str">
            <v>尚武旗东混</v>
          </cell>
          <cell r="H2559" t="str">
            <v>尚武旗村</v>
          </cell>
        </row>
        <row r="2560">
          <cell r="G2560" t="str">
            <v>尚武旗混</v>
          </cell>
          <cell r="H2560" t="str">
            <v>尚武旗村</v>
          </cell>
        </row>
        <row r="2561">
          <cell r="G2561" t="str">
            <v>尚武旗西北混315</v>
          </cell>
          <cell r="H2561" t="str">
            <v>尚武旗村</v>
          </cell>
        </row>
        <row r="2562">
          <cell r="G2562" t="str">
            <v>万军村北公用</v>
          </cell>
          <cell r="H2562" t="str">
            <v>万军村</v>
          </cell>
        </row>
        <row r="2563">
          <cell r="G2563" t="str">
            <v>万军村南公用</v>
          </cell>
          <cell r="H2563" t="str">
            <v>万军村</v>
          </cell>
        </row>
        <row r="2564">
          <cell r="G2564" t="str">
            <v>万军村西公用</v>
          </cell>
          <cell r="H2564" t="str">
            <v>万军村</v>
          </cell>
        </row>
        <row r="2565">
          <cell r="G2565" t="str">
            <v>万军东混</v>
          </cell>
          <cell r="H2565" t="str">
            <v>万军村</v>
          </cell>
        </row>
        <row r="2566">
          <cell r="G2566" t="str">
            <v>万军西北混</v>
          </cell>
          <cell r="H2566" t="str">
            <v>万军村</v>
          </cell>
        </row>
        <row r="2567">
          <cell r="G2567" t="str">
            <v>文理庄公用</v>
          </cell>
          <cell r="H2567" t="str">
            <v>文理庄村</v>
          </cell>
        </row>
        <row r="2568">
          <cell r="G2568" t="str">
            <v>武家庄南混</v>
          </cell>
          <cell r="H2568" t="str">
            <v>武家庄村</v>
          </cell>
        </row>
        <row r="2569">
          <cell r="G2569" t="str">
            <v>武家庄南水混用</v>
          </cell>
          <cell r="H2569" t="str">
            <v>武家庄村</v>
          </cell>
        </row>
        <row r="2570">
          <cell r="G2570" t="str">
            <v>武家庄西公用</v>
          </cell>
          <cell r="H2570" t="str">
            <v>武家庄村</v>
          </cell>
        </row>
        <row r="2571">
          <cell r="G2571" t="str">
            <v>武家庄西北混</v>
          </cell>
          <cell r="H2571" t="str">
            <v>武家庄村</v>
          </cell>
        </row>
        <row r="2572">
          <cell r="G2572" t="str">
            <v>武家庄西混</v>
          </cell>
          <cell r="H2572" t="str">
            <v>武家庄村</v>
          </cell>
        </row>
        <row r="2573">
          <cell r="G2573" t="str">
            <v>西新庄北混</v>
          </cell>
          <cell r="H2573" t="str">
            <v>西新庄村</v>
          </cell>
        </row>
        <row r="2574">
          <cell r="G2574" t="str">
            <v>西新庄南公用</v>
          </cell>
          <cell r="H2574" t="str">
            <v>西新庄村</v>
          </cell>
        </row>
        <row r="2575">
          <cell r="G2575" t="str">
            <v>西新庄南混</v>
          </cell>
          <cell r="H2575" t="str">
            <v>西新庄村</v>
          </cell>
        </row>
        <row r="2576">
          <cell r="G2576" t="str">
            <v>西新庄南水混</v>
          </cell>
          <cell r="H2576" t="str">
            <v>西新庄村</v>
          </cell>
        </row>
        <row r="2577">
          <cell r="G2577" t="str">
            <v>西新庄西混</v>
          </cell>
          <cell r="H2577" t="str">
            <v>西新庄村</v>
          </cell>
        </row>
        <row r="2578">
          <cell r="G2578" t="str">
            <v>下换套北混</v>
          </cell>
          <cell r="H2578" t="str">
            <v>下换套村</v>
          </cell>
        </row>
        <row r="2579">
          <cell r="G2579" t="str">
            <v>小套村中混</v>
          </cell>
          <cell r="H2579" t="str">
            <v>小套村</v>
          </cell>
        </row>
        <row r="2580">
          <cell r="G2580" t="str">
            <v>小套东混</v>
          </cell>
          <cell r="H2580" t="str">
            <v>小套村</v>
          </cell>
        </row>
        <row r="2581">
          <cell r="G2581" t="str">
            <v>小套西混</v>
          </cell>
          <cell r="H2581" t="str">
            <v>小套村</v>
          </cell>
        </row>
        <row r="2582">
          <cell r="G2582" t="str">
            <v>小套西南混</v>
          </cell>
          <cell r="H2582" t="str">
            <v>小套村</v>
          </cell>
        </row>
        <row r="2583">
          <cell r="G2583" t="str">
            <v>徐流口北混</v>
          </cell>
          <cell r="H2583" t="str">
            <v>徐流口村</v>
          </cell>
        </row>
        <row r="2584">
          <cell r="G2584" t="str">
            <v>徐流口村东北混</v>
          </cell>
          <cell r="H2584" t="str">
            <v>徐流口村</v>
          </cell>
        </row>
        <row r="2585">
          <cell r="G2585" t="str">
            <v>徐流口东混</v>
          </cell>
          <cell r="H2585" t="str">
            <v>徐流口村</v>
          </cell>
        </row>
        <row r="2586">
          <cell r="G2586" t="str">
            <v>徐流口南混</v>
          </cell>
          <cell r="H2586" t="str">
            <v>徐流口村</v>
          </cell>
        </row>
        <row r="2587">
          <cell r="G2587" t="str">
            <v>徐流口水库混用</v>
          </cell>
          <cell r="H2587" t="str">
            <v>徐流口村</v>
          </cell>
        </row>
        <row r="2588">
          <cell r="G2588" t="str">
            <v>徐流口西混</v>
          </cell>
          <cell r="H2588" t="str">
            <v>徐流口村</v>
          </cell>
        </row>
        <row r="2589">
          <cell r="G2589" t="str">
            <v>徐流营北混</v>
          </cell>
          <cell r="H2589" t="str">
            <v>徐流口村</v>
          </cell>
        </row>
        <row r="2590">
          <cell r="G2590" t="str">
            <v>徐流营村东北混</v>
          </cell>
          <cell r="H2590" t="str">
            <v>徐流口村</v>
          </cell>
        </row>
        <row r="2591">
          <cell r="G2591" t="str">
            <v>徐流营东南公用</v>
          </cell>
          <cell r="H2591" t="str">
            <v>徐流口村</v>
          </cell>
        </row>
        <row r="2592">
          <cell r="G2592" t="str">
            <v>徐流营街内混用</v>
          </cell>
          <cell r="H2592" t="str">
            <v>徐流口村</v>
          </cell>
        </row>
        <row r="2593">
          <cell r="G2593" t="str">
            <v>徐流营南公用</v>
          </cell>
          <cell r="H2593" t="str">
            <v>徐流口村</v>
          </cell>
        </row>
        <row r="2594">
          <cell r="G2594" t="str">
            <v>徐流营西水混</v>
          </cell>
          <cell r="H2594" t="str">
            <v>徐流口村</v>
          </cell>
        </row>
        <row r="2595">
          <cell r="G2595" t="str">
            <v>徐流营新农村</v>
          </cell>
          <cell r="H2595" t="str">
            <v>徐流口村</v>
          </cell>
        </row>
        <row r="2596">
          <cell r="G2596" t="str">
            <v>玄新庄村北混（南侧）</v>
          </cell>
          <cell r="H2596" t="str">
            <v>玄新庄村</v>
          </cell>
        </row>
        <row r="2597">
          <cell r="G2597" t="str">
            <v>玄新庄村北混用（北侧）</v>
          </cell>
          <cell r="H2597" t="str">
            <v>玄新庄村</v>
          </cell>
        </row>
        <row r="2598">
          <cell r="G2598" t="str">
            <v>玄新庄村南混用东侧</v>
          </cell>
          <cell r="H2598" t="str">
            <v>玄新庄村</v>
          </cell>
        </row>
        <row r="2599">
          <cell r="G2599" t="str">
            <v>玄新庄村南混用西侧</v>
          </cell>
          <cell r="H2599" t="str">
            <v>玄新庄村</v>
          </cell>
        </row>
        <row r="2600">
          <cell r="G2600" t="str">
            <v>玄新庄村西混用北侧</v>
          </cell>
          <cell r="H2600" t="str">
            <v>玄新庄村</v>
          </cell>
        </row>
        <row r="2601">
          <cell r="G2601" t="str">
            <v>玄新庄村西混用南侧</v>
          </cell>
          <cell r="H2601" t="str">
            <v>玄新庄村</v>
          </cell>
        </row>
        <row r="2602">
          <cell r="G2602" t="str">
            <v>玄新庄村中混用（广场南侧）</v>
          </cell>
          <cell r="H2602" t="str">
            <v>玄新庄村</v>
          </cell>
        </row>
        <row r="2603">
          <cell r="G2603" t="str">
            <v>玄新庄村中混用（小学南侧）</v>
          </cell>
          <cell r="H2603" t="str">
            <v>玄新庄村</v>
          </cell>
        </row>
        <row r="2604">
          <cell r="G2604" t="str">
            <v>闫官屯南混</v>
          </cell>
          <cell r="H2604" t="str">
            <v>闫官屯村</v>
          </cell>
        </row>
        <row r="2605">
          <cell r="G2605" t="str">
            <v>闫官屯西混</v>
          </cell>
          <cell r="H2605" t="str">
            <v>闫官屯村</v>
          </cell>
        </row>
        <row r="2606">
          <cell r="G2606" t="str">
            <v>杨各庄北混（三批）</v>
          </cell>
          <cell r="H2606" t="str">
            <v>杨各庄村</v>
          </cell>
        </row>
        <row r="2607">
          <cell r="G2607" t="str">
            <v>杨各庄东公用</v>
          </cell>
          <cell r="H2607" t="str">
            <v>杨各庄村</v>
          </cell>
        </row>
        <row r="2608">
          <cell r="G2608" t="str">
            <v>杨各庄东南混</v>
          </cell>
          <cell r="H2608" t="str">
            <v>杨各庄村</v>
          </cell>
        </row>
        <row r="2609">
          <cell r="G2609" t="str">
            <v>杨各庄街内公用</v>
          </cell>
          <cell r="H2609" t="str">
            <v>杨各庄村</v>
          </cell>
        </row>
        <row r="2610">
          <cell r="G2610" t="str">
            <v>杨各庄南混</v>
          </cell>
          <cell r="H2610" t="str">
            <v>杨各庄村</v>
          </cell>
        </row>
        <row r="2611">
          <cell r="G2611" t="str">
            <v>杨各庄南混（三批）</v>
          </cell>
          <cell r="H2611" t="str">
            <v>杨各庄村</v>
          </cell>
        </row>
        <row r="2612">
          <cell r="G2612" t="str">
            <v>杨各庄南水混</v>
          </cell>
          <cell r="H2612" t="str">
            <v>杨各庄村</v>
          </cell>
        </row>
        <row r="2613">
          <cell r="G2613" t="str">
            <v>杨各庄西北混</v>
          </cell>
          <cell r="H2613" t="str">
            <v>杨各庄村</v>
          </cell>
        </row>
        <row r="2614">
          <cell r="G2614" t="str">
            <v>杨各庄西混</v>
          </cell>
          <cell r="H2614" t="str">
            <v>杨各庄村</v>
          </cell>
        </row>
        <row r="2615">
          <cell r="G2615" t="str">
            <v>杨各庄西混（三批）</v>
          </cell>
          <cell r="H2615" t="str">
            <v>杨各庄村</v>
          </cell>
        </row>
        <row r="2616">
          <cell r="G2616" t="str">
            <v>杨各庄西南混用</v>
          </cell>
          <cell r="H2616" t="str">
            <v>杨各庄村</v>
          </cell>
        </row>
        <row r="2617">
          <cell r="G2617" t="str">
            <v>枣行混用</v>
          </cell>
          <cell r="H2617" t="str">
            <v>枣行村</v>
          </cell>
        </row>
        <row r="2618">
          <cell r="G2618" t="str">
            <v>张辛庄南混</v>
          </cell>
          <cell r="H2618" t="str">
            <v>张辛庄村</v>
          </cell>
        </row>
        <row r="2619">
          <cell r="G2619" t="str">
            <v>周各庄北混</v>
          </cell>
          <cell r="H2619" t="str">
            <v>周各庄村</v>
          </cell>
        </row>
        <row r="2620">
          <cell r="G2620" t="str">
            <v>周各庄村东南混</v>
          </cell>
          <cell r="H2620" t="str">
            <v>周各庄村</v>
          </cell>
        </row>
        <row r="2621">
          <cell r="G2621" t="str">
            <v>周各庄南混</v>
          </cell>
          <cell r="H2621" t="str">
            <v>周各庄村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台区"/>
    </sheetNames>
    <sheetDataSet>
      <sheetData sheetId="0">
        <row r="1">
          <cell r="G1" t="str">
            <v>变压器（台区）名称</v>
          </cell>
          <cell r="H1" t="str">
            <v>村</v>
          </cell>
        </row>
        <row r="2">
          <cell r="G2" t="str">
            <v>北张庄混用1100817114</v>
          </cell>
          <cell r="H2" t="str">
            <v>北张庄村</v>
          </cell>
        </row>
        <row r="3">
          <cell r="G3" t="str">
            <v>城关刘纸庄村委混用1100810754</v>
          </cell>
          <cell r="H3" t="str">
            <v>刘纸庄村</v>
          </cell>
        </row>
        <row r="4">
          <cell r="G4" t="str">
            <v>官立口混用</v>
          </cell>
          <cell r="H4" t="str">
            <v>官立口村</v>
          </cell>
        </row>
        <row r="5">
          <cell r="G5" t="str">
            <v>合理村混用1102576797</v>
          </cell>
          <cell r="H5" t="str">
            <v>合理村</v>
          </cell>
        </row>
        <row r="6">
          <cell r="G6" t="str">
            <v>后桥混用1100810780</v>
          </cell>
          <cell r="H6" t="str">
            <v>后桥村</v>
          </cell>
        </row>
        <row r="7">
          <cell r="G7" t="str">
            <v>后桥村西混用</v>
          </cell>
          <cell r="H7" t="str">
            <v>后桥村</v>
          </cell>
        </row>
        <row r="8">
          <cell r="G8" t="str">
            <v>吉兰庄八家子混</v>
          </cell>
          <cell r="H8" t="str">
            <v>吉兰庄村</v>
          </cell>
        </row>
        <row r="9">
          <cell r="G9" t="str">
            <v>吉兰庄北混</v>
          </cell>
          <cell r="H9" t="str">
            <v>吉兰庄村</v>
          </cell>
        </row>
        <row r="10">
          <cell r="G10" t="str">
            <v>吉兰庄村南混用</v>
          </cell>
          <cell r="H10" t="str">
            <v>吉兰庄村</v>
          </cell>
        </row>
        <row r="11">
          <cell r="G11" t="str">
            <v>吉兰庄村中混</v>
          </cell>
          <cell r="H11" t="str">
            <v>吉兰庄村</v>
          </cell>
        </row>
        <row r="12">
          <cell r="G12" t="str">
            <v>吉兰庄陈家窝铺混用</v>
          </cell>
          <cell r="H12" t="str">
            <v>吉兰庄村</v>
          </cell>
        </row>
        <row r="13">
          <cell r="G13" t="str">
            <v>建设混用</v>
          </cell>
          <cell r="H13" t="str">
            <v>刘季庄村</v>
          </cell>
        </row>
        <row r="14">
          <cell r="G14" t="str">
            <v>刘季庄村委混用1100810805变压器</v>
          </cell>
          <cell r="H14" t="str">
            <v>刘季庄村</v>
          </cell>
        </row>
        <row r="15">
          <cell r="G15" t="str">
            <v>刘季庄混1100810806变压器间隔配电变压器</v>
          </cell>
          <cell r="H15" t="str">
            <v>刘季庄村</v>
          </cell>
        </row>
        <row r="16">
          <cell r="G16" t="str">
            <v>南关村内混用</v>
          </cell>
          <cell r="H16" t="str">
            <v>南关村</v>
          </cell>
        </row>
        <row r="17">
          <cell r="G17" t="str">
            <v>石牌庄村内混用</v>
          </cell>
          <cell r="H17" t="str">
            <v>石牌庄村</v>
          </cell>
        </row>
        <row r="18">
          <cell r="G18" t="str">
            <v>汤新庄村混</v>
          </cell>
          <cell r="H18" t="str">
            <v>汤新庄村</v>
          </cell>
        </row>
        <row r="19">
          <cell r="G19" t="str">
            <v>汤新庄混用(二)1100812088</v>
          </cell>
          <cell r="H19" t="str">
            <v>汤新庄村</v>
          </cell>
        </row>
        <row r="20">
          <cell r="G20" t="str">
            <v>汤新庄混用(一)1100812087</v>
          </cell>
          <cell r="H20" t="str">
            <v>汤新庄村</v>
          </cell>
        </row>
        <row r="21">
          <cell r="G21" t="str">
            <v>五里岗村东混用1102854059</v>
          </cell>
          <cell r="H21" t="str">
            <v>五里岗村</v>
          </cell>
        </row>
        <row r="22">
          <cell r="G22" t="str">
            <v>五里岗村北混用1100812097</v>
          </cell>
          <cell r="H22" t="str">
            <v>五里岗村</v>
          </cell>
        </row>
        <row r="23">
          <cell r="G23" t="str">
            <v>五里岗村南混</v>
          </cell>
          <cell r="H23" t="str">
            <v>五里岗村</v>
          </cell>
        </row>
        <row r="24">
          <cell r="G24" t="str">
            <v>西关混用（三）</v>
          </cell>
          <cell r="H24" t="str">
            <v>西关村</v>
          </cell>
        </row>
        <row r="25">
          <cell r="G25" t="str">
            <v>小王庄混1100812110</v>
          </cell>
          <cell r="H25" t="str">
            <v>小王庄村</v>
          </cell>
        </row>
        <row r="26">
          <cell r="G26" t="str">
            <v>小王庄混用(一)1100812111</v>
          </cell>
          <cell r="H26" t="str">
            <v>小王庄村</v>
          </cell>
        </row>
        <row r="27">
          <cell r="G27" t="str">
            <v>新寨北混200</v>
          </cell>
          <cell r="H27" t="str">
            <v>新寨村</v>
          </cell>
        </row>
        <row r="28">
          <cell r="G28" t="str">
            <v>新寨北东混</v>
          </cell>
          <cell r="H28" t="str">
            <v>新寨村</v>
          </cell>
        </row>
        <row r="29">
          <cell r="G29" t="str">
            <v>新寨村北混用1100812115</v>
          </cell>
          <cell r="H29" t="str">
            <v>新寨村</v>
          </cell>
        </row>
        <row r="30">
          <cell r="G30" t="str">
            <v>新寨村东水混1100812116</v>
          </cell>
          <cell r="H30" t="str">
            <v>新寨村</v>
          </cell>
        </row>
        <row r="31">
          <cell r="G31" t="str">
            <v>新寨东北混</v>
          </cell>
          <cell r="H31" t="str">
            <v>新寨村</v>
          </cell>
        </row>
        <row r="32">
          <cell r="G32" t="str">
            <v>新寨西北混</v>
          </cell>
          <cell r="H32" t="str">
            <v>新寨村</v>
          </cell>
        </row>
        <row r="33">
          <cell r="G33" t="str">
            <v>新寨东混</v>
          </cell>
          <cell r="H33" t="str">
            <v>新寨村</v>
          </cell>
        </row>
        <row r="34">
          <cell r="G34" t="str">
            <v>新寨混用1100812118</v>
          </cell>
          <cell r="H34" t="str">
            <v>新寨村</v>
          </cell>
        </row>
        <row r="35">
          <cell r="G35" t="str">
            <v>新寨西南混</v>
          </cell>
          <cell r="H35" t="str">
            <v>新寨村</v>
          </cell>
        </row>
        <row r="36">
          <cell r="G36" t="str">
            <v>新寨村南水混0103666582</v>
          </cell>
          <cell r="H36" t="str">
            <v>新寨村</v>
          </cell>
        </row>
        <row r="37">
          <cell r="G37" t="str">
            <v>新寨南东混</v>
          </cell>
          <cell r="H37" t="str">
            <v>新寨村</v>
          </cell>
        </row>
        <row r="38">
          <cell r="G38" t="str">
            <v>新寨凉水桥混用</v>
          </cell>
          <cell r="H38" t="str">
            <v>新寨村</v>
          </cell>
        </row>
        <row r="39">
          <cell r="G39" t="str">
            <v>石牌庄村西混用1100812081</v>
          </cell>
          <cell r="H39" t="str">
            <v>石牌庄村</v>
          </cell>
        </row>
        <row r="40">
          <cell r="G40" t="str">
            <v>吉兰庄混用贰</v>
          </cell>
          <cell r="H40" t="str">
            <v>吉兰庄村</v>
          </cell>
        </row>
        <row r="41">
          <cell r="G41" t="str">
            <v>吉兰庄村东混0103429384</v>
          </cell>
          <cell r="H41" t="str">
            <v>吉兰庄村</v>
          </cell>
        </row>
        <row r="42">
          <cell r="G42" t="str">
            <v>杨庄子村北混用</v>
          </cell>
          <cell r="H42" t="str">
            <v>杨庄子村</v>
          </cell>
        </row>
        <row r="43">
          <cell r="G43" t="str">
            <v>吴纸庄村混1100812096</v>
          </cell>
          <cell r="H43" t="str">
            <v>吴纸庄村</v>
          </cell>
        </row>
        <row r="44">
          <cell r="G44" t="str">
            <v>吴纸庄东混</v>
          </cell>
          <cell r="H44" t="str">
            <v>吴纸庄村</v>
          </cell>
        </row>
        <row r="45">
          <cell r="G45" t="str">
            <v>杨庄子混用1100812125</v>
          </cell>
          <cell r="H45" t="str">
            <v>杨庄子村</v>
          </cell>
        </row>
        <row r="46">
          <cell r="G46" t="str">
            <v>季明阳刘纸庄混用1#配电变压器</v>
          </cell>
          <cell r="H46" t="str">
            <v>刘纸庄村</v>
          </cell>
        </row>
        <row r="47">
          <cell r="G47" t="str">
            <v>刘季庄箱变(公用)1100810807变压器间隔配电变压器</v>
          </cell>
          <cell r="H47" t="str">
            <v>刘季庄村</v>
          </cell>
        </row>
        <row r="48">
          <cell r="G48" t="str">
            <v>新寨西混用1100812120</v>
          </cell>
          <cell r="H48" t="str">
            <v>新寨村</v>
          </cell>
        </row>
        <row r="49">
          <cell r="G49" t="str">
            <v>新寨南西混</v>
          </cell>
          <cell r="H49" t="str">
            <v>新寨村</v>
          </cell>
        </row>
        <row r="50">
          <cell r="G50" t="str">
            <v>知青配变公用间隔配电变压器</v>
          </cell>
          <cell r="H50" t="str">
            <v>毛洼村</v>
          </cell>
        </row>
        <row r="51">
          <cell r="G51" t="str">
            <v>吉兰庄东南混</v>
          </cell>
          <cell r="H51" t="str">
            <v>吉兰庄村</v>
          </cell>
        </row>
        <row r="52">
          <cell r="G52" t="str">
            <v>景福街西公用</v>
          </cell>
          <cell r="H52" t="str">
            <v>景福街</v>
          </cell>
        </row>
        <row r="53">
          <cell r="G53" t="str">
            <v>南关混用1100810818</v>
          </cell>
          <cell r="H53" t="str">
            <v>南关村</v>
          </cell>
        </row>
        <row r="54">
          <cell r="G54" t="str">
            <v>北关北混用</v>
          </cell>
          <cell r="H54" t="str">
            <v>北关村</v>
          </cell>
        </row>
        <row r="55">
          <cell r="G55" t="str">
            <v>北关村西混用1100817112</v>
          </cell>
          <cell r="H55" t="str">
            <v>北关村</v>
          </cell>
        </row>
        <row r="56">
          <cell r="G56" t="str">
            <v>北关村混用200</v>
          </cell>
          <cell r="H56" t="str">
            <v>北关村</v>
          </cell>
        </row>
        <row r="57">
          <cell r="G57" t="str">
            <v>前桥村南混用1100812074</v>
          </cell>
          <cell r="H57" t="str">
            <v>前桥村</v>
          </cell>
        </row>
        <row r="58">
          <cell r="G58" t="str">
            <v>三里营东混1100812078</v>
          </cell>
          <cell r="H58" t="str">
            <v>三里营村</v>
          </cell>
        </row>
        <row r="59">
          <cell r="G59" t="str">
            <v>西陈庄西混用1102728607</v>
          </cell>
          <cell r="H59" t="str">
            <v>西陈庄村</v>
          </cell>
        </row>
        <row r="60">
          <cell r="G60" t="str">
            <v>西陈庄混用一#</v>
          </cell>
          <cell r="H60" t="str">
            <v>西陈庄村</v>
          </cell>
        </row>
        <row r="61">
          <cell r="G61" t="str">
            <v>西陈庄混用二#</v>
          </cell>
          <cell r="H61" t="str">
            <v>西陈庄村</v>
          </cell>
        </row>
        <row r="62">
          <cell r="G62" t="str">
            <v>西陈庄混用三#</v>
          </cell>
          <cell r="H62" t="str">
            <v>西陈庄村</v>
          </cell>
        </row>
        <row r="63">
          <cell r="G63" t="str">
            <v>西陈庄混用四#</v>
          </cell>
          <cell r="H63" t="str">
            <v>西陈庄村</v>
          </cell>
        </row>
        <row r="64">
          <cell r="G64" t="str">
            <v>西陈庄混用五#</v>
          </cell>
          <cell r="H64" t="str">
            <v>西陈庄村</v>
          </cell>
        </row>
        <row r="65">
          <cell r="G65" t="str">
            <v>高古庄混用1102728616</v>
          </cell>
          <cell r="H65" t="str">
            <v>高古庄村</v>
          </cell>
        </row>
        <row r="66">
          <cell r="G66" t="str">
            <v>高古庄东混柱上变压器</v>
          </cell>
          <cell r="H66" t="str">
            <v>高古庄村</v>
          </cell>
        </row>
        <row r="67">
          <cell r="G67" t="str">
            <v>母庄混用一#</v>
          </cell>
          <cell r="H67" t="str">
            <v>母庄村</v>
          </cell>
        </row>
        <row r="68">
          <cell r="G68" t="str">
            <v>母庄混用二#</v>
          </cell>
          <cell r="H68" t="str">
            <v>母庄村</v>
          </cell>
        </row>
        <row r="69">
          <cell r="G69" t="str">
            <v>母庄混用三#</v>
          </cell>
          <cell r="H69" t="str">
            <v>母庄村</v>
          </cell>
        </row>
        <row r="70">
          <cell r="G70" t="str">
            <v>母庄村西混1102728609</v>
          </cell>
          <cell r="H70" t="str">
            <v>母庄村</v>
          </cell>
        </row>
        <row r="71">
          <cell r="G71" t="str">
            <v>沙河庄混用1102728610</v>
          </cell>
          <cell r="H71" t="str">
            <v>沙河庄村</v>
          </cell>
        </row>
        <row r="72">
          <cell r="G72" t="str">
            <v>沙河庄西混1102861599</v>
          </cell>
          <cell r="H72" t="str">
            <v>沙河庄村</v>
          </cell>
        </row>
        <row r="73">
          <cell r="G73" t="str">
            <v>沙河庄中混</v>
          </cell>
          <cell r="H73" t="str">
            <v>沙河庄村</v>
          </cell>
        </row>
        <row r="74">
          <cell r="G74" t="str">
            <v>贺庄混用一#</v>
          </cell>
          <cell r="H74" t="str">
            <v>贺庄村</v>
          </cell>
        </row>
        <row r="75">
          <cell r="G75" t="str">
            <v>贺庄混用二#</v>
          </cell>
          <cell r="H75" t="str">
            <v>贺庄村</v>
          </cell>
        </row>
        <row r="76">
          <cell r="G76" t="str">
            <v>贺庄混用三#</v>
          </cell>
          <cell r="H76" t="str">
            <v>贺庄村</v>
          </cell>
        </row>
        <row r="77">
          <cell r="G77" t="str">
            <v>贺庄混用四#</v>
          </cell>
          <cell r="H77" t="str">
            <v>贺庄村</v>
          </cell>
        </row>
        <row r="78">
          <cell r="G78" t="str">
            <v>贺庄混用五#</v>
          </cell>
          <cell r="H78" t="str">
            <v>贺庄村</v>
          </cell>
        </row>
        <row r="79">
          <cell r="G79" t="str">
            <v>贺庄混用六#</v>
          </cell>
          <cell r="H79" t="str">
            <v>贺庄村</v>
          </cell>
        </row>
        <row r="80">
          <cell r="G80" t="str">
            <v>贺庄混用七#</v>
          </cell>
          <cell r="H80" t="str">
            <v>贺庄村</v>
          </cell>
        </row>
        <row r="81">
          <cell r="G81" t="str">
            <v>贺庄西南混</v>
          </cell>
          <cell r="H81" t="str">
            <v>贺庄村</v>
          </cell>
        </row>
        <row r="82">
          <cell r="G82" t="str">
            <v>贺庄混用</v>
          </cell>
          <cell r="H82" t="str">
            <v>贺庄村</v>
          </cell>
        </row>
        <row r="83">
          <cell r="G83" t="str">
            <v>小崔庄混用一#</v>
          </cell>
          <cell r="H83" t="str">
            <v>小崔庄村</v>
          </cell>
        </row>
        <row r="84">
          <cell r="G84" t="str">
            <v>小崔庄混用二#</v>
          </cell>
          <cell r="H84" t="str">
            <v>小崔庄村</v>
          </cell>
        </row>
        <row r="85">
          <cell r="G85" t="str">
            <v>小崔庄混用三#</v>
          </cell>
          <cell r="H85" t="str">
            <v>小崔庄村</v>
          </cell>
        </row>
        <row r="86">
          <cell r="G86" t="str">
            <v>小崔庄混用四#</v>
          </cell>
          <cell r="H86" t="str">
            <v>小崔庄村</v>
          </cell>
        </row>
        <row r="87">
          <cell r="G87" t="str">
            <v>小崔庄混用五#</v>
          </cell>
          <cell r="H87" t="str">
            <v>小崔庄村</v>
          </cell>
        </row>
        <row r="88">
          <cell r="G88" t="str">
            <v>小崔庄混用六#</v>
          </cell>
          <cell r="H88" t="str">
            <v>小崔庄村</v>
          </cell>
        </row>
        <row r="89">
          <cell r="G89" t="str">
            <v>小崔庄混用七#</v>
          </cell>
          <cell r="H89" t="str">
            <v>小崔庄村</v>
          </cell>
        </row>
        <row r="90">
          <cell r="G90" t="str">
            <v>小崔庄混用八#</v>
          </cell>
          <cell r="H90" t="str">
            <v>小崔庄村</v>
          </cell>
        </row>
        <row r="91">
          <cell r="G91" t="str">
            <v>小崔庄混用九#</v>
          </cell>
          <cell r="H91" t="str">
            <v>小崔庄村</v>
          </cell>
        </row>
        <row r="92">
          <cell r="G92" t="str">
            <v>苏家沟北混</v>
          </cell>
          <cell r="H92" t="str">
            <v>苏家沟村</v>
          </cell>
        </row>
        <row r="93">
          <cell r="G93" t="str">
            <v>苏家沟混用1102728624</v>
          </cell>
          <cell r="H93" t="str">
            <v>苏家沟村</v>
          </cell>
        </row>
        <row r="94">
          <cell r="G94" t="str">
            <v>茶井沟混用1102728628</v>
          </cell>
          <cell r="H94" t="str">
            <v>茶井沟村</v>
          </cell>
        </row>
        <row r="95">
          <cell r="G95" t="str">
            <v>茶井沟南混</v>
          </cell>
          <cell r="H95" t="str">
            <v>茶井沟村</v>
          </cell>
        </row>
        <row r="96">
          <cell r="G96" t="str">
            <v>万保沟混用1102728629</v>
          </cell>
          <cell r="H96" t="str">
            <v>万宝沟村</v>
          </cell>
        </row>
        <row r="97">
          <cell r="G97" t="str">
            <v>万宝沟东混用</v>
          </cell>
          <cell r="H97" t="str">
            <v>万宝沟村</v>
          </cell>
        </row>
        <row r="98">
          <cell r="G98" t="str">
            <v>贺家沟南混</v>
          </cell>
          <cell r="H98" t="str">
            <v>贺家沟村</v>
          </cell>
        </row>
        <row r="99">
          <cell r="G99" t="str">
            <v>贺家沟村混用1102728615</v>
          </cell>
          <cell r="H99" t="str">
            <v>贺家沟村</v>
          </cell>
        </row>
        <row r="100">
          <cell r="G100" t="str">
            <v>贺家沟西混</v>
          </cell>
          <cell r="H100" t="str">
            <v>贺家沟村</v>
          </cell>
        </row>
        <row r="101">
          <cell r="G101" t="str">
            <v>财家沟混用</v>
          </cell>
          <cell r="H101" t="str">
            <v>财家沟村</v>
          </cell>
        </row>
        <row r="102">
          <cell r="G102" t="str">
            <v>范家沟混用1102728621</v>
          </cell>
          <cell r="H102" t="str">
            <v>范家沟村</v>
          </cell>
        </row>
        <row r="103">
          <cell r="G103" t="str">
            <v>范家沟村西混用1102728608</v>
          </cell>
          <cell r="H103" t="str">
            <v>范家沟村</v>
          </cell>
        </row>
        <row r="104">
          <cell r="G104" t="str">
            <v>朱家沟南混</v>
          </cell>
          <cell r="H104" t="str">
            <v>朱家沟村</v>
          </cell>
        </row>
        <row r="105">
          <cell r="G105" t="str">
            <v>朱家沟混用1102728625</v>
          </cell>
          <cell r="H105" t="str">
            <v>朱家沟村</v>
          </cell>
        </row>
        <row r="106">
          <cell r="G106" t="str">
            <v>红峪口村东南混1102796049</v>
          </cell>
          <cell r="H106" t="str">
            <v>红峪口村</v>
          </cell>
        </row>
        <row r="107">
          <cell r="G107" t="str">
            <v>红峪口西南混</v>
          </cell>
          <cell r="H107" t="str">
            <v>红峪口村</v>
          </cell>
        </row>
        <row r="108">
          <cell r="G108" t="str">
            <v>红玉口混用1102728622</v>
          </cell>
          <cell r="H108" t="str">
            <v>红峪口村</v>
          </cell>
        </row>
        <row r="109">
          <cell r="G109" t="str">
            <v>红峪口村西北混1102726480</v>
          </cell>
          <cell r="H109" t="str">
            <v>红峪口村</v>
          </cell>
        </row>
        <row r="110">
          <cell r="G110" t="str">
            <v>曹古庄东混</v>
          </cell>
          <cell r="H110" t="str">
            <v>曹古庄村</v>
          </cell>
        </row>
        <row r="111">
          <cell r="G111" t="str">
            <v>曹古庄混用一#</v>
          </cell>
          <cell r="H111" t="str">
            <v>曹古庄村</v>
          </cell>
        </row>
        <row r="112">
          <cell r="G112" t="str">
            <v>曹古庄混用二#</v>
          </cell>
          <cell r="H112" t="str">
            <v>曹古庄村</v>
          </cell>
        </row>
        <row r="113">
          <cell r="G113" t="str">
            <v>曹古庄混用三#</v>
          </cell>
          <cell r="H113" t="str">
            <v>曹古庄村</v>
          </cell>
        </row>
        <row r="114">
          <cell r="G114" t="str">
            <v>曹古庄混用四#</v>
          </cell>
          <cell r="H114" t="str">
            <v>曹古庄村</v>
          </cell>
        </row>
        <row r="115">
          <cell r="G115" t="str">
            <v>大沟混用</v>
          </cell>
          <cell r="H115" t="str">
            <v>大沟村</v>
          </cell>
        </row>
        <row r="116">
          <cell r="G116" t="str">
            <v>小关村南混1102728586</v>
          </cell>
          <cell r="H116" t="str">
            <v>小关村</v>
          </cell>
        </row>
        <row r="117">
          <cell r="G117" t="str">
            <v>小关村南混二</v>
          </cell>
          <cell r="H117" t="str">
            <v>小关村</v>
          </cell>
        </row>
        <row r="118">
          <cell r="G118" t="str">
            <v>小关中混1102728581</v>
          </cell>
          <cell r="H118" t="str">
            <v>小关村</v>
          </cell>
        </row>
        <row r="119">
          <cell r="G119" t="str">
            <v>小关北混</v>
          </cell>
          <cell r="H119" t="str">
            <v>小关村</v>
          </cell>
        </row>
        <row r="120">
          <cell r="G120" t="str">
            <v>小关村东混</v>
          </cell>
          <cell r="H120" t="str">
            <v>小关村</v>
          </cell>
        </row>
        <row r="121">
          <cell r="G121" t="str">
            <v>小关村东南混用1102728579</v>
          </cell>
          <cell r="H121" t="str">
            <v>小关村</v>
          </cell>
        </row>
        <row r="122">
          <cell r="G122" t="str">
            <v>张庄子东混1102728595</v>
          </cell>
          <cell r="H122" t="str">
            <v>张庄子村</v>
          </cell>
        </row>
        <row r="123">
          <cell r="G123" t="str">
            <v>张庄子南混</v>
          </cell>
          <cell r="H123" t="str">
            <v>张庄子村</v>
          </cell>
        </row>
        <row r="124">
          <cell r="G124" t="str">
            <v>张庄子西混1102728596</v>
          </cell>
          <cell r="H124" t="str">
            <v>张庄子村</v>
          </cell>
        </row>
        <row r="125">
          <cell r="G125" t="str">
            <v>黄金寨西北混1102628343</v>
          </cell>
          <cell r="H125" t="str">
            <v>黄金寨村</v>
          </cell>
        </row>
        <row r="126">
          <cell r="G126" t="str">
            <v>黄金寨北混1102728600</v>
          </cell>
          <cell r="H126" t="str">
            <v>黄金寨村</v>
          </cell>
        </row>
        <row r="127">
          <cell r="G127" t="str">
            <v>黄金寨村西混</v>
          </cell>
          <cell r="H127" t="str">
            <v>黄金寨村</v>
          </cell>
        </row>
        <row r="128">
          <cell r="G128" t="str">
            <v>黄金寨东南混1102728601</v>
          </cell>
          <cell r="H128" t="str">
            <v>黄金寨村</v>
          </cell>
        </row>
        <row r="129">
          <cell r="G129" t="str">
            <v>黄金寨东混1102728599</v>
          </cell>
          <cell r="H129" t="str">
            <v>黄金寨村</v>
          </cell>
        </row>
        <row r="130">
          <cell r="G130" t="str">
            <v>黄金寨水混1102826112</v>
          </cell>
          <cell r="H130" t="str">
            <v>黄金寨村</v>
          </cell>
        </row>
        <row r="131">
          <cell r="G131" t="str">
            <v>黄金寨北沟1102728598</v>
          </cell>
          <cell r="H131" t="str">
            <v>黄金寨村</v>
          </cell>
        </row>
        <row r="132">
          <cell r="G132" t="str">
            <v>黄金寨东沟1102728602</v>
          </cell>
          <cell r="H132" t="str">
            <v>黄金寨村</v>
          </cell>
        </row>
        <row r="133">
          <cell r="G133" t="str">
            <v>黄金寨村混</v>
          </cell>
          <cell r="H133" t="str">
            <v>黄金寨村</v>
          </cell>
        </row>
        <row r="134">
          <cell r="G134" t="str">
            <v>黄金寨东混2</v>
          </cell>
          <cell r="H134" t="str">
            <v>黄金寨村</v>
          </cell>
        </row>
        <row r="135">
          <cell r="G135" t="str">
            <v>黄金寨东沟混用2</v>
          </cell>
          <cell r="H135" t="str">
            <v>黄金寨村</v>
          </cell>
        </row>
        <row r="136">
          <cell r="G136" t="str">
            <v>黄金寨东混1</v>
          </cell>
          <cell r="H136" t="str">
            <v>黄金寨村</v>
          </cell>
        </row>
        <row r="137">
          <cell r="G137" t="str">
            <v>黄金寨东北混</v>
          </cell>
          <cell r="H137" t="str">
            <v>黄金寨村</v>
          </cell>
        </row>
        <row r="138">
          <cell r="G138" t="str">
            <v>黄金寨南混</v>
          </cell>
          <cell r="H138" t="str">
            <v>黄金寨村</v>
          </cell>
        </row>
        <row r="139">
          <cell r="G139" t="str">
            <v>小河庄西混1102728580</v>
          </cell>
          <cell r="H139" t="str">
            <v>小何庄村</v>
          </cell>
        </row>
        <row r="140">
          <cell r="G140" t="str">
            <v>小何庄东混1102728576</v>
          </cell>
          <cell r="H140" t="str">
            <v>小何庄村</v>
          </cell>
        </row>
        <row r="141">
          <cell r="G141" t="str">
            <v>小何庄北混1102861539</v>
          </cell>
          <cell r="H141" t="str">
            <v>小何庄村</v>
          </cell>
        </row>
        <row r="142">
          <cell r="G142" t="str">
            <v>小何庄南混1102861479</v>
          </cell>
          <cell r="H142" t="str">
            <v>小何庄村</v>
          </cell>
        </row>
        <row r="143">
          <cell r="G143" t="str">
            <v>杏山村中混</v>
          </cell>
          <cell r="H143" t="str">
            <v>杏山村</v>
          </cell>
        </row>
        <row r="144">
          <cell r="G144" t="str">
            <v>杏山村南混用</v>
          </cell>
          <cell r="H144" t="str">
            <v>杏山村</v>
          </cell>
        </row>
        <row r="145">
          <cell r="G145" t="str">
            <v>杏山混用1102728578</v>
          </cell>
          <cell r="H145" t="str">
            <v>杏山村</v>
          </cell>
        </row>
        <row r="146">
          <cell r="G146" t="str">
            <v>石门村混用1102728588</v>
          </cell>
          <cell r="H146" t="str">
            <v>石门村</v>
          </cell>
        </row>
        <row r="147">
          <cell r="G147" t="str">
            <v>石门村南混</v>
          </cell>
          <cell r="H147" t="str">
            <v>石门村</v>
          </cell>
        </row>
        <row r="148">
          <cell r="G148" t="str">
            <v>石门中混</v>
          </cell>
          <cell r="H148" t="str">
            <v>石门村</v>
          </cell>
        </row>
        <row r="149">
          <cell r="G149" t="str">
            <v>石门村东混</v>
          </cell>
          <cell r="H149" t="str">
            <v>石门村</v>
          </cell>
        </row>
        <row r="150">
          <cell r="G150" t="str">
            <v>石门混用1102728589</v>
          </cell>
          <cell r="H150" t="str">
            <v>石门村</v>
          </cell>
        </row>
        <row r="151">
          <cell r="G151" t="str">
            <v>石门村北混用1102728591</v>
          </cell>
          <cell r="H151" t="str">
            <v>石门村</v>
          </cell>
        </row>
        <row r="152">
          <cell r="G152" t="str">
            <v>新开岭中混</v>
          </cell>
          <cell r="H152" t="str">
            <v>新开岭村</v>
          </cell>
        </row>
        <row r="153">
          <cell r="G153" t="str">
            <v>新开岭混用1102728592</v>
          </cell>
          <cell r="H153" t="str">
            <v>新开岭村</v>
          </cell>
        </row>
        <row r="154">
          <cell r="G154" t="str">
            <v>新开岭村混1102861739</v>
          </cell>
          <cell r="H154" t="str">
            <v>新开岭村</v>
          </cell>
        </row>
        <row r="155">
          <cell r="G155" t="str">
            <v>新开岭北混</v>
          </cell>
          <cell r="H155" t="str">
            <v>新开岭村</v>
          </cell>
        </row>
        <row r="156">
          <cell r="G156" t="str">
            <v>马井子混用1102728590</v>
          </cell>
          <cell r="H156" t="str">
            <v>马井子村</v>
          </cell>
        </row>
        <row r="157">
          <cell r="G157" t="str">
            <v>大何庄村东南混1102728583</v>
          </cell>
          <cell r="H157" t="str">
            <v>大何庄村</v>
          </cell>
        </row>
        <row r="158">
          <cell r="G158" t="str">
            <v>大何庄南混1102728584</v>
          </cell>
          <cell r="H158" t="str">
            <v>大何庄村</v>
          </cell>
        </row>
        <row r="159">
          <cell r="G159" t="str">
            <v>大何庄北混1102728582</v>
          </cell>
          <cell r="H159" t="str">
            <v>大何庄村</v>
          </cell>
        </row>
        <row r="160">
          <cell r="G160" t="str">
            <v>大何庄东北混1102861682</v>
          </cell>
          <cell r="H160" t="str">
            <v>大何庄村</v>
          </cell>
        </row>
        <row r="161">
          <cell r="G161" t="str">
            <v>大河庄西混</v>
          </cell>
          <cell r="H161" t="str">
            <v>大何庄村</v>
          </cell>
        </row>
        <row r="162">
          <cell r="G162" t="str">
            <v>大何庄水混</v>
          </cell>
          <cell r="H162" t="str">
            <v>大何庄村</v>
          </cell>
        </row>
        <row r="163">
          <cell r="G163" t="str">
            <v>大何庄北混二</v>
          </cell>
          <cell r="H163" t="str">
            <v>大何庄村</v>
          </cell>
        </row>
        <row r="164">
          <cell r="G164" t="str">
            <v>宫上混用一#</v>
          </cell>
          <cell r="H164" t="str">
            <v>宫上村</v>
          </cell>
        </row>
        <row r="165">
          <cell r="G165" t="str">
            <v>宫上混用二#</v>
          </cell>
          <cell r="H165" t="str">
            <v>宫上村</v>
          </cell>
        </row>
        <row r="166">
          <cell r="G166" t="str">
            <v>宫上混用三#</v>
          </cell>
          <cell r="H166" t="str">
            <v>宫上村</v>
          </cell>
        </row>
        <row r="167">
          <cell r="G167" t="str">
            <v>宫上混用四#</v>
          </cell>
          <cell r="H167" t="str">
            <v>宫上村</v>
          </cell>
        </row>
        <row r="168">
          <cell r="G168" t="str">
            <v>宫上水混</v>
          </cell>
          <cell r="H168" t="str">
            <v>宫上村</v>
          </cell>
        </row>
        <row r="169">
          <cell r="G169" t="str">
            <v>更新庄混用一#</v>
          </cell>
          <cell r="H169" t="str">
            <v>更新庄村</v>
          </cell>
        </row>
        <row r="170">
          <cell r="G170" t="str">
            <v>更新庄混用二#</v>
          </cell>
          <cell r="H170" t="str">
            <v>更新庄村</v>
          </cell>
        </row>
        <row r="171">
          <cell r="G171" t="str">
            <v>更新庄混用三#</v>
          </cell>
          <cell r="H171" t="str">
            <v>更新庄村</v>
          </cell>
        </row>
        <row r="172">
          <cell r="G172" t="str">
            <v>更新庄混用四#</v>
          </cell>
          <cell r="H172" t="str">
            <v>更新庄村</v>
          </cell>
        </row>
        <row r="173">
          <cell r="G173" t="str">
            <v>更新庄混用五#</v>
          </cell>
          <cell r="H173" t="str">
            <v>更新庄村</v>
          </cell>
        </row>
        <row r="174">
          <cell r="G174" t="str">
            <v>更新庄混用六#</v>
          </cell>
          <cell r="H174" t="str">
            <v>更新庄村</v>
          </cell>
        </row>
        <row r="175">
          <cell r="G175" t="str">
            <v>更新庄混用七#</v>
          </cell>
          <cell r="H175" t="str">
            <v>更新庄村</v>
          </cell>
        </row>
        <row r="176">
          <cell r="G176" t="str">
            <v>更新庄混用八#</v>
          </cell>
          <cell r="H176" t="str">
            <v>更新庄村</v>
          </cell>
        </row>
        <row r="177">
          <cell r="G177" t="str">
            <v>更新庄混用九#</v>
          </cell>
          <cell r="H177" t="str">
            <v>更新庄村</v>
          </cell>
        </row>
        <row r="178">
          <cell r="G178" t="str">
            <v>更新庄混用十#</v>
          </cell>
          <cell r="H178" t="str">
            <v>更新庄村</v>
          </cell>
        </row>
        <row r="179">
          <cell r="G179" t="str">
            <v>更新庄混用十一#</v>
          </cell>
          <cell r="H179" t="str">
            <v>更新庄村</v>
          </cell>
        </row>
        <row r="180">
          <cell r="G180" t="str">
            <v>更新庄水混</v>
          </cell>
          <cell r="H180" t="str">
            <v>更新庄村</v>
          </cell>
        </row>
        <row r="181">
          <cell r="G181" t="str">
            <v>东陈庄混用一#</v>
          </cell>
          <cell r="H181" t="str">
            <v>东陈庄村</v>
          </cell>
        </row>
        <row r="182">
          <cell r="G182" t="str">
            <v>东陈庄混用二#</v>
          </cell>
          <cell r="H182" t="str">
            <v>东陈庄村</v>
          </cell>
        </row>
        <row r="183">
          <cell r="G183" t="str">
            <v>东陈庄混用三#</v>
          </cell>
          <cell r="H183" t="str">
            <v>东陈庄村</v>
          </cell>
        </row>
        <row r="184">
          <cell r="G184" t="str">
            <v>东陈庄混用四#</v>
          </cell>
          <cell r="H184" t="str">
            <v>东陈庄村</v>
          </cell>
        </row>
        <row r="185">
          <cell r="G185" t="str">
            <v>东陈庄混用1102728620</v>
          </cell>
          <cell r="H185" t="str">
            <v>东陈庄村</v>
          </cell>
        </row>
        <row r="186">
          <cell r="G186" t="str">
            <v>刘皮庄混用一#</v>
          </cell>
          <cell r="H186" t="str">
            <v>刘皮庄村</v>
          </cell>
        </row>
        <row r="187">
          <cell r="G187" t="str">
            <v>刘皮庄混用二#</v>
          </cell>
          <cell r="H187" t="str">
            <v>刘皮庄村</v>
          </cell>
        </row>
        <row r="188">
          <cell r="G188" t="str">
            <v>刘皮庄混用三#</v>
          </cell>
          <cell r="H188" t="str">
            <v>刘皮庄村</v>
          </cell>
        </row>
        <row r="189">
          <cell r="G189" t="str">
            <v>五重安混用一#</v>
          </cell>
          <cell r="H189" t="str">
            <v>五重安村</v>
          </cell>
        </row>
        <row r="190">
          <cell r="G190" t="str">
            <v>五重安混用二#</v>
          </cell>
          <cell r="H190" t="str">
            <v>五重安村</v>
          </cell>
        </row>
        <row r="191">
          <cell r="G191" t="str">
            <v>五重安混用三#</v>
          </cell>
          <cell r="H191" t="str">
            <v>五重安村</v>
          </cell>
        </row>
        <row r="192">
          <cell r="G192" t="str">
            <v>五重安混用四#</v>
          </cell>
          <cell r="H192" t="str">
            <v>五重安村</v>
          </cell>
        </row>
        <row r="193">
          <cell r="G193" t="str">
            <v>五重安混用五#</v>
          </cell>
          <cell r="H193" t="str">
            <v>五重安村</v>
          </cell>
        </row>
        <row r="194">
          <cell r="G194" t="str">
            <v>五重安混用六#</v>
          </cell>
          <cell r="H194" t="str">
            <v>五重安村</v>
          </cell>
        </row>
        <row r="195">
          <cell r="G195" t="str">
            <v>五重安混用七#</v>
          </cell>
          <cell r="H195" t="str">
            <v>五重安村</v>
          </cell>
        </row>
        <row r="196">
          <cell r="G196" t="str">
            <v>五重安混用八#</v>
          </cell>
          <cell r="H196" t="str">
            <v>五重安村</v>
          </cell>
        </row>
        <row r="197">
          <cell r="G197" t="str">
            <v>五重安混用九#</v>
          </cell>
          <cell r="H197" t="str">
            <v>五重安村</v>
          </cell>
        </row>
        <row r="198">
          <cell r="G198" t="str">
            <v>五重安混用十#</v>
          </cell>
          <cell r="H198" t="str">
            <v>五重安村</v>
          </cell>
        </row>
        <row r="199">
          <cell r="G199" t="str">
            <v>五重安混用十一#</v>
          </cell>
          <cell r="H199" t="str">
            <v>五重安村</v>
          </cell>
        </row>
        <row r="200">
          <cell r="G200" t="str">
            <v>五重安混用十二#</v>
          </cell>
          <cell r="H200" t="str">
            <v>五重安村</v>
          </cell>
        </row>
        <row r="201">
          <cell r="G201" t="str">
            <v>五重安混用十三#</v>
          </cell>
          <cell r="H201" t="str">
            <v>五重安村</v>
          </cell>
        </row>
        <row r="202">
          <cell r="G202" t="str">
            <v>五重安混用十四#</v>
          </cell>
          <cell r="H202" t="str">
            <v>五重安村</v>
          </cell>
        </row>
        <row r="203">
          <cell r="G203" t="str">
            <v>五重安商业街混用2</v>
          </cell>
          <cell r="H203" t="str">
            <v>五重安村</v>
          </cell>
        </row>
        <row r="204">
          <cell r="G204" t="str">
            <v>五重安供电所电锅炉</v>
          </cell>
          <cell r="H204" t="str">
            <v>五重安村</v>
          </cell>
        </row>
        <row r="205">
          <cell r="G205" t="str">
            <v>五重安政府公用2</v>
          </cell>
          <cell r="H205" t="str">
            <v>五重安村</v>
          </cell>
        </row>
        <row r="206">
          <cell r="G206" t="str">
            <v>五重安政府公用1102759287</v>
          </cell>
          <cell r="H206" t="str">
            <v>五重安村</v>
          </cell>
        </row>
        <row r="207">
          <cell r="G207" t="str">
            <v>1175801977八家寨内混</v>
          </cell>
          <cell r="H207" t="str">
            <v>八家寨村</v>
          </cell>
        </row>
        <row r="208">
          <cell r="G208" t="str">
            <v>1175780810八家寨路边西混</v>
          </cell>
          <cell r="H208" t="str">
            <v>八家寨村</v>
          </cell>
        </row>
        <row r="209">
          <cell r="G209" t="str">
            <v>1175787840八家寨西混80</v>
          </cell>
          <cell r="H209" t="str">
            <v>八家寨村</v>
          </cell>
        </row>
        <row r="210">
          <cell r="G210" t="str">
            <v>1175808910八里塔村内混用50</v>
          </cell>
          <cell r="H210" t="str">
            <v>八里塔村</v>
          </cell>
        </row>
        <row r="211">
          <cell r="G211" t="str">
            <v>八里塔村西混</v>
          </cell>
          <cell r="H211" t="str">
            <v>八里塔村</v>
          </cell>
        </row>
        <row r="212">
          <cell r="G212" t="str">
            <v>柏庄村北混用变压器</v>
          </cell>
          <cell r="H212" t="str">
            <v>柏庄村</v>
          </cell>
        </row>
        <row r="213">
          <cell r="G213" t="str">
            <v>1175808806栢庄混用100</v>
          </cell>
          <cell r="H213" t="str">
            <v>柏庄村</v>
          </cell>
        </row>
        <row r="214">
          <cell r="G214" t="str">
            <v>柏庄村西混100</v>
          </cell>
          <cell r="H214" t="str">
            <v>柏庄村</v>
          </cell>
        </row>
        <row r="215">
          <cell r="G215" t="str">
            <v>1175795047栢庄东混80</v>
          </cell>
          <cell r="H215" t="str">
            <v>柏庄村</v>
          </cell>
        </row>
        <row r="216">
          <cell r="G216" t="str">
            <v>1175808835栢庄河滩混</v>
          </cell>
          <cell r="H216" t="str">
            <v>柏庄村</v>
          </cell>
        </row>
        <row r="217">
          <cell r="G217" t="str">
            <v>1175878601崔李庄北混100</v>
          </cell>
          <cell r="H217" t="str">
            <v>崔李庄村</v>
          </cell>
        </row>
        <row r="218">
          <cell r="G218" t="str">
            <v>崔李庄村中混</v>
          </cell>
          <cell r="H218" t="str">
            <v>崔李庄村</v>
          </cell>
        </row>
        <row r="219">
          <cell r="G219" t="str">
            <v>1175878760崔李庄路边混50</v>
          </cell>
          <cell r="H219" t="str">
            <v>崔李庄村</v>
          </cell>
        </row>
        <row r="220">
          <cell r="G220" t="str">
            <v>1175808734崔李庄西混</v>
          </cell>
          <cell r="H220" t="str">
            <v>崔李庄村</v>
          </cell>
        </row>
        <row r="221">
          <cell r="G221" t="str">
            <v>大周庄村西混</v>
          </cell>
          <cell r="H221" t="str">
            <v>大周庄村</v>
          </cell>
        </row>
        <row r="222">
          <cell r="G222" t="str">
            <v>1175780953大周庄东混80</v>
          </cell>
          <cell r="H222" t="str">
            <v>大周庄村</v>
          </cell>
        </row>
        <row r="223">
          <cell r="G223" t="str">
            <v>1175878584大周庄西混100</v>
          </cell>
          <cell r="H223" t="str">
            <v>大周庄村</v>
          </cell>
        </row>
        <row r="224">
          <cell r="G224" t="str">
            <v>彭变南丘５２３1175794969代辛庄西混100</v>
          </cell>
          <cell r="H224" t="str">
            <v>代辛庄村</v>
          </cell>
        </row>
        <row r="225">
          <cell r="G225" t="str">
            <v>代辛庄村东混</v>
          </cell>
          <cell r="H225" t="str">
            <v>代辛庄村</v>
          </cell>
        </row>
        <row r="226">
          <cell r="G226" t="str">
            <v>粉子营村东混</v>
          </cell>
          <cell r="H226" t="str">
            <v>粉子营村</v>
          </cell>
        </row>
        <row r="227">
          <cell r="G227" t="str">
            <v>1175808750粉子营混用</v>
          </cell>
          <cell r="H227" t="str">
            <v>粉子营村</v>
          </cell>
        </row>
        <row r="228">
          <cell r="G228" t="str">
            <v>3108756073粉子营村西混用</v>
          </cell>
          <cell r="H228" t="str">
            <v>粉子营村</v>
          </cell>
        </row>
        <row r="229">
          <cell r="G229" t="str">
            <v>1175878731富兴庄北混80</v>
          </cell>
          <cell r="H229" t="str">
            <v>富兴庄村</v>
          </cell>
        </row>
        <row r="230">
          <cell r="G230" t="str">
            <v>1175801834富兴庄西混80</v>
          </cell>
          <cell r="H230" t="str">
            <v>富兴庄村</v>
          </cell>
        </row>
        <row r="231">
          <cell r="G231" t="str">
            <v>富兴庄村中混用</v>
          </cell>
          <cell r="H231" t="str">
            <v>富兴庄村</v>
          </cell>
        </row>
        <row r="232">
          <cell r="G232" t="str">
            <v>高李庄北混</v>
          </cell>
          <cell r="H232" t="str">
            <v>高李庄村</v>
          </cell>
        </row>
        <row r="233">
          <cell r="G233" t="str">
            <v>高李庄村东南混一</v>
          </cell>
          <cell r="H233" t="str">
            <v>高李庄村</v>
          </cell>
        </row>
        <row r="234">
          <cell r="G234" t="str">
            <v>高李庄村西北混</v>
          </cell>
          <cell r="H234" t="str">
            <v>高李庄村</v>
          </cell>
        </row>
        <row r="235">
          <cell r="G235" t="str">
            <v>1175802000高李庄西混80</v>
          </cell>
          <cell r="H235" t="str">
            <v>高李庄村</v>
          </cell>
        </row>
        <row r="236">
          <cell r="G236" t="str">
            <v>高李庄村商业街混用</v>
          </cell>
          <cell r="H236" t="str">
            <v>高李庄村</v>
          </cell>
        </row>
        <row r="237">
          <cell r="G237" t="str">
            <v>高李庄新西混</v>
          </cell>
          <cell r="H237" t="str">
            <v>高李庄村</v>
          </cell>
        </row>
        <row r="238">
          <cell r="G238" t="str">
            <v>1175801818霍庄北混160</v>
          </cell>
          <cell r="H238" t="str">
            <v>霍庄村</v>
          </cell>
        </row>
        <row r="239">
          <cell r="G239" t="str">
            <v>1175808718彭店子乡霍庄南混用</v>
          </cell>
          <cell r="H239" t="str">
            <v>霍庄村</v>
          </cell>
        </row>
        <row r="240">
          <cell r="G240" t="str">
            <v>1175808705霍庄西混100</v>
          </cell>
          <cell r="H240" t="str">
            <v>霍庄村</v>
          </cell>
        </row>
        <row r="241">
          <cell r="G241" t="str">
            <v>霍庄东混用</v>
          </cell>
          <cell r="H241" t="str">
            <v>霍庄村</v>
          </cell>
        </row>
        <row r="242">
          <cell r="G242" t="str">
            <v>3108723071霍庄村南混用1号</v>
          </cell>
          <cell r="H242" t="str">
            <v>霍庄村</v>
          </cell>
        </row>
        <row r="243">
          <cell r="G243" t="str">
            <v>霍庄村西北混</v>
          </cell>
          <cell r="H243" t="str">
            <v>霍庄村</v>
          </cell>
        </row>
        <row r="244">
          <cell r="G244" t="str">
            <v>南丘村东混</v>
          </cell>
          <cell r="H244" t="str">
            <v>南丘村</v>
          </cell>
        </row>
        <row r="245">
          <cell r="G245" t="str">
            <v>1175808864南丘村内混125</v>
          </cell>
          <cell r="H245" t="str">
            <v>南丘村</v>
          </cell>
        </row>
        <row r="246">
          <cell r="G246" t="str">
            <v>南丘村广场混用</v>
          </cell>
          <cell r="H246" t="str">
            <v>南丘村</v>
          </cell>
        </row>
        <row r="247">
          <cell r="G247" t="str">
            <v>1175780852南丘西混100</v>
          </cell>
          <cell r="H247" t="str">
            <v>南丘村</v>
          </cell>
        </row>
        <row r="248">
          <cell r="G248" t="str">
            <v>南丘西北混50台区变压器</v>
          </cell>
          <cell r="H248" t="str">
            <v>南丘村</v>
          </cell>
        </row>
        <row r="249">
          <cell r="G249" t="str">
            <v>1175794767南丘河滩南混50</v>
          </cell>
          <cell r="H249" t="str">
            <v>南丘村</v>
          </cell>
        </row>
        <row r="250">
          <cell r="G250" t="str">
            <v>1175809069彭店子东混</v>
          </cell>
          <cell r="H250" t="str">
            <v>彭店子村</v>
          </cell>
        </row>
        <row r="251">
          <cell r="G251" t="str">
            <v>1175794800彭店子东混用</v>
          </cell>
          <cell r="H251" t="str">
            <v>彭店子村</v>
          </cell>
        </row>
        <row r="252">
          <cell r="G252" t="str">
            <v>1175801791彭店子混用125</v>
          </cell>
          <cell r="H252" t="str">
            <v>彭店子村</v>
          </cell>
        </row>
        <row r="253">
          <cell r="G253" t="str">
            <v>彭店子乡直200</v>
          </cell>
          <cell r="H253" t="str">
            <v>彭店子村</v>
          </cell>
        </row>
        <row r="254">
          <cell r="G254" t="str">
            <v>祁庄村南混</v>
          </cell>
          <cell r="H254" t="str">
            <v>祁庄村</v>
          </cell>
        </row>
        <row r="255">
          <cell r="G255" t="str">
            <v>1175809027祁庄内混80</v>
          </cell>
          <cell r="H255" t="str">
            <v>祁庄村</v>
          </cell>
        </row>
        <row r="256">
          <cell r="G256" t="str">
            <v>祁庄村中混</v>
          </cell>
          <cell r="H256" t="str">
            <v>祁庄村</v>
          </cell>
        </row>
        <row r="257">
          <cell r="G257" t="str">
            <v>1175801687祁庄东混125</v>
          </cell>
          <cell r="H257" t="str">
            <v>祁庄村</v>
          </cell>
        </row>
        <row r="258">
          <cell r="G258" t="str">
            <v>祁庄西北混</v>
          </cell>
          <cell r="H258" t="str">
            <v>祁庄村</v>
          </cell>
        </row>
        <row r="259">
          <cell r="G259" t="str">
            <v>田马寨西混台区变压器</v>
          </cell>
          <cell r="H259" t="str">
            <v>田马寨村</v>
          </cell>
        </row>
        <row r="260">
          <cell r="G260" t="str">
            <v>1175801704坨上村东混80</v>
          </cell>
          <cell r="H260" t="str">
            <v>坨上村</v>
          </cell>
        </row>
        <row r="261">
          <cell r="G261" t="str">
            <v>1102731578坨上西混200</v>
          </cell>
          <cell r="H261" t="str">
            <v>坨上村</v>
          </cell>
        </row>
        <row r="262">
          <cell r="G262" t="str">
            <v>坨上西南混</v>
          </cell>
          <cell r="H262" t="str">
            <v>坨上村</v>
          </cell>
        </row>
        <row r="263">
          <cell r="G263" t="str">
            <v>坨上村新西混</v>
          </cell>
          <cell r="H263" t="str">
            <v>坨上村</v>
          </cell>
        </row>
        <row r="264">
          <cell r="G264" t="str">
            <v>1175809030坨上中东混</v>
          </cell>
          <cell r="H264" t="str">
            <v>坨上村</v>
          </cell>
        </row>
        <row r="265">
          <cell r="G265" t="str">
            <v>王孟庄北混7</v>
          </cell>
          <cell r="H265" t="str">
            <v>王孟庄村</v>
          </cell>
        </row>
        <row r="266">
          <cell r="G266" t="str">
            <v>王孟庄东混1</v>
          </cell>
          <cell r="H266" t="str">
            <v>王孟庄村</v>
          </cell>
        </row>
        <row r="267">
          <cell r="G267" t="str">
            <v>1175808994王孟庄南混30</v>
          </cell>
          <cell r="H267" t="str">
            <v>王孟庄村</v>
          </cell>
        </row>
        <row r="268">
          <cell r="G268" t="str">
            <v>王孟庄村中混9</v>
          </cell>
          <cell r="H268" t="str">
            <v>王孟庄村</v>
          </cell>
        </row>
        <row r="269">
          <cell r="G269" t="str">
            <v>王孟庄东北混8</v>
          </cell>
          <cell r="H269" t="str">
            <v>王孟庄村</v>
          </cell>
        </row>
        <row r="270">
          <cell r="G270" t="str">
            <v>王孟庄东混2</v>
          </cell>
          <cell r="H270" t="str">
            <v>王孟庄村</v>
          </cell>
        </row>
        <row r="271">
          <cell r="G271" t="str">
            <v>王孟庄东南混3</v>
          </cell>
          <cell r="H271" t="str">
            <v>王孟庄村</v>
          </cell>
        </row>
        <row r="272">
          <cell r="G272" t="str">
            <v>王孟庄西北混5</v>
          </cell>
          <cell r="H272" t="str">
            <v>王孟庄村</v>
          </cell>
        </row>
        <row r="273">
          <cell r="G273" t="str">
            <v>王孟庄西北混6</v>
          </cell>
          <cell r="H273" t="str">
            <v>王孟庄村</v>
          </cell>
        </row>
        <row r="274">
          <cell r="G274" t="str">
            <v>王孟庄西南混4</v>
          </cell>
          <cell r="H274" t="str">
            <v>王孟庄村</v>
          </cell>
        </row>
        <row r="275">
          <cell r="G275" t="str">
            <v>1175808936小田庄混用50</v>
          </cell>
          <cell r="H275" t="str">
            <v>小田庄村</v>
          </cell>
        </row>
        <row r="276">
          <cell r="G276" t="str">
            <v>彭变彭店子５１３1175801720小邹庄</v>
          </cell>
          <cell r="H276" t="str">
            <v>小邹庄村</v>
          </cell>
        </row>
        <row r="277">
          <cell r="G277" t="str">
            <v>1175802039小邹庄南混</v>
          </cell>
          <cell r="H277" t="str">
            <v>小邹庄村</v>
          </cell>
        </row>
        <row r="278">
          <cell r="G278" t="str">
            <v>小邹庄西混100</v>
          </cell>
          <cell r="H278" t="str">
            <v>小邹庄村</v>
          </cell>
        </row>
        <row r="279">
          <cell r="G279" t="str">
            <v>小邹庄村西北混</v>
          </cell>
          <cell r="H279" t="str">
            <v>徐家沟村</v>
          </cell>
        </row>
        <row r="280">
          <cell r="G280" t="str">
            <v>1175801876徐家沟东混</v>
          </cell>
          <cell r="H280" t="str">
            <v>徐家沟村</v>
          </cell>
        </row>
        <row r="281">
          <cell r="G281" t="str">
            <v>徐家沟果山台区变压器</v>
          </cell>
          <cell r="H281" t="str">
            <v>徐家沟村</v>
          </cell>
        </row>
        <row r="282">
          <cell r="G282" t="str">
            <v>1175801863徐家沟西混</v>
          </cell>
          <cell r="H282" t="str">
            <v>徐家沟村</v>
          </cell>
        </row>
        <row r="283">
          <cell r="G283" t="str">
            <v>徐家沟村中混</v>
          </cell>
          <cell r="H283" t="str">
            <v>杨坡村</v>
          </cell>
        </row>
        <row r="284">
          <cell r="G284" t="str">
            <v>3116441789杨坡西混</v>
          </cell>
          <cell r="H284" t="str">
            <v>杨坡村</v>
          </cell>
        </row>
        <row r="285">
          <cell r="G285" t="str">
            <v>1175801906杨坡村北混用</v>
          </cell>
          <cell r="H285" t="str">
            <v>杨坡村</v>
          </cell>
        </row>
        <row r="286">
          <cell r="G286" t="str">
            <v>杨坡河东混用台区变压器</v>
          </cell>
          <cell r="H286" t="str">
            <v>杨坡河村</v>
          </cell>
        </row>
        <row r="287">
          <cell r="G287" t="str">
            <v>杨坡河东南混11008162431#配电变压器</v>
          </cell>
          <cell r="H287" t="str">
            <v>杨坡河村</v>
          </cell>
        </row>
        <row r="288">
          <cell r="G288" t="str">
            <v>1175878803杨坡混用1100816244</v>
          </cell>
          <cell r="H288" t="str">
            <v>杨坡村</v>
          </cell>
        </row>
        <row r="289">
          <cell r="G289" t="str">
            <v>3108758037易庄北混</v>
          </cell>
          <cell r="H289" t="str">
            <v>易庄村</v>
          </cell>
        </row>
        <row r="290">
          <cell r="G290" t="str">
            <v>易庄新北混</v>
          </cell>
          <cell r="H290" t="str">
            <v>易庄村</v>
          </cell>
        </row>
        <row r="291">
          <cell r="G291" t="str">
            <v>彭店子村中混</v>
          </cell>
          <cell r="H291" t="str">
            <v>彭店子村</v>
          </cell>
        </row>
        <row r="292">
          <cell r="G292" t="str">
            <v>阿兰庄村机井通混1号</v>
          </cell>
          <cell r="H292" t="str">
            <v>阿兰庄村</v>
          </cell>
        </row>
        <row r="293">
          <cell r="G293" t="str">
            <v>阿兰庄村内混用</v>
          </cell>
          <cell r="H293" t="str">
            <v>阿兰庄村</v>
          </cell>
        </row>
        <row r="294">
          <cell r="G294" t="str">
            <v>阿兰庄西混</v>
          </cell>
          <cell r="H294" t="str">
            <v>阿兰庄村</v>
          </cell>
        </row>
        <row r="295">
          <cell r="G295" t="str">
            <v>阿兰庄村01号混用</v>
          </cell>
          <cell r="H295" t="str">
            <v>阿兰庄村</v>
          </cell>
        </row>
        <row r="296">
          <cell r="G296" t="str">
            <v>安新庄5号混</v>
          </cell>
          <cell r="H296" t="str">
            <v>安新庄村</v>
          </cell>
        </row>
        <row r="297">
          <cell r="G297" t="str">
            <v>安新庄村6号混用</v>
          </cell>
          <cell r="H297" t="str">
            <v>安新庄村</v>
          </cell>
        </row>
        <row r="298">
          <cell r="G298" t="str">
            <v>安新庄混1100813177</v>
          </cell>
          <cell r="H298" t="str">
            <v>安新庄村</v>
          </cell>
        </row>
        <row r="299">
          <cell r="G299" t="str">
            <v>安新庄混用3011008121401174118762台区变压器</v>
          </cell>
          <cell r="H299" t="str">
            <v>安新庄村</v>
          </cell>
        </row>
        <row r="300">
          <cell r="G300" t="str">
            <v>安新庄村1号混</v>
          </cell>
          <cell r="H300" t="str">
            <v>安新庄村</v>
          </cell>
        </row>
        <row r="301">
          <cell r="G301" t="str">
            <v>安新庄村2号混</v>
          </cell>
          <cell r="H301" t="str">
            <v>安新庄村</v>
          </cell>
        </row>
        <row r="302">
          <cell r="G302" t="str">
            <v>半坡营村1号混</v>
          </cell>
          <cell r="H302" t="str">
            <v>半坡营村</v>
          </cell>
        </row>
        <row r="303">
          <cell r="G303" t="str">
            <v>半坡营村2号混</v>
          </cell>
          <cell r="H303" t="str">
            <v>半坡营村</v>
          </cell>
        </row>
        <row r="304">
          <cell r="G304" t="str">
            <v>半坡营村3号混</v>
          </cell>
          <cell r="H304" t="str">
            <v>半坡营村</v>
          </cell>
        </row>
        <row r="305">
          <cell r="G305" t="str">
            <v>半坡营村4号混</v>
          </cell>
          <cell r="H305" t="str">
            <v>半坡营村</v>
          </cell>
        </row>
        <row r="306">
          <cell r="G306" t="str">
            <v>半坡营村5号混</v>
          </cell>
          <cell r="H306" t="str">
            <v>半坡营村</v>
          </cell>
        </row>
        <row r="307">
          <cell r="G307" t="str">
            <v>半坡营村6号混</v>
          </cell>
          <cell r="H307" t="str">
            <v>半坡营村</v>
          </cell>
        </row>
        <row r="308">
          <cell r="G308" t="str">
            <v>半坡营村7号混</v>
          </cell>
          <cell r="H308" t="str">
            <v>半坡营村</v>
          </cell>
        </row>
        <row r="309">
          <cell r="G309" t="str">
            <v>半坡营村8号混</v>
          </cell>
          <cell r="H309" t="str">
            <v>半坡营村</v>
          </cell>
        </row>
        <row r="310">
          <cell r="G310" t="str">
            <v>毕新庄村10号混</v>
          </cell>
          <cell r="H310" t="str">
            <v>毕新庄村</v>
          </cell>
        </row>
        <row r="311">
          <cell r="G311" t="str">
            <v>毕新庄村11号混</v>
          </cell>
          <cell r="H311" t="str">
            <v>毕新庄村</v>
          </cell>
        </row>
        <row r="312">
          <cell r="G312" t="str">
            <v>毕新庄村12号混</v>
          </cell>
          <cell r="H312" t="str">
            <v>毕新庄村</v>
          </cell>
        </row>
        <row r="313">
          <cell r="G313" t="str">
            <v>毕新庄村13号混</v>
          </cell>
          <cell r="H313" t="str">
            <v>毕新庄村</v>
          </cell>
        </row>
        <row r="314">
          <cell r="G314" t="str">
            <v>毕新庄村14号混</v>
          </cell>
          <cell r="H314" t="str">
            <v>毕新庄村</v>
          </cell>
        </row>
        <row r="315">
          <cell r="G315" t="str">
            <v>毕新庄村1号混</v>
          </cell>
          <cell r="H315" t="str">
            <v>毕新庄村</v>
          </cell>
        </row>
        <row r="316">
          <cell r="G316" t="str">
            <v>毕新庄村2号混</v>
          </cell>
          <cell r="H316" t="str">
            <v>毕新庄村</v>
          </cell>
        </row>
        <row r="317">
          <cell r="G317" t="str">
            <v>毕新庄村3号混</v>
          </cell>
          <cell r="H317" t="str">
            <v>毕新庄村</v>
          </cell>
        </row>
        <row r="318">
          <cell r="G318" t="str">
            <v>毕新庄村4号混</v>
          </cell>
          <cell r="H318" t="str">
            <v>毕新庄村</v>
          </cell>
        </row>
        <row r="319">
          <cell r="G319" t="str">
            <v>毕新庄村5号混</v>
          </cell>
          <cell r="H319" t="str">
            <v>毕新庄村</v>
          </cell>
        </row>
        <row r="320">
          <cell r="G320" t="str">
            <v>毕新庄村6号混</v>
          </cell>
          <cell r="H320" t="str">
            <v>毕新庄村</v>
          </cell>
        </row>
        <row r="321">
          <cell r="G321" t="str">
            <v>毕新庄村7号混</v>
          </cell>
          <cell r="H321" t="str">
            <v>毕新庄村</v>
          </cell>
        </row>
        <row r="322">
          <cell r="G322" t="str">
            <v>毕新庄村8号混</v>
          </cell>
          <cell r="H322" t="str">
            <v>毕新庄村</v>
          </cell>
        </row>
        <row r="323">
          <cell r="G323" t="str">
            <v>毕新庄村9号混</v>
          </cell>
          <cell r="H323" t="str">
            <v>毕新庄村</v>
          </cell>
        </row>
        <row r="324">
          <cell r="G324" t="str">
            <v>陈官营村10号混</v>
          </cell>
          <cell r="H324" t="str">
            <v>陈官营村</v>
          </cell>
        </row>
        <row r="325">
          <cell r="G325" t="str">
            <v>陈官营村11号混</v>
          </cell>
          <cell r="H325" t="str">
            <v>陈官营村</v>
          </cell>
        </row>
        <row r="326">
          <cell r="G326" t="str">
            <v>陈官营村12号混</v>
          </cell>
          <cell r="H326" t="str">
            <v>陈官营村</v>
          </cell>
        </row>
        <row r="327">
          <cell r="G327" t="str">
            <v>陈官营村13号混</v>
          </cell>
          <cell r="H327" t="str">
            <v>陈官营村</v>
          </cell>
        </row>
        <row r="328">
          <cell r="G328" t="str">
            <v>陈官营村14号混</v>
          </cell>
          <cell r="H328" t="str">
            <v>陈官营村</v>
          </cell>
        </row>
        <row r="329">
          <cell r="G329" t="str">
            <v>陈官营村15号混</v>
          </cell>
          <cell r="H329" t="str">
            <v>陈官营村</v>
          </cell>
        </row>
        <row r="330">
          <cell r="G330" t="str">
            <v>陈官营村16号混</v>
          </cell>
          <cell r="H330" t="str">
            <v>陈官营村</v>
          </cell>
        </row>
        <row r="331">
          <cell r="G331" t="str">
            <v>陈官营村1号混</v>
          </cell>
          <cell r="H331" t="str">
            <v>陈官营村</v>
          </cell>
        </row>
        <row r="332">
          <cell r="G332" t="str">
            <v>陈官营村2号混</v>
          </cell>
          <cell r="H332" t="str">
            <v>陈官营村</v>
          </cell>
        </row>
        <row r="333">
          <cell r="G333" t="str">
            <v>陈官营村3号混</v>
          </cell>
          <cell r="H333" t="str">
            <v>陈官营村</v>
          </cell>
        </row>
        <row r="334">
          <cell r="G334" t="str">
            <v>陈官营村4号混</v>
          </cell>
          <cell r="H334" t="str">
            <v>陈官营村</v>
          </cell>
        </row>
        <row r="335">
          <cell r="G335" t="str">
            <v>陈官营村5号混</v>
          </cell>
          <cell r="H335" t="str">
            <v>陈官营村</v>
          </cell>
        </row>
        <row r="336">
          <cell r="G336" t="str">
            <v>陈官营村6号混</v>
          </cell>
          <cell r="H336" t="str">
            <v>陈官营村</v>
          </cell>
        </row>
        <row r="337">
          <cell r="G337" t="str">
            <v>陈官营村7号混</v>
          </cell>
          <cell r="H337" t="str">
            <v>陈官营村</v>
          </cell>
        </row>
        <row r="338">
          <cell r="G338" t="str">
            <v>陈官营村8号混</v>
          </cell>
          <cell r="H338" t="str">
            <v>陈官营村</v>
          </cell>
        </row>
        <row r="339">
          <cell r="G339" t="str">
            <v>陈官营村9号混</v>
          </cell>
          <cell r="H339" t="str">
            <v>陈官营村</v>
          </cell>
        </row>
        <row r="340">
          <cell r="G340" t="str">
            <v>程新庄村南混用</v>
          </cell>
          <cell r="H340" t="str">
            <v>程新庄村</v>
          </cell>
        </row>
        <row r="341">
          <cell r="G341" t="str">
            <v>程新庄村西混用1174084201台区变压器</v>
          </cell>
          <cell r="H341" t="str">
            <v>程新庄村</v>
          </cell>
        </row>
        <row r="342">
          <cell r="G342" t="str">
            <v>邓新房子村02号混用</v>
          </cell>
          <cell r="H342" t="str">
            <v>邓新房村</v>
          </cell>
        </row>
        <row r="343">
          <cell r="G343" t="str">
            <v>邓新房子村机井通混1号</v>
          </cell>
          <cell r="H343" t="str">
            <v>邓新房子村</v>
          </cell>
        </row>
        <row r="344">
          <cell r="G344" t="str">
            <v>邓新房子村01号混</v>
          </cell>
          <cell r="H344" t="str">
            <v>邓新房子村</v>
          </cell>
        </row>
        <row r="345">
          <cell r="G345" t="str">
            <v>东李官营村1号混</v>
          </cell>
          <cell r="H345" t="str">
            <v>东李官营村</v>
          </cell>
        </row>
        <row r="346">
          <cell r="G346" t="str">
            <v>东李官营村2号混</v>
          </cell>
          <cell r="H346" t="str">
            <v>东李官营村</v>
          </cell>
        </row>
        <row r="347">
          <cell r="G347" t="str">
            <v>东李官营村3号混</v>
          </cell>
          <cell r="H347" t="str">
            <v>东李官营村</v>
          </cell>
        </row>
        <row r="348">
          <cell r="G348" t="str">
            <v>东李官营村4号混</v>
          </cell>
          <cell r="H348" t="str">
            <v>东李官营村</v>
          </cell>
        </row>
        <row r="349">
          <cell r="G349" t="str">
            <v>东李官营村5号混</v>
          </cell>
          <cell r="H349" t="str">
            <v>东李官营村</v>
          </cell>
        </row>
        <row r="350">
          <cell r="G350" t="str">
            <v>东李官营村6号混</v>
          </cell>
          <cell r="H350" t="str">
            <v>东李官营村</v>
          </cell>
        </row>
        <row r="351">
          <cell r="G351" t="str">
            <v>东李官营村机井通混1号</v>
          </cell>
          <cell r="H351" t="str">
            <v>东李官营村</v>
          </cell>
        </row>
        <row r="352">
          <cell r="G352" t="str">
            <v>东牛山村10号混</v>
          </cell>
          <cell r="H352" t="str">
            <v>东牛山村</v>
          </cell>
        </row>
        <row r="353">
          <cell r="G353" t="str">
            <v>东牛山村11号混</v>
          </cell>
          <cell r="H353" t="str">
            <v>东牛山村</v>
          </cell>
        </row>
        <row r="354">
          <cell r="G354" t="str">
            <v>东牛山村12号混</v>
          </cell>
          <cell r="H354" t="str">
            <v>东牛山村</v>
          </cell>
        </row>
        <row r="355">
          <cell r="G355" t="str">
            <v>东牛山村13号混</v>
          </cell>
          <cell r="H355" t="str">
            <v>东牛山村</v>
          </cell>
        </row>
        <row r="356">
          <cell r="G356" t="str">
            <v>东牛山村14号混</v>
          </cell>
          <cell r="H356" t="str">
            <v>东牛山村</v>
          </cell>
        </row>
        <row r="357">
          <cell r="G357" t="str">
            <v>东牛山村15号混</v>
          </cell>
          <cell r="H357" t="str">
            <v>东牛山村</v>
          </cell>
        </row>
        <row r="358">
          <cell r="G358" t="str">
            <v>东牛山村16号混</v>
          </cell>
          <cell r="H358" t="str">
            <v>东牛山村</v>
          </cell>
        </row>
        <row r="359">
          <cell r="G359" t="str">
            <v>东牛山村17号混</v>
          </cell>
          <cell r="H359" t="str">
            <v>东牛山村</v>
          </cell>
        </row>
        <row r="360">
          <cell r="G360" t="str">
            <v>东牛山村18号混</v>
          </cell>
          <cell r="H360" t="str">
            <v>东牛山村</v>
          </cell>
        </row>
        <row r="361">
          <cell r="G361" t="str">
            <v>东牛山村19号混</v>
          </cell>
          <cell r="H361" t="str">
            <v>东牛山村</v>
          </cell>
        </row>
        <row r="362">
          <cell r="G362" t="str">
            <v>东牛山村1号混</v>
          </cell>
          <cell r="H362" t="str">
            <v>东牛山村</v>
          </cell>
        </row>
        <row r="363">
          <cell r="G363" t="str">
            <v>东牛山村2号混</v>
          </cell>
          <cell r="H363" t="str">
            <v>东牛山村</v>
          </cell>
        </row>
        <row r="364">
          <cell r="G364" t="str">
            <v>东牛山村3号混</v>
          </cell>
          <cell r="H364" t="str">
            <v>东牛山村</v>
          </cell>
        </row>
        <row r="365">
          <cell r="G365" t="str">
            <v>东牛山村4号混</v>
          </cell>
          <cell r="H365" t="str">
            <v>东牛山村</v>
          </cell>
        </row>
        <row r="366">
          <cell r="G366" t="str">
            <v>东牛山村5号混</v>
          </cell>
          <cell r="H366" t="str">
            <v>东牛山村</v>
          </cell>
        </row>
        <row r="367">
          <cell r="G367" t="str">
            <v>东牛山村6号混</v>
          </cell>
          <cell r="H367" t="str">
            <v>东牛山村</v>
          </cell>
        </row>
        <row r="368">
          <cell r="G368" t="str">
            <v>东牛山村7号混</v>
          </cell>
          <cell r="H368" t="str">
            <v>东牛山村</v>
          </cell>
        </row>
        <row r="369">
          <cell r="G369" t="str">
            <v>东牛山村8号混</v>
          </cell>
          <cell r="H369" t="str">
            <v>东牛山村</v>
          </cell>
        </row>
        <row r="370">
          <cell r="G370" t="str">
            <v>东牛山村9号混</v>
          </cell>
          <cell r="H370" t="str">
            <v>东牛山村</v>
          </cell>
        </row>
        <row r="371">
          <cell r="G371" t="str">
            <v>东牛山村20#混</v>
          </cell>
          <cell r="H371" t="str">
            <v>东牛山村</v>
          </cell>
        </row>
        <row r="372">
          <cell r="G372" t="str">
            <v>东晒甲山村10号混</v>
          </cell>
          <cell r="H372" t="str">
            <v>东晒甲山村</v>
          </cell>
        </row>
        <row r="373">
          <cell r="G373" t="str">
            <v>东晒甲山村11号混</v>
          </cell>
          <cell r="H373" t="str">
            <v>东晒甲山村</v>
          </cell>
        </row>
        <row r="374">
          <cell r="G374" t="str">
            <v>东晒甲山村1号混</v>
          </cell>
          <cell r="H374" t="str">
            <v>东晒甲山村</v>
          </cell>
        </row>
        <row r="375">
          <cell r="G375" t="str">
            <v>东晒甲山村2号混</v>
          </cell>
          <cell r="H375" t="str">
            <v>东晒甲山村</v>
          </cell>
        </row>
        <row r="376">
          <cell r="G376" t="str">
            <v>东晒甲山村3号混</v>
          </cell>
          <cell r="H376" t="str">
            <v>东晒甲山村</v>
          </cell>
        </row>
        <row r="377">
          <cell r="G377" t="str">
            <v>东晒甲山村4号混</v>
          </cell>
          <cell r="H377" t="str">
            <v>东晒甲山村</v>
          </cell>
        </row>
        <row r="378">
          <cell r="G378" t="str">
            <v>东晒甲山村5号混</v>
          </cell>
          <cell r="H378" t="str">
            <v>东晒甲山村</v>
          </cell>
        </row>
        <row r="379">
          <cell r="G379" t="str">
            <v>东晒甲山村6号混</v>
          </cell>
          <cell r="H379" t="str">
            <v>东晒甲山村</v>
          </cell>
        </row>
        <row r="380">
          <cell r="G380" t="str">
            <v>东晒甲山村7号混</v>
          </cell>
          <cell r="H380" t="str">
            <v>东晒甲山村</v>
          </cell>
        </row>
        <row r="381">
          <cell r="G381" t="str">
            <v>东晒甲山村8号混</v>
          </cell>
          <cell r="H381" t="str">
            <v>东晒甲山村</v>
          </cell>
        </row>
        <row r="382">
          <cell r="G382" t="str">
            <v>东晒甲山村9号混</v>
          </cell>
          <cell r="H382" t="str">
            <v>东晒甲山村</v>
          </cell>
        </row>
        <row r="383">
          <cell r="G383" t="str">
            <v>东晒甲山村北混</v>
          </cell>
          <cell r="H383" t="str">
            <v>东晒甲山村</v>
          </cell>
        </row>
        <row r="384">
          <cell r="G384" t="str">
            <v>古松庄村10号混</v>
          </cell>
          <cell r="H384" t="str">
            <v>古松庄村</v>
          </cell>
        </row>
        <row r="385">
          <cell r="G385" t="str">
            <v>古松庄村11号混</v>
          </cell>
          <cell r="H385" t="str">
            <v>古松庄村</v>
          </cell>
        </row>
        <row r="386">
          <cell r="G386" t="str">
            <v>古松庄村12号混</v>
          </cell>
          <cell r="H386" t="str">
            <v>古松庄村</v>
          </cell>
        </row>
        <row r="387">
          <cell r="G387" t="str">
            <v>古松庄村13号混</v>
          </cell>
          <cell r="H387" t="str">
            <v>古松庄村</v>
          </cell>
        </row>
        <row r="388">
          <cell r="G388" t="str">
            <v>古松庄村1号混</v>
          </cell>
          <cell r="H388" t="str">
            <v>古松庄村</v>
          </cell>
        </row>
        <row r="389">
          <cell r="G389" t="str">
            <v>古松庄村2号混</v>
          </cell>
          <cell r="H389" t="str">
            <v>古松庄村</v>
          </cell>
        </row>
        <row r="390">
          <cell r="G390" t="str">
            <v>古松庄村3号混</v>
          </cell>
          <cell r="H390" t="str">
            <v>古松庄村</v>
          </cell>
        </row>
        <row r="391">
          <cell r="G391" t="str">
            <v>古松庄村4号混</v>
          </cell>
          <cell r="H391" t="str">
            <v>古松庄村</v>
          </cell>
        </row>
        <row r="392">
          <cell r="G392" t="str">
            <v>古松庄村6号混</v>
          </cell>
          <cell r="H392" t="str">
            <v>古松庄村</v>
          </cell>
        </row>
        <row r="393">
          <cell r="G393" t="str">
            <v>古松庄村7号混</v>
          </cell>
          <cell r="H393" t="str">
            <v>古松庄村</v>
          </cell>
        </row>
        <row r="394">
          <cell r="G394" t="str">
            <v>古松庄村8号混</v>
          </cell>
          <cell r="H394" t="str">
            <v>古松庄村</v>
          </cell>
        </row>
        <row r="395">
          <cell r="G395" t="str">
            <v>古松庄村9号混</v>
          </cell>
          <cell r="H395" t="str">
            <v>古松庄村</v>
          </cell>
        </row>
        <row r="396">
          <cell r="G396" t="str">
            <v>古松庄村机井通混1号</v>
          </cell>
          <cell r="H396" t="str">
            <v>吉王庄村</v>
          </cell>
        </row>
        <row r="397">
          <cell r="G397" t="str">
            <v>毛洼混用（吉王庄5）</v>
          </cell>
          <cell r="H397" t="str">
            <v>吉王庄村</v>
          </cell>
        </row>
        <row r="398">
          <cell r="G398" t="str">
            <v>吉王庄村内混用1100813202</v>
          </cell>
          <cell r="H398" t="str">
            <v>吉王庄村</v>
          </cell>
        </row>
        <row r="399">
          <cell r="G399" t="str">
            <v>吉王庄村1号混用</v>
          </cell>
          <cell r="H399" t="str">
            <v>吉王庄村</v>
          </cell>
        </row>
        <row r="400">
          <cell r="G400" t="str">
            <v>吉王庄村02号混用</v>
          </cell>
          <cell r="H400" t="str">
            <v>吉王庄村</v>
          </cell>
        </row>
        <row r="401">
          <cell r="G401" t="str">
            <v>吉王庄村03号混用</v>
          </cell>
          <cell r="H401" t="str">
            <v>吉王庄村</v>
          </cell>
        </row>
        <row r="402">
          <cell r="G402" t="str">
            <v>吉王庄村4号混用</v>
          </cell>
          <cell r="H402" t="str">
            <v>吉王庄村</v>
          </cell>
        </row>
        <row r="403">
          <cell r="G403" t="str">
            <v>扣乡混用1100813204</v>
          </cell>
          <cell r="H403" t="str">
            <v>扣庄村</v>
          </cell>
        </row>
        <row r="404">
          <cell r="G404" t="str">
            <v>扣庄村08号混</v>
          </cell>
          <cell r="H404" t="str">
            <v>扣庄村</v>
          </cell>
        </row>
        <row r="405">
          <cell r="G405" t="str">
            <v>扣庄村09号混</v>
          </cell>
          <cell r="H405" t="str">
            <v>扣庄村</v>
          </cell>
        </row>
        <row r="406">
          <cell r="G406" t="str">
            <v>扣庄村10号混</v>
          </cell>
          <cell r="H406" t="str">
            <v>扣庄村</v>
          </cell>
        </row>
        <row r="407">
          <cell r="G407" t="str">
            <v>扣庄村01号混</v>
          </cell>
          <cell r="H407" t="str">
            <v>扣庄村</v>
          </cell>
        </row>
        <row r="408">
          <cell r="G408" t="str">
            <v>扣庄村07号混</v>
          </cell>
          <cell r="H408" t="str">
            <v>扣庄村</v>
          </cell>
        </row>
        <row r="409">
          <cell r="G409" t="str">
            <v>扣庄村03号混</v>
          </cell>
          <cell r="H409" t="str">
            <v>扣庄村</v>
          </cell>
        </row>
        <row r="410">
          <cell r="G410" t="str">
            <v>扣庄村02号混</v>
          </cell>
          <cell r="H410" t="str">
            <v>扣庄村</v>
          </cell>
        </row>
        <row r="411">
          <cell r="G411" t="str">
            <v>扣庄村04号混</v>
          </cell>
          <cell r="H411" t="str">
            <v>扣庄村</v>
          </cell>
        </row>
        <row r="412">
          <cell r="G412" t="str">
            <v>扣庄村11号混</v>
          </cell>
          <cell r="H412" t="str">
            <v>扣庄村</v>
          </cell>
        </row>
        <row r="413">
          <cell r="G413" t="str">
            <v>扣庄村12号混</v>
          </cell>
          <cell r="H413" t="str">
            <v>扣庄村</v>
          </cell>
        </row>
        <row r="414">
          <cell r="G414" t="str">
            <v>扣庄村13号混</v>
          </cell>
          <cell r="H414" t="str">
            <v>扣庄村</v>
          </cell>
        </row>
        <row r="415">
          <cell r="G415" t="str">
            <v>扣庄村14号混用</v>
          </cell>
          <cell r="H415" t="str">
            <v>扣庄村</v>
          </cell>
        </row>
        <row r="416">
          <cell r="G416" t="str">
            <v>扣庄村机井通混1号</v>
          </cell>
          <cell r="H416" t="str">
            <v>扣庄村</v>
          </cell>
        </row>
        <row r="417">
          <cell r="G417" t="str">
            <v>扣庄村机井通混2号</v>
          </cell>
          <cell r="H417" t="str">
            <v>扣庄村</v>
          </cell>
        </row>
        <row r="418">
          <cell r="G418" t="str">
            <v>扣庄村06号混</v>
          </cell>
          <cell r="H418" t="str">
            <v>扣庄村</v>
          </cell>
        </row>
        <row r="419">
          <cell r="G419" t="str">
            <v>扣庄东水一号(混)1100813206</v>
          </cell>
          <cell r="H419" t="str">
            <v>扣庄村</v>
          </cell>
        </row>
        <row r="420">
          <cell r="G420" t="str">
            <v>扣庄混用(吉王庄市场)1100813207</v>
          </cell>
          <cell r="H420" t="str">
            <v>扣庄村</v>
          </cell>
        </row>
        <row r="421">
          <cell r="G421" t="str">
            <v>扣庄混用(刘家村)1100813208</v>
          </cell>
          <cell r="H421" t="str">
            <v>扣庄村</v>
          </cell>
        </row>
        <row r="422">
          <cell r="G422" t="str">
            <v>扣庄村15号混</v>
          </cell>
          <cell r="H422" t="str">
            <v>扣庄村</v>
          </cell>
        </row>
        <row r="423">
          <cell r="G423" t="str">
            <v>兰若院村6号混用</v>
          </cell>
          <cell r="H423" t="str">
            <v>兰若院村</v>
          </cell>
        </row>
        <row r="424">
          <cell r="G424" t="str">
            <v>兰若院村东混用1100813214</v>
          </cell>
          <cell r="H424" t="str">
            <v>兰若院村</v>
          </cell>
        </row>
        <row r="425">
          <cell r="G425" t="str">
            <v>兰若院村机井通混1号</v>
          </cell>
          <cell r="H425" t="str">
            <v>兰若院村</v>
          </cell>
        </row>
        <row r="426">
          <cell r="G426" t="str">
            <v>兰若院村3号混用  </v>
          </cell>
          <cell r="H426" t="str">
            <v>兰若院村</v>
          </cell>
        </row>
        <row r="427">
          <cell r="G427" t="str">
            <v>兰若院村中混</v>
          </cell>
          <cell r="H427" t="str">
            <v>兰若院村</v>
          </cell>
        </row>
        <row r="428">
          <cell r="G428" t="str">
            <v>兰若院东南混用1102602078</v>
          </cell>
          <cell r="H428" t="str">
            <v>兰若院村</v>
          </cell>
        </row>
        <row r="429">
          <cell r="G429" t="str">
            <v>兰若院混用(罐头厂东)1100813216</v>
          </cell>
          <cell r="H429" t="str">
            <v>兰若院村</v>
          </cell>
        </row>
        <row r="430">
          <cell r="G430" t="str">
            <v>兰若院混用1100813213</v>
          </cell>
          <cell r="H430" t="str">
            <v>兰若院村</v>
          </cell>
        </row>
        <row r="431">
          <cell r="G431" t="str">
            <v>兰若院村2号混</v>
          </cell>
          <cell r="H431" t="str">
            <v>兰若院村</v>
          </cell>
        </row>
        <row r="432">
          <cell r="G432" t="str">
            <v>兰若院村1号混</v>
          </cell>
          <cell r="H432" t="str">
            <v>兰若院村</v>
          </cell>
        </row>
        <row r="433">
          <cell r="G433" t="str">
            <v>刘家村1号混</v>
          </cell>
          <cell r="H433" t="str">
            <v>刘家村</v>
          </cell>
        </row>
        <row r="434">
          <cell r="G434" t="str">
            <v>刘家村2号混</v>
          </cell>
          <cell r="H434" t="str">
            <v>刘家村</v>
          </cell>
        </row>
        <row r="435">
          <cell r="G435" t="str">
            <v>刘家村3号混</v>
          </cell>
          <cell r="H435" t="str">
            <v>刘家村</v>
          </cell>
        </row>
        <row r="436">
          <cell r="G436" t="str">
            <v>刘家村4号混</v>
          </cell>
          <cell r="H436" t="str">
            <v>刘家村</v>
          </cell>
        </row>
        <row r="437">
          <cell r="G437" t="str">
            <v>刘家村混用1100813226</v>
          </cell>
          <cell r="H437" t="str">
            <v>刘家村</v>
          </cell>
        </row>
        <row r="438">
          <cell r="G438" t="str">
            <v>刘家村机井通混1号</v>
          </cell>
          <cell r="H438" t="str">
            <v>刘家村</v>
          </cell>
        </row>
        <row r="439">
          <cell r="G439" t="str">
            <v>刘家村鞋厂1100813223</v>
          </cell>
          <cell r="H439" t="str">
            <v>刘家村</v>
          </cell>
        </row>
        <row r="440">
          <cell r="G440" t="str">
            <v>马岗子200</v>
          </cell>
          <cell r="H440" t="str">
            <v>马岗子村</v>
          </cell>
        </row>
        <row r="441">
          <cell r="G441" t="str">
            <v>马岗子混用1100810809</v>
          </cell>
          <cell r="H441" t="str">
            <v>马岗子村</v>
          </cell>
        </row>
        <row r="442">
          <cell r="G442" t="str">
            <v>马岗子村北混</v>
          </cell>
          <cell r="H442" t="str">
            <v>马岗子村</v>
          </cell>
        </row>
        <row r="443">
          <cell r="G443" t="str">
            <v>蟒山村01号混用</v>
          </cell>
          <cell r="H443" t="str">
            <v>蟒山村</v>
          </cell>
        </row>
        <row r="444">
          <cell r="G444" t="str">
            <v>蟒山村02号混用</v>
          </cell>
          <cell r="H444" t="str">
            <v>蟒山村</v>
          </cell>
        </row>
        <row r="445">
          <cell r="G445" t="str">
            <v>蟒山村03号混用</v>
          </cell>
          <cell r="H445" t="str">
            <v>蟒山村</v>
          </cell>
        </row>
        <row r="446">
          <cell r="G446" t="str">
            <v>蟒山村04号混用</v>
          </cell>
          <cell r="H446" t="str">
            <v>蟒山村</v>
          </cell>
        </row>
        <row r="447">
          <cell r="G447" t="str">
            <v>蟒山村05号混用</v>
          </cell>
          <cell r="H447" t="str">
            <v>蟒山村</v>
          </cell>
        </row>
        <row r="448">
          <cell r="G448" t="str">
            <v>蟒山村06号混用</v>
          </cell>
          <cell r="H448" t="str">
            <v>蟒山村</v>
          </cell>
        </row>
        <row r="449">
          <cell r="G449" t="str">
            <v>蟒山村08号混用</v>
          </cell>
          <cell r="H449" t="str">
            <v>蟒山村</v>
          </cell>
        </row>
        <row r="450">
          <cell r="G450" t="str">
            <v>蟒山村09号混用</v>
          </cell>
          <cell r="H450" t="str">
            <v>蟒山村</v>
          </cell>
        </row>
        <row r="451">
          <cell r="G451" t="str">
            <v>蟒山村10号混用</v>
          </cell>
          <cell r="H451" t="str">
            <v>蟒山村</v>
          </cell>
        </row>
        <row r="452">
          <cell r="G452" t="str">
            <v>蟒山村11号混用</v>
          </cell>
          <cell r="H452" t="str">
            <v>蟒山村</v>
          </cell>
        </row>
        <row r="453">
          <cell r="G453" t="str">
            <v>毛洼6号混</v>
          </cell>
          <cell r="H453" t="str">
            <v>毛洼村</v>
          </cell>
        </row>
        <row r="454">
          <cell r="G454" t="str">
            <v>毛洼村7号混</v>
          </cell>
          <cell r="H454" t="str">
            <v>毛洼村</v>
          </cell>
        </row>
        <row r="455">
          <cell r="G455" t="str">
            <v>毛洼村8号混</v>
          </cell>
          <cell r="H455" t="str">
            <v>毛洼村</v>
          </cell>
        </row>
        <row r="456">
          <cell r="G456" t="str">
            <v>毛洼村2号混</v>
          </cell>
          <cell r="H456" t="str">
            <v>毛洼村</v>
          </cell>
        </row>
        <row r="457">
          <cell r="G457" t="str">
            <v>毛洼村03号混用</v>
          </cell>
          <cell r="H457" t="str">
            <v>毛洼村</v>
          </cell>
        </row>
        <row r="458">
          <cell r="G458" t="str">
            <v>毛洼村西混用11008118411174091199台区变压器</v>
          </cell>
          <cell r="H458" t="str">
            <v>毛洼村</v>
          </cell>
        </row>
        <row r="459">
          <cell r="G459" t="str">
            <v>毛洼混用</v>
          </cell>
          <cell r="H459" t="str">
            <v>毛洼村</v>
          </cell>
        </row>
        <row r="460">
          <cell r="G460" t="str">
            <v>毛洼面粉厂工业11008118421174091186台区变压器</v>
          </cell>
          <cell r="H460" t="str">
            <v>毛洼村</v>
          </cell>
        </row>
        <row r="461">
          <cell r="G461" t="str">
            <v>潘庄1号混</v>
          </cell>
          <cell r="H461" t="str">
            <v>潘庄村</v>
          </cell>
        </row>
        <row r="462">
          <cell r="G462" t="str">
            <v>潘庄村2号混</v>
          </cell>
          <cell r="H462" t="str">
            <v>潘庄村</v>
          </cell>
        </row>
        <row r="463">
          <cell r="G463" t="str">
            <v>潘庄村机井通混1号</v>
          </cell>
          <cell r="H463" t="str">
            <v>潘庄村</v>
          </cell>
        </row>
        <row r="464">
          <cell r="G464" t="str">
            <v>潘庄村03号混用</v>
          </cell>
          <cell r="H464" t="str">
            <v>潘庄村</v>
          </cell>
        </row>
        <row r="465">
          <cell r="G465" t="str">
            <v>潘庄村04号混用</v>
          </cell>
          <cell r="H465" t="str">
            <v>潘庄村</v>
          </cell>
        </row>
        <row r="466">
          <cell r="G466" t="str">
            <v>迁安镇谌辛庄村11008118621174090835台区变压器</v>
          </cell>
          <cell r="H466" t="str">
            <v>谌新庄村</v>
          </cell>
        </row>
        <row r="467">
          <cell r="G467" t="str">
            <v>任庄村10号混</v>
          </cell>
          <cell r="H467" t="str">
            <v>任庄村</v>
          </cell>
        </row>
        <row r="468">
          <cell r="G468" t="str">
            <v>任庄村11号混</v>
          </cell>
          <cell r="H468" t="str">
            <v>任庄村</v>
          </cell>
        </row>
        <row r="469">
          <cell r="G469" t="str">
            <v>任庄村12号混</v>
          </cell>
          <cell r="H469" t="str">
            <v>任庄村</v>
          </cell>
        </row>
        <row r="470">
          <cell r="G470" t="str">
            <v>任庄村13号混</v>
          </cell>
          <cell r="H470" t="str">
            <v>任庄村</v>
          </cell>
        </row>
        <row r="471">
          <cell r="G471" t="str">
            <v>任庄村14号混</v>
          </cell>
          <cell r="H471" t="str">
            <v>任庄村</v>
          </cell>
        </row>
        <row r="472">
          <cell r="G472" t="str">
            <v>任庄村15号混</v>
          </cell>
          <cell r="H472" t="str">
            <v>任庄村</v>
          </cell>
        </row>
        <row r="473">
          <cell r="G473" t="str">
            <v>任庄村1号混</v>
          </cell>
          <cell r="H473" t="str">
            <v>任庄村</v>
          </cell>
        </row>
        <row r="474">
          <cell r="G474" t="str">
            <v>任庄村2号混</v>
          </cell>
          <cell r="H474" t="str">
            <v>任庄村</v>
          </cell>
        </row>
        <row r="475">
          <cell r="G475" t="str">
            <v>任庄村3号混</v>
          </cell>
          <cell r="H475" t="str">
            <v>任庄村</v>
          </cell>
        </row>
        <row r="476">
          <cell r="G476" t="str">
            <v>任庄村4号混</v>
          </cell>
          <cell r="H476" t="str">
            <v>任庄村</v>
          </cell>
        </row>
        <row r="477">
          <cell r="G477" t="str">
            <v>任庄村5号混</v>
          </cell>
          <cell r="H477" t="str">
            <v>任庄村</v>
          </cell>
        </row>
        <row r="478">
          <cell r="G478" t="str">
            <v>任庄村6号混</v>
          </cell>
          <cell r="H478" t="str">
            <v>任庄村</v>
          </cell>
        </row>
        <row r="479">
          <cell r="G479" t="str">
            <v>任庄村7号混</v>
          </cell>
          <cell r="H479" t="str">
            <v>任庄村</v>
          </cell>
        </row>
        <row r="480">
          <cell r="G480" t="str">
            <v>任庄村8号混</v>
          </cell>
          <cell r="H480" t="str">
            <v>任庄村</v>
          </cell>
        </row>
        <row r="481">
          <cell r="G481" t="str">
            <v>任庄村9号混</v>
          </cell>
          <cell r="H481" t="str">
            <v>任庄村</v>
          </cell>
        </row>
        <row r="482">
          <cell r="G482" t="str">
            <v>任庄村机井通混2号</v>
          </cell>
          <cell r="H482" t="str">
            <v>任庄村</v>
          </cell>
        </row>
        <row r="483">
          <cell r="G483" t="str">
            <v>十里营村01号混用</v>
          </cell>
          <cell r="H483" t="str">
            <v>十里营村</v>
          </cell>
        </row>
        <row r="484">
          <cell r="G484" t="str">
            <v>十里营村02号混用</v>
          </cell>
          <cell r="H484" t="str">
            <v>十里营村</v>
          </cell>
        </row>
        <row r="485">
          <cell r="G485" t="str">
            <v>寺后村1号混</v>
          </cell>
          <cell r="H485" t="str">
            <v>寺后村</v>
          </cell>
        </row>
        <row r="486">
          <cell r="G486" t="str">
            <v>寺后村2号混</v>
          </cell>
          <cell r="H486" t="str">
            <v>寺后村</v>
          </cell>
        </row>
        <row r="487">
          <cell r="G487" t="str">
            <v>寺后村3号混</v>
          </cell>
          <cell r="H487" t="str">
            <v>寺后村</v>
          </cell>
        </row>
        <row r="488">
          <cell r="G488" t="str">
            <v>寺后村4号混</v>
          </cell>
          <cell r="H488" t="str">
            <v>寺后村</v>
          </cell>
        </row>
        <row r="489">
          <cell r="G489" t="str">
            <v>寺后村5号混</v>
          </cell>
          <cell r="H489" t="str">
            <v>寺后村</v>
          </cell>
        </row>
        <row r="490">
          <cell r="G490" t="str">
            <v>寺后村西北混</v>
          </cell>
          <cell r="H490" t="str">
            <v>寺后村</v>
          </cell>
        </row>
        <row r="491">
          <cell r="G491" t="str">
            <v>寺后西混</v>
          </cell>
          <cell r="H491" t="str">
            <v>寺后村</v>
          </cell>
        </row>
        <row r="492">
          <cell r="G492" t="str">
            <v>寺前村1号混</v>
          </cell>
          <cell r="H492" t="str">
            <v>寺前村</v>
          </cell>
        </row>
        <row r="493">
          <cell r="G493" t="str">
            <v>寺前村2号混用</v>
          </cell>
          <cell r="H493" t="str">
            <v>寺前村</v>
          </cell>
        </row>
        <row r="494">
          <cell r="G494" t="str">
            <v>寺前村3号混用</v>
          </cell>
          <cell r="H494" t="str">
            <v>寺前村</v>
          </cell>
        </row>
        <row r="495">
          <cell r="G495" t="str">
            <v>寺前村4号混</v>
          </cell>
          <cell r="H495" t="str">
            <v>寺前村</v>
          </cell>
        </row>
        <row r="496">
          <cell r="G496" t="str">
            <v>寺前村5号混用</v>
          </cell>
          <cell r="H496" t="str">
            <v>寺前村</v>
          </cell>
        </row>
        <row r="497">
          <cell r="G497" t="str">
            <v>寺前村06号混用</v>
          </cell>
          <cell r="H497" t="str">
            <v>寺前村</v>
          </cell>
        </row>
        <row r="498">
          <cell r="G498" t="str">
            <v>寺前村07号混用</v>
          </cell>
          <cell r="H498" t="str">
            <v>寺前村</v>
          </cell>
        </row>
        <row r="499">
          <cell r="G499" t="str">
            <v>寺前村08号混用</v>
          </cell>
          <cell r="H499" t="str">
            <v>寺前村</v>
          </cell>
        </row>
        <row r="500">
          <cell r="G500" t="str">
            <v>寺前村09号混用</v>
          </cell>
          <cell r="H500" t="str">
            <v>寺前村</v>
          </cell>
        </row>
        <row r="501">
          <cell r="G501" t="str">
            <v>寺前村10号混用</v>
          </cell>
          <cell r="H501" t="str">
            <v>寺前村</v>
          </cell>
        </row>
        <row r="502">
          <cell r="G502" t="str">
            <v>寺前村12号混用</v>
          </cell>
          <cell r="H502" t="str">
            <v>寺前村</v>
          </cell>
        </row>
        <row r="503">
          <cell r="G503" t="str">
            <v>寺前村13号混用</v>
          </cell>
          <cell r="H503" t="str">
            <v>寺前村</v>
          </cell>
        </row>
        <row r="504">
          <cell r="G504" t="str">
            <v>寺前村16号混用</v>
          </cell>
          <cell r="H504" t="str">
            <v>寺前村</v>
          </cell>
        </row>
        <row r="505">
          <cell r="G505" t="str">
            <v>寺前村15号混用</v>
          </cell>
          <cell r="H505" t="str">
            <v>寺前村</v>
          </cell>
        </row>
        <row r="506">
          <cell r="G506" t="str">
            <v>寺前村17号混用</v>
          </cell>
          <cell r="H506" t="str">
            <v>寺前村</v>
          </cell>
        </row>
        <row r="507">
          <cell r="G507" t="str">
            <v>寺前村18号混用</v>
          </cell>
          <cell r="H507" t="str">
            <v>寺前村</v>
          </cell>
        </row>
        <row r="508">
          <cell r="G508" t="str">
            <v>寺前村14号混用</v>
          </cell>
          <cell r="H508" t="str">
            <v>寺前村</v>
          </cell>
        </row>
        <row r="509">
          <cell r="G509" t="str">
            <v>寺前村19号混用</v>
          </cell>
          <cell r="H509" t="str">
            <v>寺前村</v>
          </cell>
        </row>
        <row r="510">
          <cell r="G510" t="str">
            <v>寺前荒山开发混1100813243</v>
          </cell>
          <cell r="H510" t="str">
            <v>寺前村</v>
          </cell>
        </row>
        <row r="511">
          <cell r="G511" t="str">
            <v>唐庄村10号混</v>
          </cell>
          <cell r="H511" t="str">
            <v>唐庄村</v>
          </cell>
        </row>
        <row r="512">
          <cell r="G512" t="str">
            <v>唐庄村11号混</v>
          </cell>
          <cell r="H512" t="str">
            <v>唐庄村</v>
          </cell>
        </row>
        <row r="513">
          <cell r="G513" t="str">
            <v>唐庄村1号混</v>
          </cell>
          <cell r="H513" t="str">
            <v>唐庄村</v>
          </cell>
        </row>
        <row r="514">
          <cell r="G514" t="str">
            <v>唐庄村2号混</v>
          </cell>
          <cell r="H514" t="str">
            <v>唐庄村</v>
          </cell>
        </row>
        <row r="515">
          <cell r="G515" t="str">
            <v>唐庄村3号混</v>
          </cell>
          <cell r="H515" t="str">
            <v>唐庄村</v>
          </cell>
        </row>
        <row r="516">
          <cell r="G516" t="str">
            <v>唐庄村4号混</v>
          </cell>
          <cell r="H516" t="str">
            <v>唐庄村</v>
          </cell>
        </row>
        <row r="517">
          <cell r="G517" t="str">
            <v>唐庄村5号混</v>
          </cell>
          <cell r="H517" t="str">
            <v>唐庄村</v>
          </cell>
        </row>
        <row r="518">
          <cell r="G518" t="str">
            <v>唐庄村6号混</v>
          </cell>
          <cell r="H518" t="str">
            <v>唐庄村</v>
          </cell>
        </row>
        <row r="519">
          <cell r="G519" t="str">
            <v>唐庄村7号混</v>
          </cell>
          <cell r="H519" t="str">
            <v>唐庄村</v>
          </cell>
        </row>
        <row r="520">
          <cell r="G520" t="str">
            <v>唐庄村8号混</v>
          </cell>
          <cell r="H520" t="str">
            <v>唐庄村</v>
          </cell>
        </row>
        <row r="521">
          <cell r="G521" t="str">
            <v>唐庄村9号混</v>
          </cell>
          <cell r="H521" t="str">
            <v>唐庄村</v>
          </cell>
        </row>
        <row r="522">
          <cell r="G522" t="str">
            <v>田庄村01号混用</v>
          </cell>
          <cell r="H522" t="str">
            <v>田庄村</v>
          </cell>
        </row>
        <row r="523">
          <cell r="G523" t="str">
            <v>田庄村02号混用</v>
          </cell>
          <cell r="H523" t="str">
            <v>田庄村</v>
          </cell>
        </row>
        <row r="524">
          <cell r="G524" t="str">
            <v>田庄村03号混用</v>
          </cell>
          <cell r="H524" t="str">
            <v>田庄村</v>
          </cell>
        </row>
        <row r="525">
          <cell r="G525" t="str">
            <v>田庄村04号混用</v>
          </cell>
          <cell r="H525" t="str">
            <v>田庄村</v>
          </cell>
        </row>
        <row r="526">
          <cell r="G526" t="str">
            <v>西李官营村1号混</v>
          </cell>
          <cell r="H526" t="str">
            <v>西李官营村</v>
          </cell>
        </row>
        <row r="527">
          <cell r="G527" t="str">
            <v>西李官营村2号混</v>
          </cell>
          <cell r="H527" t="str">
            <v>西李官营村</v>
          </cell>
        </row>
        <row r="528">
          <cell r="G528" t="str">
            <v>西李官营村3号混</v>
          </cell>
          <cell r="H528" t="str">
            <v>西李官营村</v>
          </cell>
        </row>
        <row r="529">
          <cell r="G529" t="str">
            <v>西李官营村4号混</v>
          </cell>
          <cell r="H529" t="str">
            <v>西李官营村</v>
          </cell>
        </row>
        <row r="530">
          <cell r="G530" t="str">
            <v>西李官营村5号混</v>
          </cell>
          <cell r="H530" t="str">
            <v>西李官营村</v>
          </cell>
        </row>
        <row r="531">
          <cell r="G531" t="str">
            <v>西李官营村6号混</v>
          </cell>
          <cell r="H531" t="str">
            <v>西李官营村</v>
          </cell>
        </row>
        <row r="532">
          <cell r="G532" t="str">
            <v>西晒甲山村10号混</v>
          </cell>
          <cell r="H532" t="str">
            <v>西晒甲山村</v>
          </cell>
        </row>
        <row r="533">
          <cell r="G533" t="str">
            <v>西晒甲山村11号混</v>
          </cell>
          <cell r="H533" t="str">
            <v>西晒甲山村</v>
          </cell>
        </row>
        <row r="534">
          <cell r="G534" t="str">
            <v>西晒甲山村12号混</v>
          </cell>
          <cell r="H534" t="str">
            <v>西晒甲山村</v>
          </cell>
        </row>
        <row r="535">
          <cell r="G535" t="str">
            <v>西晒甲山村13号混</v>
          </cell>
          <cell r="H535" t="str">
            <v>西晒甲山村</v>
          </cell>
        </row>
        <row r="536">
          <cell r="G536" t="str">
            <v>西晒甲山村1号混</v>
          </cell>
          <cell r="H536" t="str">
            <v>西晒甲山村</v>
          </cell>
        </row>
        <row r="537">
          <cell r="G537" t="str">
            <v>西晒甲山村2号混</v>
          </cell>
          <cell r="H537" t="str">
            <v>西晒甲山村</v>
          </cell>
        </row>
        <row r="538">
          <cell r="G538" t="str">
            <v>西晒甲山村3号混</v>
          </cell>
          <cell r="H538" t="str">
            <v>西晒甲山村</v>
          </cell>
        </row>
        <row r="539">
          <cell r="G539" t="str">
            <v>西晒甲山村4号混</v>
          </cell>
          <cell r="H539" t="str">
            <v>西晒甲山村</v>
          </cell>
        </row>
        <row r="540">
          <cell r="G540" t="str">
            <v>西晒甲山村5号混</v>
          </cell>
          <cell r="H540" t="str">
            <v>西晒甲山村</v>
          </cell>
        </row>
        <row r="541">
          <cell r="G541" t="str">
            <v>西晒甲山村6号混</v>
          </cell>
          <cell r="H541" t="str">
            <v>西晒甲山村</v>
          </cell>
        </row>
        <row r="542">
          <cell r="G542" t="str">
            <v>西晒甲山村7号混</v>
          </cell>
          <cell r="H542" t="str">
            <v>西晒甲山村</v>
          </cell>
        </row>
        <row r="543">
          <cell r="G543" t="str">
            <v>西晒甲山村8号混</v>
          </cell>
          <cell r="H543" t="str">
            <v>西晒甲山村</v>
          </cell>
        </row>
        <row r="544">
          <cell r="G544" t="str">
            <v>西晒甲山村9号混</v>
          </cell>
          <cell r="H544" t="str">
            <v>西晒甲山村</v>
          </cell>
        </row>
        <row r="545">
          <cell r="G545" t="str">
            <v>西野河峪村01号混</v>
          </cell>
          <cell r="H545" t="str">
            <v>西野河峪村</v>
          </cell>
        </row>
        <row r="546">
          <cell r="G546" t="str">
            <v>西野河峪村02号混</v>
          </cell>
          <cell r="H546" t="str">
            <v>西野河峪村</v>
          </cell>
        </row>
        <row r="547">
          <cell r="G547" t="str">
            <v>鑫英门前公用400</v>
          </cell>
          <cell r="H547" t="str">
            <v>西野河峪村</v>
          </cell>
        </row>
        <row r="548">
          <cell r="G548" t="str">
            <v>张沟村01号混用</v>
          </cell>
          <cell r="H548" t="str">
            <v>张沟村</v>
          </cell>
        </row>
        <row r="549">
          <cell r="G549" t="str">
            <v>张沟村02号混用</v>
          </cell>
          <cell r="H549" t="str">
            <v>张沟村</v>
          </cell>
        </row>
        <row r="550">
          <cell r="G550" t="str">
            <v>张沟村03号混用</v>
          </cell>
          <cell r="H550" t="str">
            <v>张沟村</v>
          </cell>
        </row>
        <row r="551">
          <cell r="G551" t="str">
            <v>张沟村04号混用</v>
          </cell>
          <cell r="H551" t="str">
            <v>张沟村</v>
          </cell>
        </row>
        <row r="552">
          <cell r="G552" t="str">
            <v>张沟村机井通混1号</v>
          </cell>
          <cell r="H552" t="str">
            <v>张沟村</v>
          </cell>
        </row>
        <row r="553">
          <cell r="G553" t="str">
            <v>张沟混用1100814439</v>
          </cell>
          <cell r="H553" t="str">
            <v>张沟村</v>
          </cell>
        </row>
        <row r="554">
          <cell r="G554" t="str">
            <v>郎庄村01号混用</v>
          </cell>
          <cell r="H554" t="str">
            <v>郎庄村</v>
          </cell>
        </row>
        <row r="555">
          <cell r="G555" t="str">
            <v>郎庄村02号混用</v>
          </cell>
          <cell r="H555" t="str">
            <v>郎庄村</v>
          </cell>
        </row>
        <row r="556">
          <cell r="G556" t="str">
            <v>郎庄村03号混用</v>
          </cell>
          <cell r="H556" t="str">
            <v>郎庄村</v>
          </cell>
        </row>
        <row r="557">
          <cell r="G557" t="str">
            <v>郎庄村04号混用</v>
          </cell>
          <cell r="H557" t="str">
            <v>郎庄村</v>
          </cell>
        </row>
        <row r="558">
          <cell r="G558" t="str">
            <v>郎庄村05号混用</v>
          </cell>
          <cell r="H558" t="str">
            <v>郎庄村</v>
          </cell>
        </row>
        <row r="559">
          <cell r="G559" t="str">
            <v>郎庄村07号混用</v>
          </cell>
          <cell r="H559" t="str">
            <v>郎庄村</v>
          </cell>
        </row>
        <row r="560">
          <cell r="G560" t="str">
            <v>郎庄村08号混用</v>
          </cell>
          <cell r="H560" t="str">
            <v>郎庄村</v>
          </cell>
        </row>
        <row r="561">
          <cell r="G561" t="str">
            <v>郎庄村10号混用</v>
          </cell>
          <cell r="H561" t="str">
            <v>郎庄村</v>
          </cell>
        </row>
        <row r="562">
          <cell r="G562" t="str">
            <v>郎庄村11号混用</v>
          </cell>
          <cell r="H562" t="str">
            <v>郎庄村</v>
          </cell>
        </row>
        <row r="563">
          <cell r="G563" t="str">
            <v>郎庄村12号混用</v>
          </cell>
          <cell r="H563" t="str">
            <v>郎庄村</v>
          </cell>
        </row>
        <row r="564">
          <cell r="G564" t="str">
            <v>郎庄村13号混用</v>
          </cell>
          <cell r="H564" t="str">
            <v>郎庄村</v>
          </cell>
        </row>
        <row r="565">
          <cell r="G565" t="str">
            <v>郎庄村14号混用</v>
          </cell>
          <cell r="H565" t="str">
            <v>郎庄村</v>
          </cell>
        </row>
        <row r="566">
          <cell r="G566" t="str">
            <v>郎庄村15号混用</v>
          </cell>
          <cell r="H566" t="str">
            <v>郎庄村</v>
          </cell>
        </row>
        <row r="567">
          <cell r="G567" t="str">
            <v>郎庄村16号混用</v>
          </cell>
          <cell r="H567" t="str">
            <v>郎庄村</v>
          </cell>
        </row>
        <row r="568">
          <cell r="G568" t="str">
            <v>郎庄村17号混用</v>
          </cell>
          <cell r="H568" t="str">
            <v>郎庄村</v>
          </cell>
        </row>
        <row r="569">
          <cell r="G569" t="str">
            <v>郎庄村18号混用</v>
          </cell>
          <cell r="H569" t="str">
            <v>郎庄村</v>
          </cell>
        </row>
        <row r="570">
          <cell r="G570" t="str">
            <v>郎庄村19号混用</v>
          </cell>
          <cell r="H570" t="str">
            <v>郎庄村</v>
          </cell>
        </row>
        <row r="571">
          <cell r="G571" t="str">
            <v>郎庄村20号混用</v>
          </cell>
          <cell r="H571" t="str">
            <v>郎庄村</v>
          </cell>
        </row>
        <row r="572">
          <cell r="G572" t="str">
            <v>郎庄村21号混用</v>
          </cell>
          <cell r="H572" t="str">
            <v>郎庄村</v>
          </cell>
        </row>
        <row r="573">
          <cell r="G573" t="str">
            <v>郎庄村22号混用</v>
          </cell>
          <cell r="H573" t="str">
            <v>郎庄村</v>
          </cell>
        </row>
        <row r="574">
          <cell r="G574" t="str">
            <v>郎庄村23号混用</v>
          </cell>
          <cell r="H574" t="str">
            <v>郎庄村</v>
          </cell>
        </row>
        <row r="575">
          <cell r="G575" t="str">
            <v>郎庄村24号混用</v>
          </cell>
          <cell r="H575" t="str">
            <v>郎庄村</v>
          </cell>
        </row>
        <row r="576">
          <cell r="G576" t="str">
            <v>郎庄村25号混用</v>
          </cell>
          <cell r="H576" t="str">
            <v>郎庄村</v>
          </cell>
        </row>
        <row r="577">
          <cell r="G577" t="str">
            <v>上阶地村01号混用</v>
          </cell>
          <cell r="H577" t="str">
            <v>上阶地村</v>
          </cell>
        </row>
        <row r="578">
          <cell r="G578" t="str">
            <v>上阶地村02号混用</v>
          </cell>
          <cell r="H578" t="str">
            <v>上阶地村</v>
          </cell>
        </row>
        <row r="579">
          <cell r="G579" t="str">
            <v>上阶地村03号混用</v>
          </cell>
          <cell r="H579" t="str">
            <v>上阶地村</v>
          </cell>
        </row>
        <row r="580">
          <cell r="G580" t="str">
            <v>上阶地村04号混用</v>
          </cell>
          <cell r="H580" t="str">
            <v>上阶地村</v>
          </cell>
        </row>
        <row r="581">
          <cell r="G581" t="str">
            <v>上阶地村05号混用</v>
          </cell>
          <cell r="H581" t="str">
            <v>上阶地村</v>
          </cell>
        </row>
        <row r="582">
          <cell r="G582" t="str">
            <v>上阶地村06号混用</v>
          </cell>
          <cell r="H582" t="str">
            <v>上阶地村</v>
          </cell>
        </row>
        <row r="583">
          <cell r="G583" t="str">
            <v>兰若院村07号混用（二手车）</v>
          </cell>
          <cell r="H583" t="str">
            <v>兰若院村</v>
          </cell>
        </row>
        <row r="584">
          <cell r="G584" t="str">
            <v>谌新庄村2号混</v>
          </cell>
          <cell r="H584" t="str">
            <v>谌新庄村</v>
          </cell>
        </row>
        <row r="585">
          <cell r="G585" t="str">
            <v>天福陵园混用</v>
          </cell>
          <cell r="H585" t="str">
            <v>陵园</v>
          </cell>
        </row>
        <row r="586">
          <cell r="G586" t="str">
            <v>井管厂门前1号混</v>
          </cell>
          <cell r="H586" t="str">
            <v>毛洼村</v>
          </cell>
        </row>
        <row r="587">
          <cell r="G587" t="str">
            <v>迁安市扣庄乡人民政府配电变压器间隔配电变压器</v>
          </cell>
          <cell r="H587" t="str">
            <v>吉王庄小区</v>
          </cell>
        </row>
        <row r="588">
          <cell r="G588" t="str">
            <v>扣庄乡街内1号</v>
          </cell>
          <cell r="H588" t="str">
            <v>扣庄街面</v>
          </cell>
        </row>
        <row r="589">
          <cell r="G589" t="str">
            <v>蟒山村07号混用</v>
          </cell>
          <cell r="H589" t="str">
            <v>蟒山村</v>
          </cell>
        </row>
        <row r="590">
          <cell r="G590" t="str">
            <v>毛洼村05号混</v>
          </cell>
          <cell r="H590" t="str">
            <v>毛洼村</v>
          </cell>
        </row>
        <row r="591">
          <cell r="G591" t="str">
            <v>毛洼村04号混用</v>
          </cell>
          <cell r="H591" t="str">
            <v>毛洼村</v>
          </cell>
        </row>
        <row r="592">
          <cell r="G592" t="str">
            <v>毛洼7号混</v>
          </cell>
          <cell r="H592" t="str">
            <v>毛洼村</v>
          </cell>
        </row>
        <row r="593">
          <cell r="G593" t="str">
            <v>毛洼乡直9#混</v>
          </cell>
          <cell r="H593" t="str">
            <v>毛洼村</v>
          </cell>
        </row>
        <row r="594">
          <cell r="G594" t="str">
            <v>毛洼村1号混用</v>
          </cell>
          <cell r="H594" t="str">
            <v>毛洼村</v>
          </cell>
        </row>
        <row r="595">
          <cell r="G595" t="str">
            <v>迁安市富达公用配电变压器间隔配电变压器</v>
          </cell>
          <cell r="H595" t="str">
            <v>富达园</v>
          </cell>
        </row>
        <row r="596">
          <cell r="G596" t="str">
            <v>寺后村06号混</v>
          </cell>
          <cell r="H596" t="str">
            <v>寺后村</v>
          </cell>
        </row>
        <row r="597">
          <cell r="G597" t="str">
            <v>唐庄村12号混</v>
          </cell>
          <cell r="H597" t="str">
            <v>唐庄村</v>
          </cell>
        </row>
        <row r="598">
          <cell r="G598" t="str">
            <v>鑫英门前公用400</v>
          </cell>
          <cell r="H598" t="str">
            <v>毛洼村</v>
          </cell>
        </row>
        <row r="599">
          <cell r="G599" t="str">
            <v>化肥厂公用11008124691174091027台区变压器</v>
          </cell>
          <cell r="H599" t="str">
            <v>上阶地村</v>
          </cell>
        </row>
        <row r="600">
          <cell r="G600" t="str">
            <v>白羊玉北混1100811597</v>
          </cell>
          <cell r="H600" t="str">
            <v>白羊峪村</v>
          </cell>
        </row>
        <row r="601">
          <cell r="G601" t="str">
            <v>白羊玉混用1100811600</v>
          </cell>
          <cell r="H601" t="str">
            <v>白羊峪村</v>
          </cell>
        </row>
        <row r="602">
          <cell r="G602" t="str">
            <v>白羊峪村1100811598</v>
          </cell>
          <cell r="H602" t="str">
            <v>白羊峪村</v>
          </cell>
        </row>
        <row r="603">
          <cell r="G603" t="str">
            <v>白羊峪村1100811599</v>
          </cell>
          <cell r="H603" t="str">
            <v>白羊峪村</v>
          </cell>
        </row>
        <row r="604">
          <cell r="G604" t="str">
            <v>白羊峪东混变压器</v>
          </cell>
          <cell r="H604" t="str">
            <v>白羊峪村</v>
          </cell>
        </row>
        <row r="605">
          <cell r="G605" t="str">
            <v>步步川混用</v>
          </cell>
          <cell r="H605" t="str">
            <v>步步川村</v>
          </cell>
        </row>
        <row r="606">
          <cell r="G606" t="str">
            <v>步步川水混</v>
          </cell>
          <cell r="H606" t="str">
            <v>步步川村</v>
          </cell>
        </row>
        <row r="607">
          <cell r="G607" t="str">
            <v>步步川西新增</v>
          </cell>
          <cell r="H607" t="str">
            <v>步步川村</v>
          </cell>
        </row>
        <row r="608">
          <cell r="G608" t="str">
            <v>大崔庄北混变压器</v>
          </cell>
          <cell r="H608" t="str">
            <v>大崔庄村</v>
          </cell>
        </row>
        <row r="609">
          <cell r="G609" t="str">
            <v>大崔庄东北混变压器</v>
          </cell>
          <cell r="H609" t="str">
            <v>大崔庄村</v>
          </cell>
        </row>
        <row r="610">
          <cell r="G610" t="str">
            <v>大崔庄供电所门前公用1100813630</v>
          </cell>
          <cell r="H610" t="str">
            <v>大崔庄村</v>
          </cell>
        </row>
        <row r="611">
          <cell r="G611" t="str">
            <v>大崔庄街内公用1100811604</v>
          </cell>
          <cell r="H611" t="str">
            <v>大崔庄村</v>
          </cell>
        </row>
        <row r="612">
          <cell r="G612" t="str">
            <v>大崔庄桥头混用</v>
          </cell>
          <cell r="H612" t="str">
            <v>大崔庄村</v>
          </cell>
        </row>
        <row r="613">
          <cell r="G613" t="str">
            <v>大崔庄西公用1100811605</v>
          </cell>
          <cell r="H613" t="str">
            <v>大崔庄村</v>
          </cell>
        </row>
        <row r="614">
          <cell r="G614" t="str">
            <v>大崔庄西混新增</v>
          </cell>
          <cell r="H614" t="str">
            <v>大崔庄村</v>
          </cell>
        </row>
        <row r="615">
          <cell r="G615" t="str">
            <v>大崔庄新增1#</v>
          </cell>
          <cell r="H615" t="str">
            <v>大崔庄村</v>
          </cell>
        </row>
        <row r="616">
          <cell r="G616" t="str">
            <v>迁安市大崔庄镇中心卫生院</v>
          </cell>
          <cell r="H616" t="str">
            <v>大崔庄村</v>
          </cell>
        </row>
        <row r="617">
          <cell r="G617" t="str">
            <v>大崔庄园区公用</v>
          </cell>
          <cell r="H617" t="str">
            <v>大崔庄村</v>
          </cell>
        </row>
        <row r="618">
          <cell r="G618" t="str">
            <v>大庄北混1100811607</v>
          </cell>
          <cell r="H618" t="str">
            <v>大庄村</v>
          </cell>
        </row>
        <row r="619">
          <cell r="G619" t="str">
            <v>大庄村东沟混用</v>
          </cell>
          <cell r="H619" t="str">
            <v>大庄村</v>
          </cell>
        </row>
        <row r="620">
          <cell r="G620" t="str">
            <v>大庄东沟混用</v>
          </cell>
          <cell r="H620" t="str">
            <v>大庄村</v>
          </cell>
        </row>
        <row r="621">
          <cell r="G621" t="str">
            <v>大庄东沟混用30变压器</v>
          </cell>
          <cell r="H621" t="str">
            <v>大庄村</v>
          </cell>
        </row>
        <row r="622">
          <cell r="G622" t="str">
            <v>大庄东混用增容</v>
          </cell>
          <cell r="H622" t="str">
            <v>大庄村</v>
          </cell>
        </row>
        <row r="623">
          <cell r="G623" t="str">
            <v>大庄西混1100811611</v>
          </cell>
          <cell r="H623" t="str">
            <v>大庄村</v>
          </cell>
        </row>
        <row r="624">
          <cell r="G624" t="str">
            <v>大庄西水混</v>
          </cell>
          <cell r="H624" t="str">
            <v>大庄村</v>
          </cell>
        </row>
        <row r="625">
          <cell r="G625" t="str">
            <v>大庄中混</v>
          </cell>
          <cell r="H625" t="str">
            <v>大庄村</v>
          </cell>
        </row>
        <row r="626">
          <cell r="G626" t="str">
            <v>大庄大沟新增</v>
          </cell>
          <cell r="H626" t="str">
            <v>大庄村</v>
          </cell>
        </row>
        <row r="627">
          <cell r="G627" t="str">
            <v>凤凰山5#变</v>
          </cell>
          <cell r="H627" t="str">
            <v>凤凰山村</v>
          </cell>
        </row>
        <row r="628">
          <cell r="G628" t="str">
            <v>侯庄户2#变</v>
          </cell>
          <cell r="H628" t="str">
            <v>侯庄户村</v>
          </cell>
        </row>
        <row r="629">
          <cell r="G629" t="str">
            <v>侯庄户3#变</v>
          </cell>
          <cell r="H629" t="str">
            <v>侯庄户村</v>
          </cell>
        </row>
        <row r="630">
          <cell r="G630" t="str">
            <v>侯庄户5#变</v>
          </cell>
          <cell r="H630" t="str">
            <v>侯庄户村</v>
          </cell>
        </row>
        <row r="631">
          <cell r="G631" t="str">
            <v>侯庄户6#变</v>
          </cell>
          <cell r="H631" t="str">
            <v>侯庄户村</v>
          </cell>
        </row>
        <row r="632">
          <cell r="G632" t="str">
            <v>西密坞1#变</v>
          </cell>
          <cell r="H632" t="str">
            <v>西密坞村</v>
          </cell>
        </row>
        <row r="633">
          <cell r="G633" t="str">
            <v>凤凰山1#变</v>
          </cell>
          <cell r="H633" t="str">
            <v>凤凰山村</v>
          </cell>
        </row>
        <row r="634">
          <cell r="G634" t="str">
            <v>凤凰山3#变</v>
          </cell>
          <cell r="H634" t="str">
            <v>凤凰山村</v>
          </cell>
        </row>
        <row r="635">
          <cell r="G635" t="str">
            <v>凤凰山4#变</v>
          </cell>
          <cell r="H635" t="str">
            <v>凤凰山村</v>
          </cell>
        </row>
        <row r="636">
          <cell r="G636" t="str">
            <v>隔滦河西北混新增</v>
          </cell>
          <cell r="H636" t="str">
            <v>隔滦河村</v>
          </cell>
        </row>
        <row r="637">
          <cell r="G637" t="str">
            <v>侯庄户1#变</v>
          </cell>
          <cell r="H637" t="str">
            <v>侯庄户村</v>
          </cell>
        </row>
        <row r="638">
          <cell r="G638" t="str">
            <v>侯庄户4#变</v>
          </cell>
          <cell r="H638" t="str">
            <v>侯庄户村</v>
          </cell>
        </row>
        <row r="639">
          <cell r="G639" t="str">
            <v>黄果山混用1100811615</v>
          </cell>
          <cell r="H639" t="str">
            <v>黄果山村</v>
          </cell>
        </row>
        <row r="640">
          <cell r="G640" t="str">
            <v>擂鼓台2#变</v>
          </cell>
          <cell r="H640" t="str">
            <v>擂鼓台村</v>
          </cell>
        </row>
        <row r="641">
          <cell r="G641" t="str">
            <v>擂鼓台3#变</v>
          </cell>
          <cell r="H641" t="str">
            <v>擂鼓台村</v>
          </cell>
        </row>
        <row r="642">
          <cell r="G642" t="str">
            <v>擂鼓台6#变</v>
          </cell>
          <cell r="H642" t="str">
            <v>擂鼓台村</v>
          </cell>
        </row>
        <row r="643">
          <cell r="G643" t="str">
            <v>擂鼓台7#变</v>
          </cell>
          <cell r="H643" t="str">
            <v>擂鼓台村</v>
          </cell>
        </row>
        <row r="644">
          <cell r="G644" t="str">
            <v>擂鼓台8#变</v>
          </cell>
          <cell r="H644" t="str">
            <v>擂鼓台村</v>
          </cell>
        </row>
        <row r="645">
          <cell r="G645" t="str">
            <v>擂鼓台北混</v>
          </cell>
          <cell r="H645" t="str">
            <v>擂鼓台村</v>
          </cell>
        </row>
        <row r="646">
          <cell r="G646" t="str">
            <v>擂鼓台东北混</v>
          </cell>
          <cell r="H646" t="str">
            <v>擂鼓台村</v>
          </cell>
        </row>
        <row r="647">
          <cell r="G647" t="str">
            <v>擂鼓台南混</v>
          </cell>
          <cell r="H647" t="str">
            <v>擂鼓台村</v>
          </cell>
        </row>
        <row r="648">
          <cell r="G648" t="str">
            <v>擂鼓台西混1100811938</v>
          </cell>
          <cell r="H648" t="str">
            <v>擂鼓台村</v>
          </cell>
        </row>
        <row r="649">
          <cell r="G649" t="str">
            <v>擂鼓台小微</v>
          </cell>
          <cell r="H649" t="str">
            <v>擂鼓台村</v>
          </cell>
        </row>
        <row r="650">
          <cell r="G650" t="str">
            <v>娄子山公用柱上变压器</v>
          </cell>
          <cell r="H650" t="str">
            <v>娄子山村</v>
          </cell>
        </row>
        <row r="651">
          <cell r="G651" t="str">
            <v>娄子山混用新增</v>
          </cell>
          <cell r="H651" t="str">
            <v>娄子山村</v>
          </cell>
        </row>
        <row r="652">
          <cell r="G652" t="str">
            <v>娄子山南混1100811940</v>
          </cell>
          <cell r="H652" t="str">
            <v>娄子山村</v>
          </cell>
        </row>
        <row r="653">
          <cell r="G653" t="str">
            <v>楼子山东混</v>
          </cell>
          <cell r="H653" t="str">
            <v>娄子山村</v>
          </cell>
        </row>
        <row r="654">
          <cell r="G654" t="str">
            <v>楼子山中混</v>
          </cell>
          <cell r="H654" t="str">
            <v>娄子山村</v>
          </cell>
        </row>
        <row r="655">
          <cell r="G655" t="str">
            <v>三岭北混1100811941</v>
          </cell>
          <cell r="H655" t="str">
            <v>三岭村</v>
          </cell>
        </row>
        <row r="656">
          <cell r="G656" t="str">
            <v>三岭北混新增</v>
          </cell>
          <cell r="H656" t="str">
            <v>三岭村</v>
          </cell>
        </row>
        <row r="657">
          <cell r="G657" t="str">
            <v>三岭公用变压器</v>
          </cell>
          <cell r="H657" t="str">
            <v>三岭村</v>
          </cell>
        </row>
        <row r="658">
          <cell r="G658" t="str">
            <v>三岭混用1100811943</v>
          </cell>
          <cell r="H658" t="str">
            <v>三岭村</v>
          </cell>
        </row>
        <row r="659">
          <cell r="G659" t="str">
            <v>三岭桥头混用</v>
          </cell>
          <cell r="H659" t="str">
            <v>三岭村</v>
          </cell>
        </row>
        <row r="660">
          <cell r="G660" t="str">
            <v>三岭西混用1100811944</v>
          </cell>
          <cell r="H660" t="str">
            <v>三岭村</v>
          </cell>
        </row>
        <row r="661">
          <cell r="G661" t="str">
            <v>桑元混用1100811945</v>
          </cell>
          <cell r="H661" t="str">
            <v>桑园村</v>
          </cell>
        </row>
        <row r="662">
          <cell r="G662" t="str">
            <v>桑园北混</v>
          </cell>
          <cell r="H662" t="str">
            <v>桑园村</v>
          </cell>
        </row>
        <row r="663">
          <cell r="G663" t="str">
            <v>沙坨子1#变</v>
          </cell>
          <cell r="H663" t="str">
            <v>沙坨子村</v>
          </cell>
        </row>
        <row r="664">
          <cell r="G664" t="str">
            <v>沙坨子2#变</v>
          </cell>
          <cell r="H664" t="str">
            <v>沙坨子村</v>
          </cell>
        </row>
        <row r="665">
          <cell r="G665" t="str">
            <v>沙坨子3#变</v>
          </cell>
          <cell r="H665" t="str">
            <v>沙坨子村</v>
          </cell>
        </row>
        <row r="666">
          <cell r="G666" t="str">
            <v>沙坨子4#变</v>
          </cell>
          <cell r="H666" t="str">
            <v>沙坨子村</v>
          </cell>
        </row>
        <row r="667">
          <cell r="G667" t="str">
            <v>沙坨子6#变</v>
          </cell>
          <cell r="H667" t="str">
            <v>沙坨子村</v>
          </cell>
        </row>
        <row r="668">
          <cell r="G668" t="str">
            <v>沙坨子5#变</v>
          </cell>
          <cell r="H668" t="str">
            <v>沙坨子村</v>
          </cell>
        </row>
        <row r="669">
          <cell r="G669" t="str">
            <v>沙坨子7#变</v>
          </cell>
          <cell r="H669" t="str">
            <v>沙坨子村</v>
          </cell>
        </row>
        <row r="670">
          <cell r="G670" t="str">
            <v>迁安市大崔庄镇商庄子村1100811949</v>
          </cell>
          <cell r="H670" t="str">
            <v>商庄子村</v>
          </cell>
        </row>
        <row r="671">
          <cell r="G671" t="str">
            <v>商庄子村西沟新增200kVA配变</v>
          </cell>
          <cell r="H671" t="str">
            <v>商庄子村</v>
          </cell>
        </row>
        <row r="672">
          <cell r="G672" t="str">
            <v>商庄子东沟1100811951</v>
          </cell>
          <cell r="H672" t="str">
            <v>商庄子村</v>
          </cell>
        </row>
        <row r="673">
          <cell r="G673" t="str">
            <v>商庄子东混用1100811952</v>
          </cell>
          <cell r="H673" t="str">
            <v>商庄子村</v>
          </cell>
        </row>
        <row r="674">
          <cell r="G674" t="str">
            <v>商庄子乡南混用1100811953</v>
          </cell>
          <cell r="H674" t="str">
            <v>沙坨子村</v>
          </cell>
        </row>
        <row r="675">
          <cell r="G675" t="str">
            <v>商庄子中混</v>
          </cell>
          <cell r="H675" t="str">
            <v>沙坨子村</v>
          </cell>
        </row>
        <row r="676">
          <cell r="G676" t="str">
            <v>上金山院1#变</v>
          </cell>
          <cell r="H676" t="str">
            <v>上金山院村</v>
          </cell>
        </row>
        <row r="677">
          <cell r="G677" t="str">
            <v>上金山院2#变</v>
          </cell>
          <cell r="H677" t="str">
            <v>上金山院村</v>
          </cell>
        </row>
        <row r="678">
          <cell r="G678" t="str">
            <v>上金山院3#变</v>
          </cell>
          <cell r="H678" t="str">
            <v>上金山院村</v>
          </cell>
        </row>
        <row r="679">
          <cell r="G679" t="str">
            <v>上金山院4#变</v>
          </cell>
          <cell r="H679" t="str">
            <v>上金山院村</v>
          </cell>
        </row>
        <row r="680">
          <cell r="G680" t="str">
            <v>上金山院5#变</v>
          </cell>
          <cell r="H680" t="str">
            <v>上金山院村</v>
          </cell>
        </row>
        <row r="681">
          <cell r="G681" t="str">
            <v>上金山院7#变</v>
          </cell>
          <cell r="H681" t="str">
            <v>上金山院村</v>
          </cell>
        </row>
        <row r="682">
          <cell r="G682" t="str">
            <v>上金山院9#变</v>
          </cell>
          <cell r="H682" t="str">
            <v>上金山院村</v>
          </cell>
        </row>
        <row r="683">
          <cell r="G683" t="str">
            <v>上金山院6#变</v>
          </cell>
          <cell r="H683" t="str">
            <v>上金山院村</v>
          </cell>
        </row>
        <row r="684">
          <cell r="G684" t="str">
            <v>上金山院中混</v>
          </cell>
          <cell r="H684" t="str">
            <v>上金山院村</v>
          </cell>
        </row>
        <row r="685">
          <cell r="G685" t="str">
            <v>上庄水混1100811956</v>
          </cell>
          <cell r="H685" t="str">
            <v>上庄村</v>
          </cell>
        </row>
        <row r="686">
          <cell r="G686" t="str">
            <v>石梯子沟村1100811957</v>
          </cell>
          <cell r="H686" t="str">
            <v>石梯子沟村</v>
          </cell>
        </row>
        <row r="687">
          <cell r="G687" t="str">
            <v>石梯子沟村北混</v>
          </cell>
          <cell r="H687" t="str">
            <v>石梯子沟村</v>
          </cell>
        </row>
        <row r="688">
          <cell r="G688" t="str">
            <v>石梯子沟东混1100811958</v>
          </cell>
          <cell r="H688" t="str">
            <v>石梯子沟村</v>
          </cell>
        </row>
        <row r="689">
          <cell r="G689" t="str">
            <v>石梯子沟工业1100811959</v>
          </cell>
          <cell r="H689" t="str">
            <v>石梯子沟村</v>
          </cell>
        </row>
        <row r="690">
          <cell r="G690" t="str">
            <v>石梯子沟混用1100811960</v>
          </cell>
          <cell r="H690" t="str">
            <v>石梯子沟村</v>
          </cell>
        </row>
        <row r="691">
          <cell r="G691" t="str">
            <v>石梯子沟水混1100811961</v>
          </cell>
          <cell r="H691" t="str">
            <v>四道沟村</v>
          </cell>
        </row>
        <row r="692">
          <cell r="G692" t="str">
            <v>石梯子沟新村混用</v>
          </cell>
          <cell r="H692" t="str">
            <v>石梯子沟村</v>
          </cell>
        </row>
        <row r="693">
          <cell r="G693" t="str">
            <v>四道沟北混1100811962</v>
          </cell>
          <cell r="H693" t="str">
            <v>四道沟村</v>
          </cell>
        </row>
        <row r="694">
          <cell r="G694" t="str">
            <v>四道沟村混用</v>
          </cell>
          <cell r="H694" t="str">
            <v>四道沟村</v>
          </cell>
        </row>
        <row r="695">
          <cell r="G695" t="str">
            <v>四道沟南光1100811964</v>
          </cell>
          <cell r="H695" t="str">
            <v>四道沟村</v>
          </cell>
        </row>
        <row r="696">
          <cell r="G696" t="str">
            <v>四道沟南混用新</v>
          </cell>
          <cell r="H696" t="str">
            <v>四道沟村</v>
          </cell>
        </row>
        <row r="697">
          <cell r="G697" t="str">
            <v>台头岭混用</v>
          </cell>
          <cell r="H697" t="str">
            <v>台头岭村</v>
          </cell>
        </row>
        <row r="698">
          <cell r="G698" t="str">
            <v>王古庄1#变</v>
          </cell>
          <cell r="H698" t="str">
            <v>王古庄村</v>
          </cell>
        </row>
        <row r="699">
          <cell r="G699" t="str">
            <v>王古庄2#变</v>
          </cell>
          <cell r="H699" t="str">
            <v>王古庄村</v>
          </cell>
        </row>
        <row r="700">
          <cell r="G700" t="str">
            <v>王古庄3#变</v>
          </cell>
          <cell r="H700" t="str">
            <v>王古庄村</v>
          </cell>
        </row>
        <row r="701">
          <cell r="G701" t="str">
            <v>王古庄西北混</v>
          </cell>
          <cell r="H701" t="str">
            <v>王古庄村</v>
          </cell>
        </row>
        <row r="702">
          <cell r="G702" t="str">
            <v>王古庄西混</v>
          </cell>
          <cell r="H702" t="str">
            <v>王古庄村</v>
          </cell>
        </row>
        <row r="703">
          <cell r="G703" t="str">
            <v>西密坞10#变</v>
          </cell>
          <cell r="H703" t="str">
            <v>西密坞村</v>
          </cell>
        </row>
        <row r="704">
          <cell r="G704" t="str">
            <v>西密坞2#变</v>
          </cell>
          <cell r="H704" t="str">
            <v>西密坞村</v>
          </cell>
        </row>
        <row r="705">
          <cell r="G705" t="str">
            <v>西密坞3#变</v>
          </cell>
          <cell r="H705" t="str">
            <v>西密坞村</v>
          </cell>
        </row>
        <row r="706">
          <cell r="G706" t="str">
            <v>西密坞4#变</v>
          </cell>
          <cell r="H706" t="str">
            <v>西密坞村</v>
          </cell>
        </row>
        <row r="707">
          <cell r="G707" t="str">
            <v>西密坞7#变</v>
          </cell>
          <cell r="H707" t="str">
            <v>西密坞村</v>
          </cell>
        </row>
        <row r="708">
          <cell r="G708" t="str">
            <v>西密坞8#变</v>
          </cell>
          <cell r="H708" t="str">
            <v>西密坞村</v>
          </cell>
        </row>
        <row r="709">
          <cell r="G709" t="str">
            <v>西密坞9#变</v>
          </cell>
          <cell r="H709" t="str">
            <v>西密坞村</v>
          </cell>
        </row>
        <row r="710">
          <cell r="G710" t="str">
            <v>西密坞5#变</v>
          </cell>
          <cell r="H710" t="str">
            <v>西密坞村</v>
          </cell>
        </row>
        <row r="711">
          <cell r="G711" t="str">
            <v>西密坞6#变</v>
          </cell>
          <cell r="H711" t="str">
            <v>西密坞村</v>
          </cell>
        </row>
        <row r="712">
          <cell r="G712" t="str">
            <v>下金山院1#变</v>
          </cell>
          <cell r="H712" t="str">
            <v>下金山院村</v>
          </cell>
        </row>
        <row r="713">
          <cell r="G713" t="str">
            <v>下金山院3#变</v>
          </cell>
          <cell r="H713" t="str">
            <v>下金山院村</v>
          </cell>
        </row>
        <row r="714">
          <cell r="G714" t="str">
            <v>下金山院5#变</v>
          </cell>
          <cell r="H714" t="str">
            <v>下金山院村</v>
          </cell>
        </row>
        <row r="715">
          <cell r="G715" t="str">
            <v>下金山院6#变</v>
          </cell>
          <cell r="H715" t="str">
            <v>下金山院村</v>
          </cell>
        </row>
        <row r="716">
          <cell r="G716" t="str">
            <v>下金山院7#变</v>
          </cell>
          <cell r="H716" t="str">
            <v>下金山院村</v>
          </cell>
        </row>
        <row r="717">
          <cell r="G717" t="str">
            <v>下金山院2#变</v>
          </cell>
          <cell r="H717" t="str">
            <v>下金山院村</v>
          </cell>
        </row>
        <row r="718">
          <cell r="G718" t="str">
            <v>下金山院4#变</v>
          </cell>
          <cell r="H718" t="str">
            <v>下金山院村</v>
          </cell>
        </row>
        <row r="719">
          <cell r="G719" t="str">
            <v>下金山院8#变</v>
          </cell>
          <cell r="H719" t="str">
            <v>下金山院村</v>
          </cell>
        </row>
        <row r="720">
          <cell r="G720" t="str">
            <v>肖家庄3#变</v>
          </cell>
          <cell r="H720" t="str">
            <v>肖家庄村</v>
          </cell>
        </row>
        <row r="721">
          <cell r="G721" t="str">
            <v>肖家庄4#变</v>
          </cell>
          <cell r="H721" t="str">
            <v>肖家庄村</v>
          </cell>
        </row>
        <row r="722">
          <cell r="G722" t="str">
            <v>肖家庄5#变</v>
          </cell>
          <cell r="H722" t="str">
            <v>肖家庄村</v>
          </cell>
        </row>
        <row r="723">
          <cell r="G723" t="str">
            <v>肖家庄6#变</v>
          </cell>
          <cell r="H723" t="str">
            <v>肖家庄村</v>
          </cell>
        </row>
        <row r="724">
          <cell r="G724" t="str">
            <v>肖家庄7#变</v>
          </cell>
          <cell r="H724" t="str">
            <v>肖家庄村</v>
          </cell>
        </row>
        <row r="725">
          <cell r="G725" t="str">
            <v>肖家庄村北1100811976</v>
          </cell>
          <cell r="H725" t="str">
            <v>肖家庄村</v>
          </cell>
        </row>
        <row r="726">
          <cell r="G726" t="str">
            <v>新立庄1#变</v>
          </cell>
          <cell r="H726" t="str">
            <v>辛立庄村</v>
          </cell>
        </row>
        <row r="727">
          <cell r="G727" t="str">
            <v>新立庄2#变</v>
          </cell>
          <cell r="H727" t="str">
            <v>辛立庄村</v>
          </cell>
        </row>
        <row r="728">
          <cell r="G728" t="str">
            <v>新立庄4#变</v>
          </cell>
          <cell r="H728" t="str">
            <v>辛立庄村</v>
          </cell>
        </row>
        <row r="729">
          <cell r="G729" t="str">
            <v>辛立庄混用1100811977</v>
          </cell>
          <cell r="H729" t="str">
            <v>辛立庄村</v>
          </cell>
        </row>
        <row r="730">
          <cell r="G730" t="str">
            <v>步步川1号新增</v>
          </cell>
          <cell r="H730" t="str">
            <v>步步川村</v>
          </cell>
        </row>
        <row r="731">
          <cell r="G731" t="str">
            <v>白庄东二混</v>
          </cell>
          <cell r="H731" t="str">
            <v>白庄村</v>
          </cell>
        </row>
        <row r="732">
          <cell r="G732" t="str">
            <v>白庄东三混</v>
          </cell>
          <cell r="H732" t="str">
            <v>白庄村</v>
          </cell>
        </row>
        <row r="733">
          <cell r="G733" t="str">
            <v>白庄东一混</v>
          </cell>
          <cell r="H733" t="str">
            <v>白庄村</v>
          </cell>
        </row>
        <row r="734">
          <cell r="G734" t="str">
            <v>白庄西二混</v>
          </cell>
          <cell r="H734" t="str">
            <v>白庄村</v>
          </cell>
        </row>
        <row r="735">
          <cell r="G735" t="str">
            <v>白庄西混</v>
          </cell>
          <cell r="H735" t="str">
            <v>白庄村</v>
          </cell>
        </row>
        <row r="736">
          <cell r="G736" t="str">
            <v>白庄西六混</v>
          </cell>
          <cell r="H736" t="str">
            <v>白庄村</v>
          </cell>
        </row>
        <row r="737">
          <cell r="G737" t="str">
            <v>白庄西三混</v>
          </cell>
          <cell r="H737" t="str">
            <v>白庄村</v>
          </cell>
        </row>
        <row r="738">
          <cell r="G738" t="str">
            <v>白庄西四混</v>
          </cell>
          <cell r="H738" t="str">
            <v>白庄村</v>
          </cell>
        </row>
        <row r="739">
          <cell r="G739" t="str">
            <v>白庄西五混</v>
          </cell>
          <cell r="H739" t="str">
            <v>白庄村</v>
          </cell>
        </row>
        <row r="740">
          <cell r="G740" t="str">
            <v>白庄西一混</v>
          </cell>
          <cell r="H740" t="str">
            <v>白庄村</v>
          </cell>
        </row>
        <row r="741">
          <cell r="G741" t="str">
            <v>北代营村混用</v>
          </cell>
          <cell r="H741" t="str">
            <v>北代营村</v>
          </cell>
        </row>
        <row r="742">
          <cell r="G742" t="str">
            <v>北代营村内混用</v>
          </cell>
          <cell r="H742" t="str">
            <v>北代营村</v>
          </cell>
        </row>
        <row r="743">
          <cell r="G743" t="str">
            <v>北代营村中混</v>
          </cell>
          <cell r="H743" t="str">
            <v>北代营村</v>
          </cell>
        </row>
        <row r="744">
          <cell r="G744" t="str">
            <v>北代营东北混用</v>
          </cell>
          <cell r="H744" t="str">
            <v>北代营村</v>
          </cell>
        </row>
        <row r="745">
          <cell r="G745" t="str">
            <v>北代营东混</v>
          </cell>
          <cell r="H745" t="str">
            <v>北代营村</v>
          </cell>
        </row>
        <row r="746">
          <cell r="G746" t="str">
            <v>北代营机井通</v>
          </cell>
          <cell r="H746" t="str">
            <v>北代营村</v>
          </cell>
        </row>
        <row r="747">
          <cell r="G747" t="str">
            <v>北代营西北混</v>
          </cell>
          <cell r="H747" t="str">
            <v>北代营村</v>
          </cell>
        </row>
        <row r="748">
          <cell r="G748" t="str">
            <v>北代营西二混用</v>
          </cell>
          <cell r="H748" t="str">
            <v>北代营村</v>
          </cell>
        </row>
        <row r="749">
          <cell r="G749" t="str">
            <v>北代营西混</v>
          </cell>
          <cell r="H749" t="str">
            <v>北代营村</v>
          </cell>
        </row>
        <row r="750">
          <cell r="G750" t="str">
            <v>揣庄北混一</v>
          </cell>
          <cell r="H750" t="str">
            <v>揣庄村</v>
          </cell>
        </row>
        <row r="751">
          <cell r="G751" t="str">
            <v>揣庄南混</v>
          </cell>
          <cell r="H751" t="str">
            <v>揣庄村</v>
          </cell>
        </row>
        <row r="752">
          <cell r="G752" t="str">
            <v>大望都庄北混</v>
          </cell>
          <cell r="H752" t="str">
            <v>大望都庄村</v>
          </cell>
        </row>
        <row r="753">
          <cell r="G753" t="str">
            <v>大望都庄东混</v>
          </cell>
          <cell r="H753" t="str">
            <v>大望都庄村</v>
          </cell>
        </row>
        <row r="754">
          <cell r="G754" t="str">
            <v>大望都庄南混二</v>
          </cell>
          <cell r="H754" t="str">
            <v>大望都庄村</v>
          </cell>
        </row>
        <row r="755">
          <cell r="G755" t="str">
            <v>大望都庄南混一</v>
          </cell>
          <cell r="H755" t="str">
            <v>大望都庄村</v>
          </cell>
        </row>
        <row r="756">
          <cell r="G756" t="str">
            <v>大望都庄西混二</v>
          </cell>
          <cell r="H756" t="str">
            <v>大望都庄村</v>
          </cell>
        </row>
        <row r="757">
          <cell r="G757" t="str">
            <v>大望都庄西混一</v>
          </cell>
          <cell r="H757" t="str">
            <v>大望都庄村</v>
          </cell>
        </row>
        <row r="758">
          <cell r="G758" t="str">
            <v>大辛店东水混</v>
          </cell>
          <cell r="H758" t="str">
            <v>大新店村</v>
          </cell>
        </row>
        <row r="759">
          <cell r="G759" t="str">
            <v>大新店村混1</v>
          </cell>
          <cell r="H759" t="str">
            <v>大新店村</v>
          </cell>
        </row>
        <row r="760">
          <cell r="G760" t="str">
            <v>大新店村混2</v>
          </cell>
          <cell r="H760" t="str">
            <v>大新店村</v>
          </cell>
        </row>
        <row r="761">
          <cell r="G761" t="str">
            <v>大新店村混3</v>
          </cell>
          <cell r="H761" t="str">
            <v>大新店村</v>
          </cell>
        </row>
        <row r="762">
          <cell r="G762" t="str">
            <v>大新店村混4</v>
          </cell>
          <cell r="H762" t="str">
            <v>大新店村</v>
          </cell>
        </row>
        <row r="763">
          <cell r="G763" t="str">
            <v>大新店村混5</v>
          </cell>
          <cell r="H763" t="str">
            <v>大新店村</v>
          </cell>
        </row>
        <row r="764">
          <cell r="G764" t="str">
            <v>代家铺东混</v>
          </cell>
          <cell r="H764" t="str">
            <v>代家铺村</v>
          </cell>
        </row>
        <row r="765">
          <cell r="G765" t="str">
            <v>代家铺混用</v>
          </cell>
          <cell r="H765" t="str">
            <v>代家铺村</v>
          </cell>
        </row>
        <row r="766">
          <cell r="G766" t="str">
            <v>丁庄混用</v>
          </cell>
          <cell r="H766" t="str">
            <v>丁庄村</v>
          </cell>
        </row>
        <row r="767">
          <cell r="G767" t="str">
            <v>东代营南混</v>
          </cell>
          <cell r="H767" t="str">
            <v>东代营村</v>
          </cell>
        </row>
        <row r="768">
          <cell r="G768" t="str">
            <v>东代营西混</v>
          </cell>
          <cell r="H768" t="str">
            <v>东代营村</v>
          </cell>
        </row>
        <row r="769">
          <cell r="G769" t="str">
            <v>东孟庄东混</v>
          </cell>
          <cell r="H769" t="str">
            <v>东孟庄村</v>
          </cell>
        </row>
        <row r="770">
          <cell r="G770" t="str">
            <v>东孟庄西混</v>
          </cell>
          <cell r="H770" t="str">
            <v>东孟庄村</v>
          </cell>
        </row>
        <row r="771">
          <cell r="G771" t="str">
            <v>二层庄北混</v>
          </cell>
          <cell r="H771" t="str">
            <v>二层庄村</v>
          </cell>
        </row>
        <row r="772">
          <cell r="G772" t="str">
            <v>二层庄混用</v>
          </cell>
          <cell r="H772" t="str">
            <v>二层庄村</v>
          </cell>
        </row>
        <row r="773">
          <cell r="G773" t="str">
            <v>高各庄东二</v>
          </cell>
          <cell r="H773" t="str">
            <v>高各庄村</v>
          </cell>
        </row>
        <row r="774">
          <cell r="G774" t="str">
            <v>高各庄东三</v>
          </cell>
          <cell r="H774" t="str">
            <v>高各庄村</v>
          </cell>
        </row>
        <row r="775">
          <cell r="G775" t="str">
            <v>高各庄东四</v>
          </cell>
          <cell r="H775" t="str">
            <v>高各庄村</v>
          </cell>
        </row>
        <row r="776">
          <cell r="G776" t="str">
            <v>高各庄东五</v>
          </cell>
          <cell r="H776" t="str">
            <v>高各庄村</v>
          </cell>
        </row>
        <row r="777">
          <cell r="G777" t="str">
            <v>高各庄东一</v>
          </cell>
          <cell r="H777" t="str">
            <v>高各庄村</v>
          </cell>
        </row>
        <row r="778">
          <cell r="G778" t="str">
            <v>高各庄西二</v>
          </cell>
          <cell r="H778" t="str">
            <v>高各庄村</v>
          </cell>
        </row>
        <row r="779">
          <cell r="G779" t="str">
            <v>高各庄西三</v>
          </cell>
          <cell r="H779" t="str">
            <v>高各庄村</v>
          </cell>
        </row>
        <row r="780">
          <cell r="G780" t="str">
            <v>高各庄西四</v>
          </cell>
          <cell r="H780" t="str">
            <v>高各庄村</v>
          </cell>
        </row>
        <row r="781">
          <cell r="G781" t="str">
            <v>高各庄西一</v>
          </cell>
          <cell r="H781" t="str">
            <v>高各庄村</v>
          </cell>
        </row>
        <row r="782">
          <cell r="G782" t="str">
            <v>凉水河东二混</v>
          </cell>
          <cell r="H782" t="str">
            <v>凉水河村</v>
          </cell>
        </row>
        <row r="783">
          <cell r="G783" t="str">
            <v>凉水河东三混</v>
          </cell>
          <cell r="H783" t="str">
            <v>凉水河村</v>
          </cell>
        </row>
        <row r="784">
          <cell r="G784" t="str">
            <v>凉水河东四混</v>
          </cell>
          <cell r="H784" t="str">
            <v>凉水河村</v>
          </cell>
        </row>
        <row r="785">
          <cell r="G785" t="str">
            <v>凉水河东一混</v>
          </cell>
          <cell r="H785" t="str">
            <v>凉水河村</v>
          </cell>
        </row>
        <row r="786">
          <cell r="G786" t="str">
            <v>凉水河西二混</v>
          </cell>
          <cell r="H786" t="str">
            <v>凉水河村</v>
          </cell>
        </row>
        <row r="787">
          <cell r="G787" t="str">
            <v>凉水河西一混</v>
          </cell>
          <cell r="H787" t="str">
            <v>凉水河村</v>
          </cell>
        </row>
        <row r="788">
          <cell r="G788" t="str">
            <v>刘辛庄混用</v>
          </cell>
          <cell r="H788" t="str">
            <v>刘辛庄村</v>
          </cell>
        </row>
        <row r="789">
          <cell r="G789" t="str">
            <v>南代营混用</v>
          </cell>
          <cell r="H789" t="str">
            <v>南代营村</v>
          </cell>
        </row>
        <row r="790">
          <cell r="G790" t="str">
            <v>南代营东混</v>
          </cell>
          <cell r="H790" t="str">
            <v>南代营村</v>
          </cell>
        </row>
        <row r="791">
          <cell r="G791" t="str">
            <v>南代营西北混</v>
          </cell>
          <cell r="H791" t="str">
            <v>南代营村</v>
          </cell>
        </row>
        <row r="792">
          <cell r="G792" t="str">
            <v>南代营西混</v>
          </cell>
          <cell r="H792" t="str">
            <v>南代营村</v>
          </cell>
        </row>
        <row r="793">
          <cell r="G793" t="str">
            <v>彭家洼东混用</v>
          </cell>
          <cell r="H793" t="str">
            <v>彭家洼村</v>
          </cell>
        </row>
        <row r="794">
          <cell r="G794" t="str">
            <v>彭家洼南混</v>
          </cell>
          <cell r="H794" t="str">
            <v>彭家洼村</v>
          </cell>
        </row>
        <row r="795">
          <cell r="G795" t="str">
            <v>彭家洼西北混</v>
          </cell>
          <cell r="H795" t="str">
            <v>彭家洼村</v>
          </cell>
        </row>
        <row r="796">
          <cell r="G796" t="str">
            <v>彭家洼西混用</v>
          </cell>
          <cell r="H796" t="str">
            <v>彭家洼村</v>
          </cell>
        </row>
        <row r="797">
          <cell r="G797" t="str">
            <v>彭家洼西南混</v>
          </cell>
          <cell r="H797" t="str">
            <v>彭家洼村</v>
          </cell>
        </row>
        <row r="798">
          <cell r="G798" t="str">
            <v>平林镇北二</v>
          </cell>
          <cell r="H798" t="str">
            <v>平林镇村</v>
          </cell>
        </row>
        <row r="799">
          <cell r="G799" t="str">
            <v>平林镇北三</v>
          </cell>
          <cell r="H799" t="str">
            <v>平林镇村</v>
          </cell>
        </row>
        <row r="800">
          <cell r="G800" t="str">
            <v>平林镇北四</v>
          </cell>
          <cell r="H800" t="str">
            <v>平林镇村</v>
          </cell>
        </row>
        <row r="801">
          <cell r="G801" t="str">
            <v>平林镇北五</v>
          </cell>
          <cell r="H801" t="str">
            <v>平林镇村</v>
          </cell>
        </row>
        <row r="802">
          <cell r="G802" t="str">
            <v>平林镇北一</v>
          </cell>
          <cell r="H802" t="str">
            <v>平林镇村</v>
          </cell>
        </row>
        <row r="803">
          <cell r="G803" t="str">
            <v>平林镇东北二</v>
          </cell>
          <cell r="H803" t="str">
            <v>平林镇村</v>
          </cell>
        </row>
        <row r="804">
          <cell r="G804" t="str">
            <v>平林镇东北一</v>
          </cell>
          <cell r="H804" t="str">
            <v>平林镇村</v>
          </cell>
        </row>
        <row r="805">
          <cell r="G805" t="str">
            <v>平林镇东二</v>
          </cell>
          <cell r="H805" t="str">
            <v>平林镇村</v>
          </cell>
        </row>
        <row r="806">
          <cell r="G806" t="str">
            <v>平林镇东三</v>
          </cell>
          <cell r="H806" t="str">
            <v>平林镇村</v>
          </cell>
        </row>
        <row r="807">
          <cell r="G807" t="str">
            <v>平林镇东四</v>
          </cell>
          <cell r="H807" t="str">
            <v>平林镇村</v>
          </cell>
        </row>
        <row r="808">
          <cell r="G808" t="str">
            <v>平林镇东五</v>
          </cell>
          <cell r="H808" t="str">
            <v>平林镇村</v>
          </cell>
        </row>
        <row r="809">
          <cell r="G809" t="str">
            <v>平林镇东一</v>
          </cell>
          <cell r="H809" t="str">
            <v>平林镇村</v>
          </cell>
        </row>
        <row r="810">
          <cell r="G810" t="str">
            <v>平林镇南二</v>
          </cell>
          <cell r="H810" t="str">
            <v>平林镇村</v>
          </cell>
        </row>
        <row r="811">
          <cell r="G811" t="str">
            <v>平林镇南三</v>
          </cell>
          <cell r="H811" t="str">
            <v>平林镇村</v>
          </cell>
        </row>
        <row r="812">
          <cell r="G812" t="str">
            <v>平林镇南四</v>
          </cell>
          <cell r="H812" t="str">
            <v>平林镇村</v>
          </cell>
        </row>
        <row r="813">
          <cell r="G813" t="str">
            <v>平林镇南一</v>
          </cell>
          <cell r="H813" t="str">
            <v>平林镇村</v>
          </cell>
        </row>
        <row r="814">
          <cell r="G814" t="str">
            <v>平林镇西二</v>
          </cell>
          <cell r="H814" t="str">
            <v>平林镇村</v>
          </cell>
        </row>
        <row r="815">
          <cell r="G815" t="str">
            <v>平林镇西三</v>
          </cell>
          <cell r="H815" t="str">
            <v>平林镇村</v>
          </cell>
        </row>
        <row r="816">
          <cell r="G816" t="str">
            <v>平林镇西四</v>
          </cell>
          <cell r="H816" t="str">
            <v>平林镇村</v>
          </cell>
        </row>
        <row r="817">
          <cell r="G817" t="str">
            <v>平林镇西一</v>
          </cell>
          <cell r="H817" t="str">
            <v>平林镇村</v>
          </cell>
        </row>
        <row r="818">
          <cell r="G818" t="str">
            <v>柒里坎北混</v>
          </cell>
          <cell r="H818" t="str">
            <v>柒里坎村</v>
          </cell>
        </row>
        <row r="819">
          <cell r="G819" t="str">
            <v>柒里坎东北混</v>
          </cell>
          <cell r="H819" t="str">
            <v>柒里坎村</v>
          </cell>
        </row>
        <row r="820">
          <cell r="G820" t="str">
            <v>柒里坎东混</v>
          </cell>
          <cell r="H820" t="str">
            <v>柒里坎村</v>
          </cell>
        </row>
        <row r="821">
          <cell r="G821" t="str">
            <v>柒里坎南混</v>
          </cell>
          <cell r="H821" t="str">
            <v>柒里坎村</v>
          </cell>
        </row>
        <row r="822">
          <cell r="G822" t="str">
            <v>柒里坎西北混</v>
          </cell>
          <cell r="H822" t="str">
            <v>柒里坎村</v>
          </cell>
        </row>
        <row r="823">
          <cell r="G823" t="str">
            <v>柒里坎西混</v>
          </cell>
          <cell r="H823" t="str">
            <v>柒里坎村</v>
          </cell>
        </row>
        <row r="824">
          <cell r="G824" t="str">
            <v>迁安市上射雁庄北晒甲营村北混</v>
          </cell>
          <cell r="H824" t="str">
            <v>北晒甲营村</v>
          </cell>
        </row>
        <row r="825">
          <cell r="G825" t="str">
            <v>迁安市上射雁庄乡丁庄村西混</v>
          </cell>
          <cell r="H825" t="str">
            <v>上庄村</v>
          </cell>
        </row>
        <row r="826">
          <cell r="G826" t="str">
            <v>上庄东混</v>
          </cell>
          <cell r="H826" t="str">
            <v>上庄村</v>
          </cell>
        </row>
        <row r="827">
          <cell r="G827" t="str">
            <v>上庄公用</v>
          </cell>
          <cell r="H827" t="str">
            <v>上庄村</v>
          </cell>
        </row>
        <row r="828">
          <cell r="G828" t="str">
            <v>上庄混用</v>
          </cell>
          <cell r="H828" t="str">
            <v>上庄村</v>
          </cell>
        </row>
        <row r="829">
          <cell r="G829" t="str">
            <v>上庄西北混</v>
          </cell>
          <cell r="H829" t="str">
            <v>上庄村</v>
          </cell>
        </row>
        <row r="830">
          <cell r="G830" t="str">
            <v>上庄乡北混</v>
          </cell>
          <cell r="H830" t="str">
            <v>上庄村</v>
          </cell>
        </row>
        <row r="831">
          <cell r="G831" t="str">
            <v>上庄乡街内混用</v>
          </cell>
          <cell r="H831" t="str">
            <v>上庄村</v>
          </cell>
        </row>
        <row r="832">
          <cell r="G832" t="str">
            <v>上庄乡政府公用</v>
          </cell>
          <cell r="H832" t="str">
            <v>上庄村</v>
          </cell>
        </row>
        <row r="833">
          <cell r="G833" t="str">
            <v>上庄供电所电锅炉1</v>
          </cell>
          <cell r="H833" t="str">
            <v>上庄村</v>
          </cell>
        </row>
        <row r="834">
          <cell r="G834" t="str">
            <v>陶新庄村混1</v>
          </cell>
          <cell r="H834" t="str">
            <v>陶新庄村</v>
          </cell>
        </row>
        <row r="835">
          <cell r="G835" t="str">
            <v>陶新庄村混2</v>
          </cell>
          <cell r="H835" t="str">
            <v>陶新庄村</v>
          </cell>
        </row>
        <row r="836">
          <cell r="G836" t="str">
            <v>陶新庄村混3</v>
          </cell>
          <cell r="H836" t="str">
            <v>陶新庄村</v>
          </cell>
        </row>
        <row r="837">
          <cell r="G837" t="str">
            <v>陶新庄村混4</v>
          </cell>
          <cell r="H837" t="str">
            <v>陶新庄村</v>
          </cell>
        </row>
        <row r="838">
          <cell r="G838" t="str">
            <v>西孟村混1</v>
          </cell>
          <cell r="H838" t="str">
            <v>西孟村</v>
          </cell>
        </row>
        <row r="839">
          <cell r="G839" t="str">
            <v>西孟村混2</v>
          </cell>
          <cell r="H839" t="str">
            <v>西孟村</v>
          </cell>
        </row>
        <row r="840">
          <cell r="G840" t="str">
            <v>西孟村混3</v>
          </cell>
          <cell r="H840" t="str">
            <v>西孟村</v>
          </cell>
        </row>
        <row r="841">
          <cell r="G841" t="str">
            <v>西孟村混4</v>
          </cell>
          <cell r="H841" t="str">
            <v>西孟村</v>
          </cell>
        </row>
        <row r="842">
          <cell r="G842" t="str">
            <v>西孟村混5</v>
          </cell>
          <cell r="H842" t="str">
            <v>西孟村</v>
          </cell>
        </row>
        <row r="843">
          <cell r="G843" t="str">
            <v>下庄混用</v>
          </cell>
          <cell r="H843" t="str">
            <v>下庄村</v>
          </cell>
        </row>
        <row r="844">
          <cell r="G844" t="str">
            <v>下庄南混用</v>
          </cell>
          <cell r="H844" t="str">
            <v>下庄村</v>
          </cell>
        </row>
        <row r="845">
          <cell r="G845" t="str">
            <v>小望都庄九</v>
          </cell>
          <cell r="H845" t="str">
            <v>小望都庄村</v>
          </cell>
        </row>
        <row r="846">
          <cell r="G846" t="str">
            <v>小望都庄八</v>
          </cell>
          <cell r="H846" t="str">
            <v>小望都庄村</v>
          </cell>
        </row>
        <row r="847">
          <cell r="G847" t="str">
            <v>小望都庄二</v>
          </cell>
          <cell r="H847" t="str">
            <v>小望都庄村</v>
          </cell>
        </row>
        <row r="848">
          <cell r="G848" t="str">
            <v>小望都庄三</v>
          </cell>
          <cell r="H848" t="str">
            <v>小望都庄村</v>
          </cell>
        </row>
        <row r="849">
          <cell r="G849" t="str">
            <v>小望都庄一</v>
          </cell>
          <cell r="H849" t="str">
            <v>小望都庄村</v>
          </cell>
        </row>
        <row r="850">
          <cell r="G850" t="str">
            <v>小望都庄五</v>
          </cell>
          <cell r="H850" t="str">
            <v>小望都庄村</v>
          </cell>
        </row>
        <row r="851">
          <cell r="G851" t="str">
            <v>小望都庄七</v>
          </cell>
          <cell r="H851" t="str">
            <v>小望都庄村</v>
          </cell>
        </row>
        <row r="852">
          <cell r="G852" t="str">
            <v>小望都庄四</v>
          </cell>
          <cell r="H852" t="str">
            <v>小望都庄村</v>
          </cell>
        </row>
        <row r="853">
          <cell r="G853" t="str">
            <v>小望都庄六</v>
          </cell>
          <cell r="H853" t="str">
            <v>小望都庄村</v>
          </cell>
        </row>
        <row r="854">
          <cell r="G854" t="str">
            <v>小新店村混1</v>
          </cell>
          <cell r="H854" t="str">
            <v>小新店村</v>
          </cell>
        </row>
        <row r="855">
          <cell r="G855" t="str">
            <v>小新店村混2</v>
          </cell>
          <cell r="H855" t="str">
            <v>小新店村</v>
          </cell>
        </row>
        <row r="856">
          <cell r="G856" t="str">
            <v>小新店村混3</v>
          </cell>
          <cell r="H856" t="str">
            <v>小新店村</v>
          </cell>
        </row>
        <row r="857">
          <cell r="G857" t="str">
            <v>朱庄北混</v>
          </cell>
          <cell r="H857" t="str">
            <v>朱庄村</v>
          </cell>
        </row>
        <row r="858">
          <cell r="G858" t="str">
            <v>朱庄村</v>
          </cell>
          <cell r="H858" t="str">
            <v>朱庄村</v>
          </cell>
        </row>
        <row r="859">
          <cell r="G859" t="str">
            <v>朱庄混用</v>
          </cell>
          <cell r="H859" t="str">
            <v>朱庄村</v>
          </cell>
        </row>
        <row r="860">
          <cell r="G860" t="str">
            <v>朱庄南混</v>
          </cell>
          <cell r="H860" t="str">
            <v>朱庄村</v>
          </cell>
        </row>
        <row r="861">
          <cell r="G861" t="str">
            <v>北联小学混用</v>
          </cell>
          <cell r="H861" t="str">
            <v>塘坊村</v>
          </cell>
        </row>
        <row r="862">
          <cell r="G862" t="str">
            <v>白道子村东混</v>
          </cell>
          <cell r="H862" t="str">
            <v>白道子村</v>
          </cell>
        </row>
        <row r="863">
          <cell r="G863" t="str">
            <v>白道子村混用</v>
          </cell>
          <cell r="H863" t="str">
            <v>白道子村</v>
          </cell>
        </row>
        <row r="864">
          <cell r="G864" t="str">
            <v>白道子西混</v>
          </cell>
          <cell r="H864" t="str">
            <v>白道子村</v>
          </cell>
        </row>
        <row r="865">
          <cell r="G865" t="str">
            <v>保二村混用200</v>
          </cell>
          <cell r="H865" t="str">
            <v>保二村</v>
          </cell>
        </row>
        <row r="866">
          <cell r="G866" t="str">
            <v>保二村南混</v>
          </cell>
          <cell r="H866" t="str">
            <v>保二村</v>
          </cell>
        </row>
        <row r="867">
          <cell r="G867" t="str">
            <v>保二混用200</v>
          </cell>
          <cell r="H867" t="str">
            <v>保二村</v>
          </cell>
        </row>
        <row r="868">
          <cell r="G868" t="str">
            <v>保一村混用250</v>
          </cell>
          <cell r="H868" t="str">
            <v>保一村</v>
          </cell>
        </row>
        <row r="869">
          <cell r="G869" t="str">
            <v>保一东混（原水专）</v>
          </cell>
          <cell r="H869" t="str">
            <v>保一村</v>
          </cell>
        </row>
        <row r="870">
          <cell r="G870" t="str">
            <v>保一混用100KVA</v>
          </cell>
          <cell r="H870" t="str">
            <v>保一村</v>
          </cell>
        </row>
        <row r="871">
          <cell r="G871" t="str">
            <v>北辛庄北混用</v>
          </cell>
          <cell r="H871" t="str">
            <v>北新庄村</v>
          </cell>
        </row>
        <row r="872">
          <cell r="G872" t="str">
            <v>北新庄混用</v>
          </cell>
          <cell r="H872" t="str">
            <v>北新庄村</v>
          </cell>
        </row>
        <row r="873">
          <cell r="G873" t="str">
            <v>北新庄西北混</v>
          </cell>
          <cell r="H873" t="str">
            <v>北新庄村</v>
          </cell>
        </row>
        <row r="874">
          <cell r="G874" t="str">
            <v>北新庄西混</v>
          </cell>
          <cell r="H874" t="str">
            <v>北新庄村</v>
          </cell>
        </row>
        <row r="875">
          <cell r="G875" t="str">
            <v>草场村混用200</v>
          </cell>
          <cell r="H875" t="str">
            <v>草场村</v>
          </cell>
        </row>
        <row r="876">
          <cell r="G876" t="str">
            <v>建平街内混用400</v>
          </cell>
          <cell r="H876" t="str">
            <v>建平村</v>
          </cell>
        </row>
        <row r="877">
          <cell r="G877" t="str">
            <v>草场南混用</v>
          </cell>
          <cell r="H877" t="str">
            <v>草场村</v>
          </cell>
        </row>
        <row r="878">
          <cell r="G878" t="str">
            <v>茶计沟村混用</v>
          </cell>
          <cell r="H878" t="str">
            <v>茶计沟村</v>
          </cell>
        </row>
        <row r="879">
          <cell r="G879" t="str">
            <v>茶计沟村机井</v>
          </cell>
          <cell r="H879" t="str">
            <v>茶计沟村</v>
          </cell>
        </row>
        <row r="880">
          <cell r="G880" t="str">
            <v>大龙王庙混用</v>
          </cell>
          <cell r="H880" t="str">
            <v>大龙王村</v>
          </cell>
        </row>
        <row r="881">
          <cell r="G881" t="str">
            <v>大龙王庙新民居</v>
          </cell>
          <cell r="H881" t="str">
            <v>大龙王村</v>
          </cell>
        </row>
        <row r="882">
          <cell r="G882" t="str">
            <v>大庄混用</v>
          </cell>
          <cell r="H882" t="str">
            <v>大庄村</v>
          </cell>
        </row>
        <row r="883">
          <cell r="G883" t="str">
            <v>得胜村混用(村南)200</v>
          </cell>
          <cell r="H883" t="str">
            <v>得胜村</v>
          </cell>
        </row>
        <row r="884">
          <cell r="G884" t="str">
            <v>得胜村西混用</v>
          </cell>
          <cell r="H884" t="str">
            <v>得胜村</v>
          </cell>
        </row>
        <row r="885">
          <cell r="G885" t="str">
            <v>东堡子混用</v>
          </cell>
          <cell r="H885" t="str">
            <v>东堡子村</v>
          </cell>
        </row>
        <row r="886">
          <cell r="G886" t="str">
            <v>东卜子南混用</v>
          </cell>
          <cell r="H886" t="str">
            <v>东堡子村</v>
          </cell>
        </row>
        <row r="887">
          <cell r="G887" t="str">
            <v>东乐村混</v>
          </cell>
          <cell r="H887" t="str">
            <v>东乐村</v>
          </cell>
        </row>
        <row r="888">
          <cell r="G888" t="str">
            <v>东乐东区（黄泥坑）200</v>
          </cell>
          <cell r="H888" t="str">
            <v>东乐村</v>
          </cell>
        </row>
        <row r="889">
          <cell r="G889" t="str">
            <v>东乐东区（新）</v>
          </cell>
          <cell r="H889" t="str">
            <v>东乐村</v>
          </cell>
        </row>
        <row r="890">
          <cell r="G890" t="str">
            <v>东密坞北混</v>
          </cell>
          <cell r="H890" t="str">
            <v>东密坞村</v>
          </cell>
        </row>
        <row r="891">
          <cell r="G891" t="str">
            <v>东密坞村西混用</v>
          </cell>
          <cell r="H891" t="str">
            <v>东密坞村</v>
          </cell>
        </row>
        <row r="892">
          <cell r="G892" t="str">
            <v>东密坞东北混</v>
          </cell>
          <cell r="H892" t="str">
            <v>东密坞村</v>
          </cell>
        </row>
        <row r="893">
          <cell r="G893" t="str">
            <v>东密坞东混</v>
          </cell>
          <cell r="H893" t="str">
            <v>东密坞村</v>
          </cell>
        </row>
        <row r="894">
          <cell r="G894" t="str">
            <v>东密坞西南混</v>
          </cell>
          <cell r="H894" t="str">
            <v>东密坞村</v>
          </cell>
        </row>
        <row r="895">
          <cell r="G895" t="str">
            <v>东三家混用</v>
          </cell>
          <cell r="H895" t="str">
            <v>东堡子村</v>
          </cell>
        </row>
        <row r="896">
          <cell r="G896" t="str">
            <v>东石桥混用</v>
          </cell>
          <cell r="H896" t="str">
            <v>建昌营村</v>
          </cell>
        </row>
        <row r="897">
          <cell r="G897" t="str">
            <v>福田东变</v>
          </cell>
          <cell r="H897" t="str">
            <v>建昌营村</v>
          </cell>
        </row>
        <row r="898">
          <cell r="G898" t="str">
            <v>福田变</v>
          </cell>
          <cell r="H898" t="str">
            <v>建昌营村</v>
          </cell>
        </row>
        <row r="899">
          <cell r="G899" t="str">
            <v>福田西变</v>
          </cell>
          <cell r="H899" t="str">
            <v>建昌营村</v>
          </cell>
        </row>
        <row r="900">
          <cell r="G900" t="str">
            <v>郭庄东混用</v>
          </cell>
          <cell r="H900" t="str">
            <v>郭庄村</v>
          </cell>
        </row>
        <row r="901">
          <cell r="G901" t="str">
            <v>果园村混用</v>
          </cell>
          <cell r="H901" t="str">
            <v>郭庄村</v>
          </cell>
        </row>
        <row r="902">
          <cell r="G902" t="str">
            <v>和平东北混（飞机厂）200</v>
          </cell>
          <cell r="H902" t="str">
            <v>和平村</v>
          </cell>
        </row>
        <row r="903">
          <cell r="G903" t="str">
            <v>和平东区混用（地毯厂内）100</v>
          </cell>
          <cell r="H903" t="str">
            <v>和平村</v>
          </cell>
        </row>
        <row r="904">
          <cell r="G904" t="str">
            <v>和平新区混用</v>
          </cell>
          <cell r="H904" t="str">
            <v>和平村</v>
          </cell>
        </row>
        <row r="905">
          <cell r="G905" t="str">
            <v>河流口东混用</v>
          </cell>
          <cell r="H905" t="str">
            <v>河流口村</v>
          </cell>
        </row>
        <row r="906">
          <cell r="G906" t="str">
            <v>河流口西混用（100）</v>
          </cell>
          <cell r="H906" t="str">
            <v>河流口村</v>
          </cell>
        </row>
        <row r="907">
          <cell r="G907" t="str">
            <v>河流口西混用（50）</v>
          </cell>
          <cell r="H907" t="str">
            <v>河流口村</v>
          </cell>
        </row>
        <row r="908">
          <cell r="G908" t="str">
            <v>河流口中混用</v>
          </cell>
          <cell r="H908" t="str">
            <v>河流口村</v>
          </cell>
        </row>
        <row r="909">
          <cell r="G909" t="str">
            <v>后村西南混</v>
          </cell>
          <cell r="H909" t="str">
            <v>后窝子村</v>
          </cell>
        </row>
        <row r="910">
          <cell r="G910" t="str">
            <v>后窝子村北混用扬水站</v>
          </cell>
          <cell r="H910" t="str">
            <v>后窝子村</v>
          </cell>
        </row>
        <row r="911">
          <cell r="G911" t="str">
            <v>后窝子村东混</v>
          </cell>
          <cell r="H911" t="str">
            <v>后窝子村</v>
          </cell>
        </row>
        <row r="912">
          <cell r="G912" t="str">
            <v>后窝子东南混200</v>
          </cell>
          <cell r="H912" t="str">
            <v>后窝子村</v>
          </cell>
        </row>
        <row r="913">
          <cell r="G913" t="str">
            <v>后窝子南混用(村东南)</v>
          </cell>
          <cell r="H913" t="str">
            <v>后窝子村</v>
          </cell>
        </row>
        <row r="914">
          <cell r="G914" t="str">
            <v>后窝子西北混</v>
          </cell>
          <cell r="H914" t="str">
            <v>后窝子村</v>
          </cell>
        </row>
        <row r="915">
          <cell r="G915" t="str">
            <v>后窝子西混</v>
          </cell>
          <cell r="H915" t="str">
            <v>后窝子村</v>
          </cell>
        </row>
        <row r="916">
          <cell r="G916" t="str">
            <v>胡庄村委会混用</v>
          </cell>
          <cell r="H916" t="str">
            <v>胡庄村</v>
          </cell>
        </row>
        <row r="917">
          <cell r="G917" t="str">
            <v>胡庄混用</v>
          </cell>
          <cell r="H917" t="str">
            <v>胡庄村</v>
          </cell>
        </row>
        <row r="918">
          <cell r="G918" t="str">
            <v>胡庄南混</v>
          </cell>
          <cell r="H918" t="str">
            <v>胡庄村</v>
          </cell>
        </row>
        <row r="919">
          <cell r="G919" t="str">
            <v>回民村混用</v>
          </cell>
          <cell r="H919" t="str">
            <v>回民村</v>
          </cell>
        </row>
        <row r="920">
          <cell r="G920" t="str">
            <v>回民村西混</v>
          </cell>
          <cell r="H920" t="str">
            <v>回民村</v>
          </cell>
        </row>
        <row r="921">
          <cell r="G921" t="str">
            <v>建昌电力所移民区混用</v>
          </cell>
          <cell r="H921" t="str">
            <v>建昌营村</v>
          </cell>
        </row>
        <row r="922">
          <cell r="G922" t="str">
            <v>建昌西庙岭混用</v>
          </cell>
          <cell r="H922" t="str">
            <v>建昌营村</v>
          </cell>
        </row>
        <row r="923">
          <cell r="G923" t="str">
            <v>建昌营世纪路中混用</v>
          </cell>
          <cell r="H923" t="str">
            <v>建昌营村</v>
          </cell>
        </row>
        <row r="924">
          <cell r="G924" t="str">
            <v>建昌营西安养殖小区混用</v>
          </cell>
          <cell r="H924" t="str">
            <v>建昌营村</v>
          </cell>
        </row>
        <row r="925">
          <cell r="G925" t="str">
            <v>鸭河营混400</v>
          </cell>
          <cell r="H925" t="str">
            <v>鸭河营村</v>
          </cell>
        </row>
        <row r="926">
          <cell r="G926" t="str">
            <v>建昌营镇世纪路回民混用200</v>
          </cell>
          <cell r="H926" t="str">
            <v>建昌营村</v>
          </cell>
        </row>
        <row r="927">
          <cell r="G927" t="str">
            <v>建昌营镇张庄村混用</v>
          </cell>
          <cell r="H927" t="str">
            <v>建昌营村</v>
          </cell>
        </row>
        <row r="928">
          <cell r="G928" t="str">
            <v>建昌营镇郑庄村混用400KVA</v>
          </cell>
          <cell r="H928" t="str">
            <v>建昌营村</v>
          </cell>
        </row>
        <row r="929">
          <cell r="G929" t="str">
            <v>建昌镇郭庄村东混</v>
          </cell>
          <cell r="H929" t="str">
            <v>建昌营村</v>
          </cell>
        </row>
        <row r="930">
          <cell r="G930" t="str">
            <v>建昌镇世纪路西混用</v>
          </cell>
          <cell r="H930" t="str">
            <v>建昌营村</v>
          </cell>
        </row>
        <row r="931">
          <cell r="G931" t="str">
            <v>建昌镇政府混用80</v>
          </cell>
          <cell r="H931" t="str">
            <v>建昌营村</v>
          </cell>
        </row>
        <row r="932">
          <cell r="G932" t="str">
            <v>建平村西混用（庙岭）</v>
          </cell>
          <cell r="H932" t="str">
            <v>建平村</v>
          </cell>
        </row>
        <row r="933">
          <cell r="G933" t="str">
            <v>建平村西南混</v>
          </cell>
          <cell r="H933" t="str">
            <v>建平村</v>
          </cell>
        </row>
        <row r="934">
          <cell r="G934" t="str">
            <v>教场沟混用</v>
          </cell>
          <cell r="H934" t="str">
            <v>教场沟村</v>
          </cell>
        </row>
        <row r="935">
          <cell r="G935" t="str">
            <v>教场沟混用（沟里）</v>
          </cell>
          <cell r="H935" t="str">
            <v>教场沟村</v>
          </cell>
        </row>
        <row r="936">
          <cell r="G936" t="str">
            <v>金桥公用</v>
          </cell>
          <cell r="H936" t="str">
            <v>金桥村</v>
          </cell>
        </row>
        <row r="937">
          <cell r="G937" t="str">
            <v>军屯村混用</v>
          </cell>
          <cell r="H937" t="str">
            <v>军屯村</v>
          </cell>
        </row>
        <row r="938">
          <cell r="G938" t="str">
            <v>军屯村西南混</v>
          </cell>
          <cell r="H938" t="str">
            <v>军屯村</v>
          </cell>
        </row>
        <row r="939">
          <cell r="G939" t="str">
            <v>军屯混用</v>
          </cell>
          <cell r="H939" t="str">
            <v>军屯村</v>
          </cell>
        </row>
        <row r="940">
          <cell r="G940" t="str">
            <v>军屯南混</v>
          </cell>
          <cell r="H940" t="str">
            <v>军屯村</v>
          </cell>
        </row>
        <row r="941">
          <cell r="G941" t="str">
            <v>雷庄(光)</v>
          </cell>
          <cell r="H941" t="str">
            <v>雷庄村</v>
          </cell>
        </row>
        <row r="942">
          <cell r="G942" t="str">
            <v>雷庄北混</v>
          </cell>
          <cell r="H942" t="str">
            <v>雷庄村</v>
          </cell>
        </row>
        <row r="943">
          <cell r="G943" t="str">
            <v>雷庄混用400</v>
          </cell>
          <cell r="H943" t="str">
            <v>雷庄村</v>
          </cell>
        </row>
        <row r="944">
          <cell r="G944" t="str">
            <v>冷口村混用</v>
          </cell>
          <cell r="H944" t="str">
            <v>冷口村</v>
          </cell>
        </row>
        <row r="945">
          <cell r="G945" t="str">
            <v>冷口村南混用</v>
          </cell>
          <cell r="H945" t="str">
            <v>冷口村</v>
          </cell>
        </row>
        <row r="946">
          <cell r="G946" t="str">
            <v>冷口满族自治村混用</v>
          </cell>
          <cell r="H946" t="str">
            <v>冷口村</v>
          </cell>
        </row>
        <row r="947">
          <cell r="G947" t="str">
            <v>南道村北混</v>
          </cell>
          <cell r="H947" t="str">
            <v>南道村</v>
          </cell>
        </row>
        <row r="948">
          <cell r="G948" t="str">
            <v>南道村东混</v>
          </cell>
          <cell r="H948" t="str">
            <v>南道村</v>
          </cell>
        </row>
        <row r="949">
          <cell r="G949" t="str">
            <v>南道村南混200</v>
          </cell>
          <cell r="H949" t="str">
            <v>南道村</v>
          </cell>
        </row>
        <row r="950">
          <cell r="G950" t="str">
            <v>南道村西混</v>
          </cell>
          <cell r="H950" t="str">
            <v>南道村</v>
          </cell>
        </row>
        <row r="951">
          <cell r="G951" t="str">
            <v>南道混用1</v>
          </cell>
          <cell r="H951" t="str">
            <v>南道村</v>
          </cell>
        </row>
        <row r="952">
          <cell r="G952" t="str">
            <v>南道南混(村西南)</v>
          </cell>
          <cell r="H952" t="str">
            <v>南道村</v>
          </cell>
        </row>
        <row r="953">
          <cell r="G953" t="str">
            <v>南道中混</v>
          </cell>
          <cell r="H953" t="str">
            <v>南道村</v>
          </cell>
        </row>
        <row r="954">
          <cell r="G954" t="str">
            <v>南冷口北混</v>
          </cell>
          <cell r="H954" t="str">
            <v>南冷口村</v>
          </cell>
        </row>
        <row r="955">
          <cell r="G955" t="str">
            <v>南冷口西混</v>
          </cell>
          <cell r="H955" t="str">
            <v>南冷口村</v>
          </cell>
        </row>
        <row r="956">
          <cell r="G956" t="str">
            <v>裴庄村混用</v>
          </cell>
          <cell r="H956" t="str">
            <v>裴庄村</v>
          </cell>
        </row>
        <row r="957">
          <cell r="G957" t="str">
            <v>平安集装箱混用</v>
          </cell>
          <cell r="H957" t="str">
            <v>平安村</v>
          </cell>
        </row>
        <row r="958">
          <cell r="G958" t="str">
            <v>平安南混用100</v>
          </cell>
          <cell r="H958" t="str">
            <v>平安村</v>
          </cell>
        </row>
        <row r="959">
          <cell r="G959" t="str">
            <v>平安南混用160</v>
          </cell>
          <cell r="H959" t="str">
            <v>平安村</v>
          </cell>
        </row>
        <row r="960">
          <cell r="G960" t="str">
            <v>平安水混</v>
          </cell>
          <cell r="H960" t="str">
            <v>平安村</v>
          </cell>
        </row>
        <row r="961">
          <cell r="G961" t="str">
            <v>平安西北区</v>
          </cell>
          <cell r="H961" t="str">
            <v>平安村</v>
          </cell>
        </row>
        <row r="962">
          <cell r="G962" t="str">
            <v>前窝子村混用(50)</v>
          </cell>
          <cell r="H962" t="str">
            <v>前窝子村</v>
          </cell>
        </row>
        <row r="963">
          <cell r="G963" t="str">
            <v>前窝子村南混用1</v>
          </cell>
          <cell r="H963" t="str">
            <v>前窝子村</v>
          </cell>
        </row>
        <row r="964">
          <cell r="G964" t="str">
            <v>前窝子混</v>
          </cell>
          <cell r="H964" t="str">
            <v>前窝子村</v>
          </cell>
        </row>
        <row r="965">
          <cell r="G965" t="str">
            <v>前窝子混用(80)</v>
          </cell>
          <cell r="H965" t="str">
            <v>前窝子村</v>
          </cell>
        </row>
        <row r="966">
          <cell r="G966" t="str">
            <v>前窝子西混</v>
          </cell>
          <cell r="H966" t="str">
            <v>前窝子村</v>
          </cell>
        </row>
        <row r="967">
          <cell r="G967" t="str">
            <v>乔庄村混用(村东)</v>
          </cell>
          <cell r="H967" t="str">
            <v>乔庄村</v>
          </cell>
        </row>
        <row r="968">
          <cell r="G968" t="str">
            <v>乔庄东北混</v>
          </cell>
          <cell r="H968" t="str">
            <v>乔庄村</v>
          </cell>
        </row>
        <row r="969">
          <cell r="G969" t="str">
            <v>乔庄西混</v>
          </cell>
          <cell r="H969" t="str">
            <v>乔庄村</v>
          </cell>
        </row>
        <row r="970">
          <cell r="G970" t="str">
            <v>桥庄村水混80KVA</v>
          </cell>
          <cell r="H970" t="str">
            <v>乔庄村</v>
          </cell>
        </row>
        <row r="971">
          <cell r="G971" t="str">
            <v>三家子混用</v>
          </cell>
          <cell r="H971" t="str">
            <v>三家子村</v>
          </cell>
        </row>
        <row r="972">
          <cell r="G972" t="str">
            <v>石门子北混</v>
          </cell>
          <cell r="H972" t="str">
            <v>石门子村</v>
          </cell>
        </row>
        <row r="973">
          <cell r="G973" t="str">
            <v>石门子村混用</v>
          </cell>
          <cell r="H973" t="str">
            <v>石门子村</v>
          </cell>
        </row>
        <row r="974">
          <cell r="G974" t="str">
            <v>石门子村南混</v>
          </cell>
          <cell r="H974" t="str">
            <v>石门子村</v>
          </cell>
        </row>
        <row r="975">
          <cell r="G975" t="str">
            <v>石门子西混</v>
          </cell>
          <cell r="H975" t="str">
            <v>石门子村</v>
          </cell>
        </row>
        <row r="976">
          <cell r="G976" t="str">
            <v>石门子西南混</v>
          </cell>
          <cell r="H976" t="str">
            <v>太平村</v>
          </cell>
        </row>
        <row r="977">
          <cell r="G977" t="str">
            <v>世纪路东混用</v>
          </cell>
          <cell r="H977" t="str">
            <v>树行村</v>
          </cell>
        </row>
        <row r="978">
          <cell r="G978" t="str">
            <v>树行村混用</v>
          </cell>
          <cell r="H978" t="str">
            <v>水泉村</v>
          </cell>
        </row>
        <row r="979">
          <cell r="G979" t="str">
            <v>树行村南混</v>
          </cell>
          <cell r="H979" t="str">
            <v>水泉村</v>
          </cell>
        </row>
        <row r="980">
          <cell r="G980" t="str">
            <v>水泉村混用</v>
          </cell>
          <cell r="H980" t="str">
            <v>太平村</v>
          </cell>
        </row>
        <row r="981">
          <cell r="G981" t="str">
            <v>太平北混(面)(北)</v>
          </cell>
          <cell r="H981" t="str">
            <v>太平村</v>
          </cell>
        </row>
        <row r="982">
          <cell r="G982" t="str">
            <v>太平北混用南</v>
          </cell>
          <cell r="H982" t="str">
            <v>太平村</v>
          </cell>
        </row>
        <row r="983">
          <cell r="G983" t="str">
            <v>太平村粉丝小区混用</v>
          </cell>
          <cell r="H983" t="str">
            <v>太平村</v>
          </cell>
        </row>
        <row r="984">
          <cell r="G984" t="str">
            <v>太平东北混</v>
          </cell>
          <cell r="H984" t="str">
            <v>太平村</v>
          </cell>
        </row>
        <row r="985">
          <cell r="G985" t="str">
            <v>太平南混(南)</v>
          </cell>
          <cell r="H985" t="str">
            <v>太平村</v>
          </cell>
        </row>
        <row r="986">
          <cell r="G986" t="str">
            <v>太平南混机井3#混用</v>
          </cell>
          <cell r="H986" t="str">
            <v>太平村</v>
          </cell>
        </row>
        <row r="987">
          <cell r="G987" t="str">
            <v>太平南混（北）400</v>
          </cell>
          <cell r="H987" t="str">
            <v>太平村</v>
          </cell>
        </row>
        <row r="988">
          <cell r="G988" t="str">
            <v>塘坊村东混400</v>
          </cell>
          <cell r="H988" t="str">
            <v>塘坊村</v>
          </cell>
        </row>
        <row r="989">
          <cell r="G989" t="str">
            <v>塘坊村混用</v>
          </cell>
          <cell r="H989" t="str">
            <v>塘坊村</v>
          </cell>
        </row>
        <row r="990">
          <cell r="G990" t="str">
            <v>塘坊村中混</v>
          </cell>
          <cell r="H990" t="str">
            <v>塘坊村</v>
          </cell>
        </row>
        <row r="991">
          <cell r="G991" t="str">
            <v>塘坊东混用</v>
          </cell>
          <cell r="H991" t="str">
            <v>塘坊村</v>
          </cell>
        </row>
        <row r="992">
          <cell r="G992" t="str">
            <v>塘坊河东混用80</v>
          </cell>
          <cell r="H992" t="str">
            <v>塘坊村</v>
          </cell>
        </row>
        <row r="993">
          <cell r="G993" t="str">
            <v>塘坊村机井</v>
          </cell>
          <cell r="H993" t="str">
            <v>塘坊村</v>
          </cell>
        </row>
        <row r="994">
          <cell r="G994" t="str">
            <v>塘坊集装箱混用400</v>
          </cell>
          <cell r="H994" t="str">
            <v>塘坊村</v>
          </cell>
        </row>
        <row r="995">
          <cell r="G995" t="str">
            <v>塘房村西南混</v>
          </cell>
          <cell r="H995" t="str">
            <v>温庄村</v>
          </cell>
        </row>
        <row r="996">
          <cell r="G996" t="str">
            <v>温庄村混用</v>
          </cell>
          <cell r="H996" t="str">
            <v>温庄村</v>
          </cell>
        </row>
        <row r="997">
          <cell r="G997" t="str">
            <v>温庄混用</v>
          </cell>
          <cell r="H997" t="str">
            <v>温庄村</v>
          </cell>
        </row>
        <row r="998">
          <cell r="G998" t="str">
            <v>文化村混用</v>
          </cell>
          <cell r="H998" t="str">
            <v>文化村</v>
          </cell>
        </row>
        <row r="999">
          <cell r="G999" t="str">
            <v>文化混用</v>
          </cell>
          <cell r="H999" t="str">
            <v>文化村</v>
          </cell>
        </row>
        <row r="1000">
          <cell r="G1000" t="str">
            <v>文化南路混用</v>
          </cell>
          <cell r="H1000" t="str">
            <v>文化村</v>
          </cell>
        </row>
        <row r="1001">
          <cell r="G1001" t="str">
            <v>西安东混</v>
          </cell>
          <cell r="H1001" t="str">
            <v>西安村</v>
          </cell>
        </row>
        <row r="1002">
          <cell r="G1002" t="str">
            <v>西郭庄混用</v>
          </cell>
          <cell r="H1002" t="str">
            <v>西郭庄村</v>
          </cell>
        </row>
        <row r="1003">
          <cell r="G1003" t="str">
            <v>西乐东北区混用</v>
          </cell>
          <cell r="H1003" t="str">
            <v>西乐村</v>
          </cell>
        </row>
        <row r="1004">
          <cell r="G1004" t="str">
            <v>西乐东混（窑后）</v>
          </cell>
          <cell r="H1004" t="str">
            <v>西乐村</v>
          </cell>
        </row>
        <row r="1005">
          <cell r="G1005" t="str">
            <v>西乐联合混用</v>
          </cell>
          <cell r="H1005" t="str">
            <v>西乐村</v>
          </cell>
        </row>
        <row r="1006">
          <cell r="G1006" t="str">
            <v>小高庄混用</v>
          </cell>
          <cell r="H1006" t="str">
            <v>小高庄村</v>
          </cell>
        </row>
        <row r="1007">
          <cell r="G1007" t="str">
            <v>小庄子北混</v>
          </cell>
          <cell r="H1007" t="str">
            <v>小庄子村</v>
          </cell>
        </row>
        <row r="1008">
          <cell r="G1008" t="str">
            <v>小庄子村南混</v>
          </cell>
          <cell r="H1008" t="str">
            <v>小庄子村</v>
          </cell>
        </row>
        <row r="1009">
          <cell r="G1009" t="str">
            <v>小庄子东南混</v>
          </cell>
          <cell r="H1009" t="str">
            <v>小庄子村</v>
          </cell>
        </row>
        <row r="1010">
          <cell r="G1010" t="str">
            <v>小庄子西南混</v>
          </cell>
          <cell r="H1010" t="str">
            <v>小庄子村</v>
          </cell>
        </row>
        <row r="1011">
          <cell r="G1011" t="str">
            <v>小庄子中混</v>
          </cell>
          <cell r="H1011" t="str">
            <v>小庄子村</v>
          </cell>
        </row>
        <row r="1012">
          <cell r="G1012" t="str">
            <v>新房子北混</v>
          </cell>
          <cell r="H1012" t="str">
            <v>新房子村</v>
          </cell>
        </row>
        <row r="1013">
          <cell r="G1013" t="str">
            <v>新房子东混</v>
          </cell>
          <cell r="H1013" t="str">
            <v>新房子村</v>
          </cell>
        </row>
        <row r="1014">
          <cell r="G1014" t="str">
            <v>新房子西水专(二)</v>
          </cell>
          <cell r="H1014" t="str">
            <v>新房子村</v>
          </cell>
        </row>
        <row r="1015">
          <cell r="G1015" t="str">
            <v>新立村混用</v>
          </cell>
          <cell r="H1015" t="str">
            <v>新立村</v>
          </cell>
        </row>
        <row r="1016">
          <cell r="G1016" t="str">
            <v>闫场北混</v>
          </cell>
          <cell r="H1016" t="str">
            <v>闫场村</v>
          </cell>
        </row>
        <row r="1017">
          <cell r="G1017" t="str">
            <v>闫场混用200</v>
          </cell>
          <cell r="H1017" t="str">
            <v>闫场村</v>
          </cell>
        </row>
        <row r="1018">
          <cell r="G1018" t="str">
            <v>医院混用</v>
          </cell>
          <cell r="H1018" t="str">
            <v>闫场村</v>
          </cell>
        </row>
        <row r="1019">
          <cell r="G1019" t="str">
            <v>营房村混用</v>
          </cell>
          <cell r="H1019" t="str">
            <v>营房村</v>
          </cell>
        </row>
        <row r="1020">
          <cell r="G1020" t="str">
            <v>张庄村东混用1</v>
          </cell>
          <cell r="H1020" t="str">
            <v>张庄村</v>
          </cell>
        </row>
        <row r="1021">
          <cell r="G1021" t="str">
            <v>张庄南混(原水)</v>
          </cell>
          <cell r="H1021" t="str">
            <v>张庄村</v>
          </cell>
        </row>
        <row r="1022">
          <cell r="G1022" t="str">
            <v>张庄西混用</v>
          </cell>
          <cell r="H1022" t="str">
            <v>张庄村</v>
          </cell>
        </row>
        <row r="1023">
          <cell r="G1023" t="str">
            <v>张庄子村东混用</v>
          </cell>
          <cell r="H1023" t="str">
            <v>张庄村</v>
          </cell>
        </row>
        <row r="1024">
          <cell r="G1024" t="str">
            <v>张庄综合小区</v>
          </cell>
          <cell r="H1024" t="str">
            <v>太平村</v>
          </cell>
        </row>
        <row r="1025">
          <cell r="G1025" t="str">
            <v>郑庄北混30</v>
          </cell>
          <cell r="H1025" t="str">
            <v>郑庄村</v>
          </cell>
        </row>
        <row r="1026">
          <cell r="G1026" t="str">
            <v>郑庄村混用</v>
          </cell>
          <cell r="H1026" t="str">
            <v>郑庄村</v>
          </cell>
        </row>
        <row r="1027">
          <cell r="G1027" t="str">
            <v>郑庄村混用315</v>
          </cell>
          <cell r="H1027" t="str">
            <v>郑庄村</v>
          </cell>
        </row>
        <row r="1028">
          <cell r="G1028" t="str">
            <v>郑庄东水混80</v>
          </cell>
          <cell r="H1028" t="str">
            <v>郑庄村</v>
          </cell>
        </row>
        <row r="1029">
          <cell r="G1029" t="str">
            <v>郑庄西混</v>
          </cell>
          <cell r="H1029" t="str">
            <v>郑庄村</v>
          </cell>
        </row>
        <row r="1030">
          <cell r="G1030" t="str">
            <v>朱家店混用</v>
          </cell>
          <cell r="H1030" t="str">
            <v>朱家店村</v>
          </cell>
        </row>
        <row r="1031">
          <cell r="G1031" t="str">
            <v>乔庄北混用</v>
          </cell>
          <cell r="H1031" t="str">
            <v>乔庄村</v>
          </cell>
        </row>
        <row r="1032">
          <cell r="G1032" t="str">
            <v>后窝子大棚混(公)</v>
          </cell>
          <cell r="H1032" t="str">
            <v>后窝子村</v>
          </cell>
        </row>
        <row r="1033">
          <cell r="G1033" t="str">
            <v>闫场东混用</v>
          </cell>
          <cell r="H1033" t="str">
            <v>闫场村</v>
          </cell>
        </row>
        <row r="1034">
          <cell r="G1034" t="str">
            <v>郑庄东混100</v>
          </cell>
          <cell r="H1034" t="str">
            <v>郑庄村</v>
          </cell>
        </row>
        <row r="1035">
          <cell r="G1035" t="str">
            <v>西乐西区</v>
          </cell>
          <cell r="H1035" t="str">
            <v>西乐村</v>
          </cell>
        </row>
        <row r="1036">
          <cell r="G1036" t="str">
            <v>东密坞中混</v>
          </cell>
          <cell r="H1036" t="str">
            <v>东密坞村</v>
          </cell>
        </row>
        <row r="1037">
          <cell r="G1037" t="str">
            <v>得胜中混</v>
          </cell>
          <cell r="H1037" t="str">
            <v>得胜村</v>
          </cell>
        </row>
        <row r="1038">
          <cell r="G1038" t="str">
            <v>得胜村北混用</v>
          </cell>
          <cell r="H1038" t="str">
            <v>得胜村</v>
          </cell>
        </row>
        <row r="1039">
          <cell r="G1039" t="str">
            <v>文化南路西混用</v>
          </cell>
          <cell r="H1039" t="str">
            <v>得胜村</v>
          </cell>
        </row>
        <row r="1040">
          <cell r="G1040" t="str">
            <v>闫场中混</v>
          </cell>
          <cell r="H1040" t="str">
            <v>闫场村</v>
          </cell>
        </row>
        <row r="1041">
          <cell r="G1041" t="str">
            <v>第四机械厂混用</v>
          </cell>
          <cell r="H1041" t="str">
            <v>建昌营村</v>
          </cell>
        </row>
        <row r="1042">
          <cell r="G1042" t="str">
            <v>电力所混用</v>
          </cell>
          <cell r="H1042" t="str">
            <v>建昌营村</v>
          </cell>
        </row>
        <row r="1043">
          <cell r="G1043" t="str">
            <v>东环公用400</v>
          </cell>
          <cell r="H1043" t="str">
            <v>建昌营村</v>
          </cell>
        </row>
        <row r="1044">
          <cell r="G1044" t="str">
            <v>东环路北混用</v>
          </cell>
          <cell r="H1044" t="str">
            <v>建昌营村</v>
          </cell>
        </row>
        <row r="1045">
          <cell r="G1045" t="str">
            <v>东环路开发区混用</v>
          </cell>
          <cell r="H1045" t="str">
            <v>建昌营村</v>
          </cell>
        </row>
        <row r="1046">
          <cell r="G1046" t="str">
            <v>东密坞村机井</v>
          </cell>
          <cell r="H1046" t="str">
            <v>东密坞村</v>
          </cell>
        </row>
        <row r="1047">
          <cell r="G1047" t="str">
            <v>供销社混用</v>
          </cell>
          <cell r="H1047" t="str">
            <v>建昌营村</v>
          </cell>
        </row>
        <row r="1048">
          <cell r="G1048" t="str">
            <v>果园村南混</v>
          </cell>
          <cell r="H1048" t="str">
            <v>果园村</v>
          </cell>
        </row>
        <row r="1049">
          <cell r="G1049" t="str">
            <v>建昌高中混用</v>
          </cell>
          <cell r="H1049" t="str">
            <v>建昌营村</v>
          </cell>
        </row>
        <row r="1050">
          <cell r="G1050" t="str">
            <v>建昌营供电所变压器间隔配电变压器</v>
          </cell>
          <cell r="H1050" t="str">
            <v>建昌营村</v>
          </cell>
        </row>
        <row r="1051">
          <cell r="G1051" t="str">
            <v>裴庄村机井</v>
          </cell>
          <cell r="H1051" t="str">
            <v>裴庄村</v>
          </cell>
        </row>
        <row r="1052">
          <cell r="G1052" t="str">
            <v>清泉村新房子一级站混用</v>
          </cell>
          <cell r="H1052" t="str">
            <v>清泉村</v>
          </cell>
        </row>
        <row r="1053">
          <cell r="G1053" t="str">
            <v>清真寺混用</v>
          </cell>
          <cell r="H1053" t="str">
            <v>建昌营村</v>
          </cell>
        </row>
        <row r="1054">
          <cell r="G1054" t="str">
            <v>温庄村机井</v>
          </cell>
          <cell r="H1054" t="str">
            <v>温庄村</v>
          </cell>
        </row>
        <row r="1055">
          <cell r="G1055" t="str">
            <v>五一农场公用</v>
          </cell>
          <cell r="H1055" t="str">
            <v>建昌营村</v>
          </cell>
        </row>
        <row r="1056">
          <cell r="G1056" t="str">
            <v>镇政府混用200</v>
          </cell>
          <cell r="H1056" t="str">
            <v>建昌营村</v>
          </cell>
        </row>
        <row r="1057">
          <cell r="G1057" t="str">
            <v>白庄1煤改电</v>
          </cell>
          <cell r="H1057" t="str">
            <v>白庄村</v>
          </cell>
        </row>
        <row r="1058">
          <cell r="G1058" t="str">
            <v>白庄2煤改电</v>
          </cell>
          <cell r="H1058" t="str">
            <v>白庄村</v>
          </cell>
        </row>
        <row r="1059">
          <cell r="G1059" t="str">
            <v>白庄3煤改电</v>
          </cell>
          <cell r="H1059" t="str">
            <v>白庄村</v>
          </cell>
        </row>
        <row r="1060">
          <cell r="G1060" t="str">
            <v>白庄4煤改电</v>
          </cell>
          <cell r="H1060" t="str">
            <v>白庄村</v>
          </cell>
        </row>
        <row r="1061">
          <cell r="G1061" t="str">
            <v>白庄5煤改电</v>
          </cell>
          <cell r="H1061" t="str">
            <v>白庄村</v>
          </cell>
        </row>
        <row r="1062">
          <cell r="G1062" t="str">
            <v>白庄6煤改电</v>
          </cell>
          <cell r="H1062" t="str">
            <v>白庄村</v>
          </cell>
        </row>
        <row r="1063">
          <cell r="G1063" t="str">
            <v>白庄7煤改电</v>
          </cell>
          <cell r="H1063" t="str">
            <v>白庄村</v>
          </cell>
        </row>
        <row r="1064">
          <cell r="G1064" t="str">
            <v>白庄8煤改电</v>
          </cell>
          <cell r="H1064" t="str">
            <v>白庄村</v>
          </cell>
        </row>
        <row r="1065">
          <cell r="G1065" t="str">
            <v>包官营村1号混400</v>
          </cell>
          <cell r="H1065" t="str">
            <v>包关营村</v>
          </cell>
        </row>
        <row r="1066">
          <cell r="G1066" t="str">
            <v>包官营村西北</v>
          </cell>
          <cell r="H1066" t="str">
            <v>包关营村</v>
          </cell>
        </row>
        <row r="1067">
          <cell r="G1067" t="str">
            <v>包官营村西混</v>
          </cell>
          <cell r="H1067" t="str">
            <v>包关营村</v>
          </cell>
        </row>
        <row r="1068">
          <cell r="G1068" t="str">
            <v>包官营村三零混一</v>
          </cell>
          <cell r="H1068" t="str">
            <v>包关营村</v>
          </cell>
        </row>
        <row r="1069">
          <cell r="G1069" t="str">
            <v>包官营东混</v>
          </cell>
          <cell r="H1069" t="str">
            <v>包关营村</v>
          </cell>
        </row>
        <row r="1070">
          <cell r="G1070" t="str">
            <v>包官营南混</v>
          </cell>
          <cell r="H1070" t="str">
            <v>包关营村</v>
          </cell>
        </row>
        <row r="1071">
          <cell r="G1071" t="str">
            <v>包官营中混</v>
          </cell>
          <cell r="H1071" t="str">
            <v>包关营村</v>
          </cell>
        </row>
        <row r="1072">
          <cell r="G1072" t="str">
            <v>大榆树北混</v>
          </cell>
          <cell r="H1072" t="str">
            <v>大榆树村</v>
          </cell>
        </row>
        <row r="1073">
          <cell r="G1073" t="str">
            <v>大榆树村新1</v>
          </cell>
          <cell r="H1073" t="str">
            <v>大榆树村</v>
          </cell>
        </row>
        <row r="1074">
          <cell r="G1074" t="str">
            <v>大榆树村新2</v>
          </cell>
          <cell r="H1074" t="str">
            <v>大榆树村</v>
          </cell>
        </row>
        <row r="1075">
          <cell r="G1075" t="str">
            <v>大榆树村新四</v>
          </cell>
          <cell r="H1075" t="str">
            <v>大榆树村</v>
          </cell>
        </row>
        <row r="1076">
          <cell r="G1076" t="str">
            <v>大榆树南混</v>
          </cell>
          <cell r="H1076" t="str">
            <v>大榆树村</v>
          </cell>
        </row>
        <row r="1077">
          <cell r="G1077" t="str">
            <v>东峪村1号混400</v>
          </cell>
          <cell r="H1077" t="str">
            <v>东峪村</v>
          </cell>
        </row>
        <row r="1078">
          <cell r="G1078" t="str">
            <v>东峪东混(512)</v>
          </cell>
          <cell r="H1078" t="str">
            <v>东峪村</v>
          </cell>
        </row>
        <row r="1079">
          <cell r="G1079" t="str">
            <v>东峪村东二混</v>
          </cell>
          <cell r="H1079" t="str">
            <v>东峪村</v>
          </cell>
        </row>
        <row r="1080">
          <cell r="G1080" t="str">
            <v>东峪三零混一</v>
          </cell>
          <cell r="H1080" t="str">
            <v>东峪村</v>
          </cell>
        </row>
        <row r="1081">
          <cell r="G1081" t="str">
            <v>东峪西混</v>
          </cell>
          <cell r="H1081" t="str">
            <v>东峪村</v>
          </cell>
        </row>
        <row r="1082">
          <cell r="G1082" t="str">
            <v>东赵店子村委会</v>
          </cell>
          <cell r="H1082" t="str">
            <v>东赵店子村</v>
          </cell>
        </row>
        <row r="1083">
          <cell r="G1083" t="str">
            <v>范庄东混</v>
          </cell>
          <cell r="H1083" t="str">
            <v>范庄村</v>
          </cell>
        </row>
        <row r="1084">
          <cell r="G1084" t="str">
            <v>范庄西混</v>
          </cell>
          <cell r="H1084" t="str">
            <v>范庄村</v>
          </cell>
        </row>
        <row r="1085">
          <cell r="G1085" t="str">
            <v>范庄项一</v>
          </cell>
          <cell r="H1085" t="str">
            <v>范庄村</v>
          </cell>
        </row>
        <row r="1086">
          <cell r="G1086" t="str">
            <v>范庄项二</v>
          </cell>
          <cell r="H1086" t="str">
            <v>范庄村</v>
          </cell>
        </row>
        <row r="1087">
          <cell r="G1087" t="str">
            <v>耿庄村北混</v>
          </cell>
          <cell r="H1087" t="str">
            <v>耿庄村</v>
          </cell>
        </row>
        <row r="1088">
          <cell r="G1088" t="str">
            <v>耿庄村东一混</v>
          </cell>
          <cell r="H1088" t="str">
            <v>耿庄村</v>
          </cell>
        </row>
        <row r="1089">
          <cell r="G1089" t="str">
            <v>耿庄村东四混</v>
          </cell>
          <cell r="H1089" t="str">
            <v>耿庄村</v>
          </cell>
        </row>
        <row r="1090">
          <cell r="G1090" t="str">
            <v>耿庄学校混</v>
          </cell>
          <cell r="H1090" t="str">
            <v>耿庄村</v>
          </cell>
        </row>
        <row r="1091">
          <cell r="G1091" t="str">
            <v>耿庄村东二混</v>
          </cell>
          <cell r="H1091" t="str">
            <v>耿庄村</v>
          </cell>
        </row>
        <row r="1092">
          <cell r="G1092" t="str">
            <v>耿庄广场混</v>
          </cell>
          <cell r="H1092" t="str">
            <v>耿庄村</v>
          </cell>
        </row>
        <row r="1093">
          <cell r="G1093" t="str">
            <v>耿庄村东三混</v>
          </cell>
          <cell r="H1093" t="str">
            <v>耿庄村</v>
          </cell>
        </row>
        <row r="1094">
          <cell r="G1094" t="str">
            <v>耿庄西混</v>
          </cell>
          <cell r="H1094" t="str">
            <v>耿庄村</v>
          </cell>
        </row>
        <row r="1095">
          <cell r="G1095" t="str">
            <v>耿庄西南混</v>
          </cell>
          <cell r="H1095" t="str">
            <v>耿庄村</v>
          </cell>
        </row>
        <row r="1096">
          <cell r="G1096" t="str">
            <v>工商所门前公用</v>
          </cell>
          <cell r="H1096" t="str">
            <v>耿庄村</v>
          </cell>
        </row>
        <row r="1097">
          <cell r="G1097" t="str">
            <v>顾家沟南混（煤改电）</v>
          </cell>
          <cell r="H1097" t="str">
            <v>顾家沟村</v>
          </cell>
        </row>
        <row r="1098">
          <cell r="G1098" t="str">
            <v>顾家沟北混（煤改电）</v>
          </cell>
          <cell r="H1098" t="str">
            <v>顾家沟村</v>
          </cell>
        </row>
        <row r="1099">
          <cell r="G1099" t="str">
            <v>何家坟混（煤改电）</v>
          </cell>
          <cell r="H1099" t="str">
            <v>何家坟村</v>
          </cell>
        </row>
        <row r="1100">
          <cell r="G1100" t="str">
            <v>洪庄北混（煤改电）</v>
          </cell>
          <cell r="H1100" t="str">
            <v>洪庄村</v>
          </cell>
        </row>
        <row r="1101">
          <cell r="G1101" t="str">
            <v>洪庄村南混（煤改电）</v>
          </cell>
          <cell r="H1101" t="str">
            <v>洪庄村</v>
          </cell>
        </row>
        <row r="1102">
          <cell r="G1102" t="str">
            <v>东安门前公用</v>
          </cell>
          <cell r="H1102" t="str">
            <v>洪庄村</v>
          </cell>
        </row>
        <row r="1103">
          <cell r="G1103" t="str">
            <v>夏官营广场三零混</v>
          </cell>
          <cell r="H1103" t="str">
            <v>洪庄村</v>
          </cell>
        </row>
        <row r="1104">
          <cell r="G1104" t="str">
            <v>洪庄村中混1（煤改电）</v>
          </cell>
          <cell r="H1104" t="str">
            <v>洪庄村</v>
          </cell>
        </row>
        <row r="1105">
          <cell r="G1105" t="str">
            <v>洪庄村中混2（煤改电）</v>
          </cell>
          <cell r="H1105" t="str">
            <v>洪庄村</v>
          </cell>
        </row>
        <row r="1106">
          <cell r="G1106" t="str">
            <v>洪庄大队混1（煤改电）</v>
          </cell>
          <cell r="H1106" t="str">
            <v>洪庄村</v>
          </cell>
        </row>
        <row r="1107">
          <cell r="G1107" t="str">
            <v>洪庄大队混2（煤改电）</v>
          </cell>
          <cell r="H1107" t="str">
            <v>洪庄村</v>
          </cell>
        </row>
        <row r="1108">
          <cell r="G1108" t="str">
            <v>洪庄广场混（煤改电）</v>
          </cell>
          <cell r="H1108" t="str">
            <v>洪庄村</v>
          </cell>
        </row>
        <row r="1109">
          <cell r="G1109" t="str">
            <v>洪庄库房混1（煤改电）</v>
          </cell>
          <cell r="H1109" t="str">
            <v>洪庄村</v>
          </cell>
        </row>
        <row r="1110">
          <cell r="G1110" t="str">
            <v>洪庄库房混2（煤改电）</v>
          </cell>
          <cell r="H1110" t="str">
            <v>洪庄村</v>
          </cell>
        </row>
        <row r="1111">
          <cell r="G1111" t="str">
            <v>洪庄西北混1（煤改电）</v>
          </cell>
          <cell r="H1111" t="str">
            <v>洪庄村</v>
          </cell>
        </row>
        <row r="1112">
          <cell r="G1112" t="str">
            <v>洪庄西北混2（煤改电）</v>
          </cell>
          <cell r="H1112" t="str">
            <v>洪庄村</v>
          </cell>
        </row>
        <row r="1113">
          <cell r="G1113" t="str">
            <v>洪庄学校混（煤改电）</v>
          </cell>
          <cell r="H1113" t="str">
            <v>洪庄村</v>
          </cell>
        </row>
        <row r="1114">
          <cell r="G1114" t="str">
            <v>洪庄主街西混（煤改电）</v>
          </cell>
          <cell r="H1114" t="str">
            <v>洪庄村</v>
          </cell>
        </row>
        <row r="1115">
          <cell r="G1115" t="str">
            <v>花庄北混</v>
          </cell>
          <cell r="H1115" t="str">
            <v>花庄村</v>
          </cell>
        </row>
        <row r="1116">
          <cell r="G1116" t="str">
            <v>花庄东混100</v>
          </cell>
          <cell r="H1116" t="str">
            <v>花庄村</v>
          </cell>
        </row>
        <row r="1117">
          <cell r="G1117" t="str">
            <v>花庄南混50</v>
          </cell>
          <cell r="H1117" t="str">
            <v>花庄村</v>
          </cell>
        </row>
        <row r="1118">
          <cell r="G1118" t="str">
            <v>花庄西北混</v>
          </cell>
          <cell r="H1118" t="str">
            <v>花庄村</v>
          </cell>
        </row>
        <row r="1119">
          <cell r="G1119" t="str">
            <v>花庄西混200</v>
          </cell>
          <cell r="H1119" t="str">
            <v>花庄村</v>
          </cell>
        </row>
        <row r="1120">
          <cell r="G1120" t="str">
            <v>花庄薛峪混用</v>
          </cell>
          <cell r="H1120" t="str">
            <v>花庄村</v>
          </cell>
        </row>
        <row r="1121">
          <cell r="G1121" t="str">
            <v>花庄正北混</v>
          </cell>
          <cell r="H1121" t="str">
            <v>花庄村</v>
          </cell>
        </row>
        <row r="1122">
          <cell r="G1122" t="str">
            <v>花庄三零混一</v>
          </cell>
          <cell r="H1122" t="str">
            <v>花庄村</v>
          </cell>
        </row>
        <row r="1123">
          <cell r="G1123" t="str">
            <v>黄官营北混</v>
          </cell>
          <cell r="H1123" t="str">
            <v>黄官营村</v>
          </cell>
        </row>
        <row r="1124">
          <cell r="G1124" t="str">
            <v>黄官营村新1</v>
          </cell>
          <cell r="H1124" t="str">
            <v>黄官营村</v>
          </cell>
        </row>
        <row r="1125">
          <cell r="G1125" t="str">
            <v>黄官营村新二</v>
          </cell>
          <cell r="H1125" t="str">
            <v>黄官营村</v>
          </cell>
        </row>
        <row r="1126">
          <cell r="G1126" t="str">
            <v>黄官营南混</v>
          </cell>
          <cell r="H1126" t="str">
            <v>黄官营村</v>
          </cell>
        </row>
        <row r="1127">
          <cell r="G1127" t="str">
            <v>黄官营西混</v>
          </cell>
          <cell r="H1127" t="str">
            <v>黄官营村</v>
          </cell>
        </row>
        <row r="1128">
          <cell r="G1128" t="str">
            <v>回辛庄</v>
          </cell>
          <cell r="H1128" t="str">
            <v>回辛庄村</v>
          </cell>
        </row>
        <row r="1129">
          <cell r="G1129" t="str">
            <v>回新庄新1</v>
          </cell>
          <cell r="H1129" t="str">
            <v>回辛庄村</v>
          </cell>
        </row>
        <row r="1130">
          <cell r="G1130" t="str">
            <v>回辛庄南混</v>
          </cell>
          <cell r="H1130" t="str">
            <v>回辛庄村</v>
          </cell>
        </row>
        <row r="1131">
          <cell r="G1131" t="str">
            <v>梁庞庄北混</v>
          </cell>
          <cell r="H1131" t="str">
            <v>梁庞庄村</v>
          </cell>
        </row>
        <row r="1132">
          <cell r="G1132" t="str">
            <v>梁庞庄东混南上</v>
          </cell>
          <cell r="H1132" t="str">
            <v>梁庞庄村</v>
          </cell>
        </row>
        <row r="1133">
          <cell r="G1133" t="str">
            <v>梁庞庄新1</v>
          </cell>
          <cell r="H1133" t="str">
            <v>梁庞庄村</v>
          </cell>
        </row>
        <row r="1134">
          <cell r="G1134" t="str">
            <v>梁庞庄新2</v>
          </cell>
          <cell r="H1134" t="str">
            <v>梁庞庄村</v>
          </cell>
        </row>
        <row r="1135">
          <cell r="G1135" t="str">
            <v>梁庞庄新3</v>
          </cell>
          <cell r="H1135" t="str">
            <v>梁庞庄村</v>
          </cell>
        </row>
        <row r="1136">
          <cell r="G1136" t="str">
            <v>梁庞庄新4</v>
          </cell>
          <cell r="H1136" t="str">
            <v>梁庞庄村</v>
          </cell>
        </row>
        <row r="1137">
          <cell r="G1137" t="str">
            <v>梁庞庄新5</v>
          </cell>
          <cell r="H1137" t="str">
            <v>梁庞庄村</v>
          </cell>
        </row>
        <row r="1138">
          <cell r="G1138" t="str">
            <v>刘家沟北混（煤改电）</v>
          </cell>
          <cell r="H1138" t="str">
            <v>刘家沟村</v>
          </cell>
        </row>
        <row r="1139">
          <cell r="G1139" t="str">
            <v>刘家沟南混（煤改电）</v>
          </cell>
          <cell r="H1139" t="str">
            <v>刘家沟村</v>
          </cell>
        </row>
        <row r="1140">
          <cell r="G1140" t="str">
            <v>梁家沟南混</v>
          </cell>
          <cell r="H1140" t="str">
            <v>六合村</v>
          </cell>
        </row>
        <row r="1141">
          <cell r="G1141" t="str">
            <v>罗庄子混用</v>
          </cell>
          <cell r="H1141" t="str">
            <v>罗庄子村</v>
          </cell>
        </row>
        <row r="1142">
          <cell r="G1142" t="str">
            <v>罗庄子南混</v>
          </cell>
          <cell r="H1142" t="str">
            <v>罗庄子村</v>
          </cell>
        </row>
        <row r="1143">
          <cell r="G1143" t="str">
            <v>梅官营村西混用</v>
          </cell>
          <cell r="H1143" t="str">
            <v>梅官营村</v>
          </cell>
        </row>
        <row r="1144">
          <cell r="G1144" t="str">
            <v>梅官营西一混</v>
          </cell>
          <cell r="H1144" t="str">
            <v>梅官营村</v>
          </cell>
        </row>
        <row r="1145">
          <cell r="G1145" t="str">
            <v>梅官营南混</v>
          </cell>
          <cell r="H1145" t="str">
            <v>梅官营村</v>
          </cell>
        </row>
        <row r="1146">
          <cell r="G1146" t="str">
            <v>沙坡子村内混用</v>
          </cell>
          <cell r="H1146" t="str">
            <v>沙坡子村</v>
          </cell>
        </row>
        <row r="1147">
          <cell r="G1147" t="str">
            <v>沙坡子混用</v>
          </cell>
          <cell r="H1147" t="str">
            <v>沙坡子村</v>
          </cell>
        </row>
        <row r="1148">
          <cell r="G1148" t="str">
            <v>上马哨北一混</v>
          </cell>
          <cell r="H1148" t="str">
            <v>上马哨村</v>
          </cell>
        </row>
        <row r="1149">
          <cell r="G1149" t="str">
            <v>上马哨新1</v>
          </cell>
          <cell r="H1149" t="str">
            <v>上马哨村</v>
          </cell>
        </row>
        <row r="1150">
          <cell r="G1150" t="str">
            <v>上马哨新2</v>
          </cell>
          <cell r="H1150" t="str">
            <v>上马哨村</v>
          </cell>
        </row>
        <row r="1151">
          <cell r="G1151" t="str">
            <v>上马哨三零混一</v>
          </cell>
          <cell r="H1151" t="str">
            <v>上马哨村</v>
          </cell>
        </row>
        <row r="1152">
          <cell r="G1152" t="str">
            <v>上庄混用100</v>
          </cell>
          <cell r="H1152" t="str">
            <v>上庄村</v>
          </cell>
        </row>
        <row r="1153">
          <cell r="G1153" t="str">
            <v>上庄子东混</v>
          </cell>
          <cell r="H1153" t="str">
            <v>上庄村</v>
          </cell>
        </row>
        <row r="1154">
          <cell r="G1154" t="str">
            <v>尚庄子混用</v>
          </cell>
          <cell r="H1154" t="str">
            <v>尚庄子村</v>
          </cell>
        </row>
        <row r="1155">
          <cell r="G1155" t="str">
            <v>团辛庄村东混</v>
          </cell>
          <cell r="H1155" t="str">
            <v>团辛庄村</v>
          </cell>
        </row>
        <row r="1156">
          <cell r="G1156" t="str">
            <v>团辛庄果山混</v>
          </cell>
          <cell r="H1156" t="str">
            <v>团辛庄村</v>
          </cell>
        </row>
        <row r="1157">
          <cell r="G1157" t="str">
            <v>团辛庄西混</v>
          </cell>
          <cell r="H1157" t="str">
            <v>团辛庄村</v>
          </cell>
        </row>
        <row r="1158">
          <cell r="G1158" t="str">
            <v>团新庄新1</v>
          </cell>
          <cell r="H1158" t="str">
            <v>团辛庄村</v>
          </cell>
        </row>
        <row r="1159">
          <cell r="G1159" t="str">
            <v>团新庄新2</v>
          </cell>
          <cell r="H1159" t="str">
            <v>团新庄村</v>
          </cell>
        </row>
        <row r="1160">
          <cell r="G1160" t="str">
            <v>团新庄西五混</v>
          </cell>
          <cell r="H1160" t="str">
            <v>团辛庄村</v>
          </cell>
        </row>
        <row r="1161">
          <cell r="G1161" t="str">
            <v>团新庄西四混</v>
          </cell>
          <cell r="H1161" t="str">
            <v>团辛庄村</v>
          </cell>
        </row>
        <row r="1162">
          <cell r="G1162" t="str">
            <v>团新庄东三混</v>
          </cell>
          <cell r="H1162" t="str">
            <v>团辛庄村</v>
          </cell>
        </row>
        <row r="1163">
          <cell r="G1163" t="str">
            <v>五道沟混1（煤改电）</v>
          </cell>
          <cell r="H1163" t="str">
            <v>五道沟村</v>
          </cell>
        </row>
        <row r="1164">
          <cell r="G1164" t="str">
            <v>五道沟混2（煤改电）</v>
          </cell>
          <cell r="H1164" t="str">
            <v>五道沟村</v>
          </cell>
        </row>
        <row r="1165">
          <cell r="G1165" t="str">
            <v>下马哨南一混</v>
          </cell>
          <cell r="H1165" t="str">
            <v>下马哨村</v>
          </cell>
        </row>
        <row r="1166">
          <cell r="G1166" t="str">
            <v>下马哨北二混</v>
          </cell>
          <cell r="H1166" t="str">
            <v>下马哨村</v>
          </cell>
        </row>
        <row r="1167">
          <cell r="G1167" t="str">
            <v>下马哨北混</v>
          </cell>
          <cell r="H1167" t="str">
            <v>下马哨村</v>
          </cell>
        </row>
        <row r="1168">
          <cell r="G1168" t="str">
            <v>下马哨混用</v>
          </cell>
          <cell r="H1168" t="str">
            <v>下马哨村</v>
          </cell>
        </row>
        <row r="1169">
          <cell r="G1169" t="str">
            <v>下马哨三零混一</v>
          </cell>
          <cell r="H1169" t="str">
            <v>下马哨村</v>
          </cell>
        </row>
        <row r="1170">
          <cell r="G1170" t="str">
            <v>夏官营村</v>
          </cell>
          <cell r="H1170" t="str">
            <v>夏官营村</v>
          </cell>
        </row>
        <row r="1171">
          <cell r="G1171" t="str">
            <v>夏官营东混</v>
          </cell>
          <cell r="H1171" t="str">
            <v>夏官营村</v>
          </cell>
        </row>
        <row r="1172">
          <cell r="G1172" t="str">
            <v>夏官营村东小广场混夏官营东混</v>
          </cell>
          <cell r="H1172" t="str">
            <v>夏官营村</v>
          </cell>
        </row>
        <row r="1173">
          <cell r="G1173" t="str">
            <v>夏官营西北混</v>
          </cell>
          <cell r="H1173" t="str">
            <v>夏官营村</v>
          </cell>
        </row>
        <row r="1174">
          <cell r="G1174" t="str">
            <v>夏官营西混100</v>
          </cell>
          <cell r="H1174" t="str">
            <v>夏官营村</v>
          </cell>
        </row>
        <row r="1175">
          <cell r="G1175" t="str">
            <v>夏官营新1</v>
          </cell>
          <cell r="H1175" t="str">
            <v>夏官营村</v>
          </cell>
        </row>
        <row r="1176">
          <cell r="G1176" t="str">
            <v>夏官营新2</v>
          </cell>
          <cell r="H1176" t="str">
            <v>夏官营村</v>
          </cell>
        </row>
        <row r="1177">
          <cell r="G1177" t="str">
            <v>夏官营新3</v>
          </cell>
          <cell r="H1177" t="str">
            <v>夏官营村</v>
          </cell>
        </row>
        <row r="1178">
          <cell r="G1178" t="str">
            <v>夏官营新4</v>
          </cell>
          <cell r="H1178" t="str">
            <v>夏官营村</v>
          </cell>
        </row>
        <row r="1179">
          <cell r="G1179" t="str">
            <v>夏官营新5</v>
          </cell>
          <cell r="H1179" t="str">
            <v>夏官营村</v>
          </cell>
        </row>
        <row r="1180">
          <cell r="G1180" t="str">
            <v>夏官营东北混</v>
          </cell>
          <cell r="H1180" t="str">
            <v>夏官营村</v>
          </cell>
        </row>
        <row r="1181">
          <cell r="G1181" t="str">
            <v>夏官营正东混</v>
          </cell>
          <cell r="H1181" t="str">
            <v>夏官营村</v>
          </cell>
        </row>
        <row r="1182">
          <cell r="G1182" t="str">
            <v>信用社西公用</v>
          </cell>
          <cell r="H1182" t="str">
            <v>夏官营村</v>
          </cell>
        </row>
        <row r="1183">
          <cell r="G1183" t="str">
            <v>棒磨山家属院门前公用</v>
          </cell>
          <cell r="H1183" t="str">
            <v>夏官营村</v>
          </cell>
        </row>
        <row r="1184">
          <cell r="G1184" t="str">
            <v>夏官营三零混一</v>
          </cell>
          <cell r="H1184" t="str">
            <v>夏官营村</v>
          </cell>
        </row>
        <row r="1185">
          <cell r="G1185" t="str">
            <v>姚官屯混1（煤改电）</v>
          </cell>
          <cell r="H1185" t="str">
            <v>姚官屯村</v>
          </cell>
        </row>
        <row r="1186">
          <cell r="G1186" t="str">
            <v>姚官屯混2（煤改电）</v>
          </cell>
          <cell r="H1186" t="str">
            <v>姚官屯村</v>
          </cell>
        </row>
        <row r="1187">
          <cell r="G1187" t="str">
            <v>姚官屯混3（煤改电）</v>
          </cell>
          <cell r="H1187" t="str">
            <v>姚官屯村</v>
          </cell>
        </row>
        <row r="1188">
          <cell r="G1188" t="str">
            <v>姚官屯混4（煤改电）</v>
          </cell>
          <cell r="H1188" t="str">
            <v>姚官屯村</v>
          </cell>
        </row>
        <row r="1189">
          <cell r="G1189" t="str">
            <v>姚官屯混5（煤改电）</v>
          </cell>
          <cell r="H1189" t="str">
            <v>姚官屯村</v>
          </cell>
        </row>
        <row r="1190">
          <cell r="G1190" t="str">
            <v>姚官屯混6（煤改电）</v>
          </cell>
          <cell r="H1190" t="str">
            <v>姚官屯村</v>
          </cell>
        </row>
        <row r="1191">
          <cell r="G1191" t="str">
            <v>姚官屯南混50</v>
          </cell>
          <cell r="H1191" t="str">
            <v>姚官屯村</v>
          </cell>
        </row>
        <row r="1192">
          <cell r="G1192" t="str">
            <v>永兴庄东混100</v>
          </cell>
          <cell r="H1192" t="str">
            <v>永兴庄村</v>
          </cell>
        </row>
        <row r="1193">
          <cell r="G1193" t="str">
            <v>永兴庄新1</v>
          </cell>
          <cell r="H1193" t="str">
            <v>永兴庄村</v>
          </cell>
        </row>
        <row r="1194">
          <cell r="G1194" t="str">
            <v>永兴庄东混</v>
          </cell>
          <cell r="H1194" t="str">
            <v>永兴庄村</v>
          </cell>
        </row>
        <row r="1195">
          <cell r="G1195" t="str">
            <v>永兴庄项七</v>
          </cell>
          <cell r="H1195" t="str">
            <v>永兴庄村</v>
          </cell>
        </row>
        <row r="1196">
          <cell r="G1196" t="str">
            <v>永兴庄西混</v>
          </cell>
          <cell r="H1196" t="str">
            <v>永兴庄村</v>
          </cell>
        </row>
        <row r="1197">
          <cell r="G1197" t="str">
            <v>永兴庄新2</v>
          </cell>
          <cell r="H1197" t="str">
            <v>永兴庄村</v>
          </cell>
        </row>
        <row r="1198">
          <cell r="G1198" t="str">
            <v>永兴庄新三</v>
          </cell>
          <cell r="H1198" t="str">
            <v>永兴庄村</v>
          </cell>
        </row>
        <row r="1199">
          <cell r="G1199" t="str">
            <v>永兴庄新四</v>
          </cell>
          <cell r="H1199" t="str">
            <v>永兴庄村</v>
          </cell>
        </row>
        <row r="1200">
          <cell r="G1200" t="str">
            <v>永兴庄新5</v>
          </cell>
          <cell r="H1200" t="str">
            <v>永兴庄村</v>
          </cell>
        </row>
        <row r="1201">
          <cell r="G1201" t="str">
            <v>袁庄北混（煤改电）</v>
          </cell>
          <cell r="H1201" t="str">
            <v>袁庄村</v>
          </cell>
        </row>
        <row r="1202">
          <cell r="G1202" t="str">
            <v>袁庄南混（煤改电）</v>
          </cell>
          <cell r="H1202" t="str">
            <v>袁庄村</v>
          </cell>
        </row>
        <row r="1203">
          <cell r="G1203" t="str">
            <v>赵店子</v>
          </cell>
          <cell r="H1203" t="str">
            <v>赵店子村</v>
          </cell>
        </row>
        <row r="1204">
          <cell r="G1204" t="str">
            <v>面粉厂公用</v>
          </cell>
          <cell r="H1204" t="str">
            <v>赵店子村</v>
          </cell>
        </row>
        <row r="1205">
          <cell r="G1205" t="str">
            <v>毛家沟混（煤改电）</v>
          </cell>
          <cell r="H1205" t="str">
            <v>毛家沟村</v>
          </cell>
        </row>
        <row r="1206">
          <cell r="G1206" t="str">
            <v>六道沟北混</v>
          </cell>
          <cell r="H1206" t="str">
            <v>六道沟村</v>
          </cell>
        </row>
        <row r="1207">
          <cell r="G1207" t="str">
            <v>陈家沟西混</v>
          </cell>
          <cell r="H1207" t="str">
            <v>六道沟村</v>
          </cell>
        </row>
        <row r="1208">
          <cell r="G1208" t="str">
            <v>六道沟混（煤改电）</v>
          </cell>
          <cell r="H1208" t="str">
            <v>六道沟村</v>
          </cell>
        </row>
        <row r="1209">
          <cell r="G1209" t="str">
            <v>陈家沟东混（煤改电）</v>
          </cell>
          <cell r="H1209" t="str">
            <v>陈家沟村</v>
          </cell>
        </row>
        <row r="1210">
          <cell r="G1210" t="str">
            <v>李家沟北混</v>
          </cell>
          <cell r="H1210" t="str">
            <v>李家沟村</v>
          </cell>
        </row>
        <row r="1211">
          <cell r="G1211" t="str">
            <v>梁家沟北混</v>
          </cell>
          <cell r="H1211" t="str">
            <v>杨家沟村</v>
          </cell>
        </row>
        <row r="1212">
          <cell r="G1212" t="str">
            <v>永兴庄项六</v>
          </cell>
          <cell r="H1212" t="str">
            <v>永兴庄村</v>
          </cell>
        </row>
        <row r="1213">
          <cell r="G1213" t="str">
            <v>袁庄东混（煤改电）</v>
          </cell>
          <cell r="H1213" t="str">
            <v>袁庄村</v>
          </cell>
        </row>
        <row r="1214">
          <cell r="G1214" t="str">
            <v>安山口混用（1）</v>
          </cell>
          <cell r="H1214" t="str">
            <v>安山口村</v>
          </cell>
        </row>
        <row r="1215">
          <cell r="G1215" t="str">
            <v>安山口混用（2）</v>
          </cell>
          <cell r="H1215" t="str">
            <v>安山口村</v>
          </cell>
        </row>
        <row r="1216">
          <cell r="G1216" t="str">
            <v>安山口混用（3）</v>
          </cell>
          <cell r="H1216" t="str">
            <v>安山口村</v>
          </cell>
        </row>
        <row r="1217">
          <cell r="G1217" t="str">
            <v>安山口混用（4）</v>
          </cell>
          <cell r="H1217" t="str">
            <v>安山口村</v>
          </cell>
        </row>
        <row r="1218">
          <cell r="G1218" t="str">
            <v>安山口混用（5）</v>
          </cell>
          <cell r="H1218" t="str">
            <v>安山口村</v>
          </cell>
        </row>
        <row r="1219">
          <cell r="G1219" t="str">
            <v>卜官营北混（2）</v>
          </cell>
          <cell r="H1219" t="str">
            <v>卜官营村</v>
          </cell>
        </row>
        <row r="1220">
          <cell r="G1220" t="str">
            <v>卜官营北混1102731876</v>
          </cell>
          <cell r="H1220" t="str">
            <v>卜官营村</v>
          </cell>
        </row>
        <row r="1221">
          <cell r="G1221" t="str">
            <v>卜官营东混</v>
          </cell>
          <cell r="H1221" t="str">
            <v>卜官营村</v>
          </cell>
        </row>
        <row r="1222">
          <cell r="G1222" t="str">
            <v>卜官营南混1102797827</v>
          </cell>
          <cell r="H1222" t="str">
            <v>卜官营村</v>
          </cell>
        </row>
        <row r="1223">
          <cell r="G1223" t="str">
            <v>卜官营西混1102731875</v>
          </cell>
          <cell r="H1223" t="str">
            <v>卜官营村</v>
          </cell>
        </row>
        <row r="1224">
          <cell r="G1224" t="str">
            <v>卜官营西南混1102731874</v>
          </cell>
          <cell r="H1224" t="str">
            <v>卜官营村</v>
          </cell>
        </row>
        <row r="1225">
          <cell r="G1225" t="str">
            <v>卜官营一修1102728174</v>
          </cell>
          <cell r="H1225" t="str">
            <v>卜官营村</v>
          </cell>
        </row>
        <row r="1226">
          <cell r="G1226" t="str">
            <v>仓库营混用（1）</v>
          </cell>
          <cell r="H1226" t="str">
            <v>仓库营村</v>
          </cell>
        </row>
        <row r="1227">
          <cell r="G1227" t="str">
            <v>仓库营混用（2）</v>
          </cell>
          <cell r="H1227" t="str">
            <v>仓库营村</v>
          </cell>
        </row>
        <row r="1228">
          <cell r="G1228" t="str">
            <v>仓库营混用（3）</v>
          </cell>
          <cell r="H1228" t="str">
            <v>仓库营村</v>
          </cell>
        </row>
        <row r="1229">
          <cell r="G1229" t="str">
            <v>仓库营混用（4）</v>
          </cell>
          <cell r="H1229" t="str">
            <v>仓库营村</v>
          </cell>
        </row>
        <row r="1230">
          <cell r="G1230" t="str">
            <v>仓库营混用（5）</v>
          </cell>
          <cell r="H1230" t="str">
            <v>仓库营村</v>
          </cell>
        </row>
        <row r="1231">
          <cell r="G1231" t="str">
            <v>仓库营混用（6）</v>
          </cell>
          <cell r="H1231" t="str">
            <v>仓库营村</v>
          </cell>
        </row>
        <row r="1232">
          <cell r="G1232" t="str">
            <v>仓库营混用（7）</v>
          </cell>
          <cell r="H1232" t="str">
            <v>仓库营村</v>
          </cell>
        </row>
        <row r="1233">
          <cell r="G1233" t="str">
            <v>仓库营混用（8）</v>
          </cell>
          <cell r="H1233" t="str">
            <v>仓库营村</v>
          </cell>
        </row>
        <row r="1234">
          <cell r="G1234" t="str">
            <v>大山东北混1102728183</v>
          </cell>
          <cell r="H1234" t="str">
            <v>大山东庄村</v>
          </cell>
        </row>
        <row r="1235">
          <cell r="G1235" t="str">
            <v>大山东庄村东北混</v>
          </cell>
          <cell r="H1235" t="str">
            <v>大山东庄村</v>
          </cell>
        </row>
        <row r="1236">
          <cell r="G1236" t="str">
            <v>大山东庄东混1102728184</v>
          </cell>
          <cell r="H1236" t="str">
            <v>大山东庄村</v>
          </cell>
        </row>
        <row r="1237">
          <cell r="G1237" t="str">
            <v>大山东庄混养殖1102728176</v>
          </cell>
          <cell r="H1237" t="str">
            <v>大山东庄村</v>
          </cell>
        </row>
        <row r="1238">
          <cell r="G1238" t="str">
            <v>大山东庄南混1102797989</v>
          </cell>
          <cell r="H1238" t="str">
            <v>大山东庄村</v>
          </cell>
        </row>
        <row r="1239">
          <cell r="G1239" t="str">
            <v>大山东庄水混1102797266</v>
          </cell>
          <cell r="H1239" t="str">
            <v>大山东庄村</v>
          </cell>
        </row>
        <row r="1240">
          <cell r="G1240" t="str">
            <v>大山东庄西混1102797639</v>
          </cell>
          <cell r="H1240" t="str">
            <v>大山东庄村</v>
          </cell>
        </row>
        <row r="1241">
          <cell r="G1241" t="str">
            <v>大山东庄西南混1102845555</v>
          </cell>
          <cell r="H1241" t="str">
            <v>大山东庄村</v>
          </cell>
        </row>
        <row r="1242">
          <cell r="G1242" t="str">
            <v>大杨官营北混（1）</v>
          </cell>
          <cell r="H1242" t="str">
            <v>大杨官营村</v>
          </cell>
        </row>
        <row r="1243">
          <cell r="G1243" t="str">
            <v>大杨官营北混（2）</v>
          </cell>
          <cell r="H1243" t="str">
            <v>大杨官营村</v>
          </cell>
        </row>
        <row r="1244">
          <cell r="G1244" t="str">
            <v>大杨官营东北混（1）</v>
          </cell>
          <cell r="H1244" t="str">
            <v>大杨官营村</v>
          </cell>
        </row>
        <row r="1245">
          <cell r="G1245" t="str">
            <v>大杨官营东混（1）</v>
          </cell>
          <cell r="H1245" t="str">
            <v>大杨官营村</v>
          </cell>
        </row>
        <row r="1246">
          <cell r="G1246" t="str">
            <v>大杨官营东混（2）</v>
          </cell>
          <cell r="H1246" t="str">
            <v>大杨官营村</v>
          </cell>
        </row>
        <row r="1247">
          <cell r="G1247" t="str">
            <v>大杨官营东混（3）</v>
          </cell>
          <cell r="H1247" t="str">
            <v>大杨官营村</v>
          </cell>
        </row>
        <row r="1248">
          <cell r="G1248" t="str">
            <v>大杨官营东混（4）</v>
          </cell>
          <cell r="H1248" t="str">
            <v>大杨官营村</v>
          </cell>
        </row>
        <row r="1249">
          <cell r="G1249" t="str">
            <v>大杨官营东混（5）</v>
          </cell>
          <cell r="H1249" t="str">
            <v>大杨官营村</v>
          </cell>
        </row>
        <row r="1250">
          <cell r="G1250" t="str">
            <v>大杨官营东混（6）</v>
          </cell>
          <cell r="H1250" t="str">
            <v>大杨官营村</v>
          </cell>
        </row>
        <row r="1251">
          <cell r="G1251" t="str">
            <v>大杨官营东南混（1）</v>
          </cell>
          <cell r="H1251" t="str">
            <v>大杨官营村</v>
          </cell>
        </row>
        <row r="1252">
          <cell r="G1252" t="str">
            <v>大杨官营东南混（2）</v>
          </cell>
          <cell r="H1252" t="str">
            <v>大杨官营村</v>
          </cell>
        </row>
        <row r="1253">
          <cell r="G1253" t="str">
            <v>大杨官营东南混（3）</v>
          </cell>
          <cell r="H1253" t="str">
            <v>大杨官营村</v>
          </cell>
        </row>
        <row r="1254">
          <cell r="G1254" t="str">
            <v>大杨官营西北混（1）</v>
          </cell>
          <cell r="H1254" t="str">
            <v>大杨官营村</v>
          </cell>
        </row>
        <row r="1255">
          <cell r="G1255" t="str">
            <v>大杨官营西北混（2）</v>
          </cell>
          <cell r="H1255" t="str">
            <v>大杨官营村</v>
          </cell>
        </row>
        <row r="1256">
          <cell r="G1256" t="str">
            <v>大杨官营西北混（3）</v>
          </cell>
          <cell r="H1256" t="str">
            <v>大杨官营村</v>
          </cell>
        </row>
        <row r="1257">
          <cell r="G1257" t="str">
            <v>大杨官营西北混（4）</v>
          </cell>
          <cell r="H1257" t="str">
            <v>大杨官营村</v>
          </cell>
        </row>
        <row r="1258">
          <cell r="G1258" t="str">
            <v>大杨官营西混（1）</v>
          </cell>
          <cell r="H1258" t="str">
            <v>大杨官营村</v>
          </cell>
        </row>
        <row r="1259">
          <cell r="G1259" t="str">
            <v>大杨官营西混（2）</v>
          </cell>
          <cell r="H1259" t="str">
            <v>大杨官营村</v>
          </cell>
        </row>
        <row r="1260">
          <cell r="G1260" t="str">
            <v>大杨官营西混（3）</v>
          </cell>
          <cell r="H1260" t="str">
            <v>大杨官营村</v>
          </cell>
        </row>
        <row r="1261">
          <cell r="G1261" t="str">
            <v>丁庄子村村混</v>
          </cell>
          <cell r="H1261" t="str">
            <v>丁庄子村</v>
          </cell>
        </row>
        <row r="1262">
          <cell r="G1262" t="str">
            <v>丁庄子混用（1）</v>
          </cell>
          <cell r="H1262" t="str">
            <v>丁庄子村</v>
          </cell>
        </row>
        <row r="1263">
          <cell r="G1263" t="str">
            <v>丁庄子混用（2）</v>
          </cell>
          <cell r="H1263" t="str">
            <v>丁庄子村</v>
          </cell>
        </row>
        <row r="1264">
          <cell r="G1264" t="str">
            <v>丁庄子南混（2）</v>
          </cell>
          <cell r="H1264" t="str">
            <v>丁庄子村</v>
          </cell>
        </row>
        <row r="1265">
          <cell r="G1265" t="str">
            <v>丁庄子南混1102728175</v>
          </cell>
          <cell r="H1265" t="str">
            <v>丁庄子村</v>
          </cell>
        </row>
        <row r="1266">
          <cell r="G1266" t="str">
            <v>丁庄子西混</v>
          </cell>
          <cell r="H1266" t="str">
            <v>丁庄子村</v>
          </cell>
        </row>
        <row r="1267">
          <cell r="G1267" t="str">
            <v>东周庄村北混</v>
          </cell>
          <cell r="H1267" t="str">
            <v>东周庄村</v>
          </cell>
        </row>
        <row r="1268">
          <cell r="G1268" t="str">
            <v>东周庄混用（1）</v>
          </cell>
          <cell r="H1268" t="str">
            <v>东周庄村</v>
          </cell>
        </row>
        <row r="1269">
          <cell r="G1269" t="str">
            <v>东周庄混用（2）</v>
          </cell>
          <cell r="H1269" t="str">
            <v>东周庄村</v>
          </cell>
        </row>
        <row r="1270">
          <cell r="G1270" t="str">
            <v>东周庄混用（3）</v>
          </cell>
          <cell r="H1270" t="str">
            <v>东周庄村</v>
          </cell>
        </row>
        <row r="1271">
          <cell r="G1271" t="str">
            <v>东周庄混用（4）</v>
          </cell>
          <cell r="H1271" t="str">
            <v>东周庄村</v>
          </cell>
        </row>
        <row r="1272">
          <cell r="G1272" t="str">
            <v>东周庄混用（5）</v>
          </cell>
          <cell r="H1272" t="str">
            <v>东周庄村</v>
          </cell>
        </row>
        <row r="1273">
          <cell r="G1273" t="str">
            <v>东周庄混用（6）</v>
          </cell>
          <cell r="H1273" t="str">
            <v>东周庄村</v>
          </cell>
        </row>
        <row r="1274">
          <cell r="G1274" t="str">
            <v>东周庄混用（7）</v>
          </cell>
          <cell r="H1274" t="str">
            <v>东周庄村</v>
          </cell>
        </row>
        <row r="1275">
          <cell r="G1275" t="str">
            <v>东周庄混用（8）</v>
          </cell>
          <cell r="H1275" t="str">
            <v>东周庄村</v>
          </cell>
        </row>
        <row r="1276">
          <cell r="G1276" t="str">
            <v>东周庄混用（9）</v>
          </cell>
          <cell r="H1276" t="str">
            <v>东周庄村</v>
          </cell>
        </row>
        <row r="1277">
          <cell r="G1277" t="str">
            <v>高各庄北混1102730197</v>
          </cell>
          <cell r="H1277" t="str">
            <v>高各庄村</v>
          </cell>
        </row>
        <row r="1278">
          <cell r="G1278" t="str">
            <v>高各庄混用（1）</v>
          </cell>
          <cell r="H1278" t="str">
            <v>高各庄村</v>
          </cell>
        </row>
        <row r="1279">
          <cell r="G1279" t="str">
            <v>高各庄混用（10）</v>
          </cell>
          <cell r="H1279" t="str">
            <v>高各庄村</v>
          </cell>
        </row>
        <row r="1280">
          <cell r="G1280" t="str">
            <v>高各庄混用（2）</v>
          </cell>
          <cell r="H1280" t="str">
            <v>高各庄村</v>
          </cell>
        </row>
        <row r="1281">
          <cell r="G1281" t="str">
            <v>高各庄混用（3）</v>
          </cell>
          <cell r="H1281" t="str">
            <v>高各庄村</v>
          </cell>
        </row>
        <row r="1282">
          <cell r="G1282" t="str">
            <v>高各庄混用（4）</v>
          </cell>
          <cell r="H1282" t="str">
            <v>高各庄村</v>
          </cell>
        </row>
        <row r="1283">
          <cell r="G1283" t="str">
            <v>高各庄混用（5）</v>
          </cell>
          <cell r="H1283" t="str">
            <v>高各庄村</v>
          </cell>
        </row>
        <row r="1284">
          <cell r="G1284" t="str">
            <v>高各庄混用（6）</v>
          </cell>
          <cell r="H1284" t="str">
            <v>高各庄村</v>
          </cell>
        </row>
        <row r="1285">
          <cell r="G1285" t="str">
            <v>高各庄混用（7）</v>
          </cell>
          <cell r="H1285" t="str">
            <v>高各庄村</v>
          </cell>
        </row>
        <row r="1286">
          <cell r="G1286" t="str">
            <v>高各庄混用（8）</v>
          </cell>
          <cell r="H1286" t="str">
            <v>高各庄村</v>
          </cell>
        </row>
        <row r="1287">
          <cell r="G1287" t="str">
            <v>高各庄混用（9）</v>
          </cell>
          <cell r="H1287" t="str">
            <v>高各庄村</v>
          </cell>
        </row>
        <row r="1288">
          <cell r="G1288" t="str">
            <v>李家峪混用（1）</v>
          </cell>
          <cell r="H1288" t="str">
            <v>李家峪村</v>
          </cell>
        </row>
        <row r="1289">
          <cell r="G1289" t="str">
            <v>李家峪混用（10）</v>
          </cell>
          <cell r="H1289" t="str">
            <v>李家峪村</v>
          </cell>
        </row>
        <row r="1290">
          <cell r="G1290" t="str">
            <v>李家峪混用（2）</v>
          </cell>
          <cell r="H1290" t="str">
            <v>李家峪村</v>
          </cell>
        </row>
        <row r="1291">
          <cell r="G1291" t="str">
            <v>李家峪混用（3）</v>
          </cell>
          <cell r="H1291" t="str">
            <v>李家峪村</v>
          </cell>
        </row>
        <row r="1292">
          <cell r="G1292" t="str">
            <v>李家峪混用（4）</v>
          </cell>
          <cell r="H1292" t="str">
            <v>李家峪村</v>
          </cell>
        </row>
        <row r="1293">
          <cell r="G1293" t="str">
            <v>李家峪混用（5）</v>
          </cell>
          <cell r="H1293" t="str">
            <v>李家峪村</v>
          </cell>
        </row>
        <row r="1294">
          <cell r="G1294" t="str">
            <v>李家峪混用（6）</v>
          </cell>
          <cell r="H1294" t="str">
            <v>李家峪村</v>
          </cell>
        </row>
        <row r="1295">
          <cell r="G1295" t="str">
            <v>李家峪混用（7）</v>
          </cell>
          <cell r="H1295" t="str">
            <v>李家峪村</v>
          </cell>
        </row>
        <row r="1296">
          <cell r="G1296" t="str">
            <v>李家峪混用（8）</v>
          </cell>
          <cell r="H1296" t="str">
            <v>李家峪村</v>
          </cell>
        </row>
        <row r="1297">
          <cell r="G1297" t="str">
            <v>李家峪混用（9）</v>
          </cell>
          <cell r="H1297" t="str">
            <v>李家峪村</v>
          </cell>
        </row>
        <row r="1298">
          <cell r="G1298" t="str">
            <v>粮库公用1102730187</v>
          </cell>
          <cell r="H1298" t="str">
            <v>野鸡坨村</v>
          </cell>
        </row>
        <row r="1299">
          <cell r="G1299" t="str">
            <v>平青野鸡坨公用1102730189</v>
          </cell>
          <cell r="H1299" t="str">
            <v>野鸡坨村</v>
          </cell>
        </row>
        <row r="1300">
          <cell r="G1300" t="str">
            <v>山港北混二</v>
          </cell>
          <cell r="H1300" t="str">
            <v>山港村</v>
          </cell>
        </row>
        <row r="1301">
          <cell r="G1301" t="str">
            <v>山港村北混用1102730182</v>
          </cell>
          <cell r="H1301" t="str">
            <v>山港村</v>
          </cell>
        </row>
        <row r="1302">
          <cell r="G1302" t="str">
            <v>山港村南混</v>
          </cell>
          <cell r="H1302" t="str">
            <v>山港村</v>
          </cell>
        </row>
        <row r="1303">
          <cell r="G1303" t="str">
            <v>山港东混1102730181</v>
          </cell>
          <cell r="H1303" t="str">
            <v>山港村</v>
          </cell>
        </row>
        <row r="1304">
          <cell r="G1304" t="str">
            <v>山港东混二</v>
          </cell>
          <cell r="H1304" t="str">
            <v>山港村</v>
          </cell>
        </row>
        <row r="1305">
          <cell r="G1305" t="str">
            <v>山港东南混1102845409</v>
          </cell>
          <cell r="H1305" t="str">
            <v>山港村</v>
          </cell>
        </row>
        <row r="1306">
          <cell r="G1306" t="str">
            <v>山港西混1102730193</v>
          </cell>
          <cell r="H1306" t="str">
            <v>山港村</v>
          </cell>
        </row>
        <row r="1307">
          <cell r="G1307" t="str">
            <v>邵家营混用（1）</v>
          </cell>
          <cell r="H1307" t="str">
            <v>邵家营村</v>
          </cell>
        </row>
        <row r="1308">
          <cell r="G1308" t="str">
            <v>邵家营混用（10）</v>
          </cell>
          <cell r="H1308" t="str">
            <v>邵家营村</v>
          </cell>
        </row>
        <row r="1309">
          <cell r="G1309" t="str">
            <v>邵家营混用（11）</v>
          </cell>
          <cell r="H1309" t="str">
            <v>邵家营村</v>
          </cell>
        </row>
        <row r="1310">
          <cell r="G1310" t="str">
            <v>邵家营混用（2）</v>
          </cell>
          <cell r="H1310" t="str">
            <v>邵家营村</v>
          </cell>
        </row>
        <row r="1311">
          <cell r="G1311" t="str">
            <v>邵家营混用（3）</v>
          </cell>
          <cell r="H1311" t="str">
            <v>邵家营村</v>
          </cell>
        </row>
        <row r="1312">
          <cell r="G1312" t="str">
            <v>邵家营混用（4）</v>
          </cell>
          <cell r="H1312" t="str">
            <v>邵家营村</v>
          </cell>
        </row>
        <row r="1313">
          <cell r="G1313" t="str">
            <v>邵家营混用（5）</v>
          </cell>
          <cell r="H1313" t="str">
            <v>邵家营村</v>
          </cell>
        </row>
        <row r="1314">
          <cell r="G1314" t="str">
            <v>邵家营混用（6）</v>
          </cell>
          <cell r="H1314" t="str">
            <v>邵家营村</v>
          </cell>
        </row>
        <row r="1315">
          <cell r="G1315" t="str">
            <v>邵家营混用（7）</v>
          </cell>
          <cell r="H1315" t="str">
            <v>邵家营村</v>
          </cell>
        </row>
        <row r="1316">
          <cell r="G1316" t="str">
            <v>邵家营混用（8）</v>
          </cell>
          <cell r="H1316" t="str">
            <v>邵家营村</v>
          </cell>
        </row>
        <row r="1317">
          <cell r="G1317" t="str">
            <v>邵家营混用（9）</v>
          </cell>
          <cell r="H1317" t="str">
            <v>邵家营村</v>
          </cell>
        </row>
        <row r="1318">
          <cell r="G1318" t="str">
            <v>宋庄东混</v>
          </cell>
          <cell r="H1318" t="str">
            <v>宋庄村</v>
          </cell>
        </row>
        <row r="1319">
          <cell r="G1319" t="str">
            <v>宋庄混用（1）</v>
          </cell>
          <cell r="H1319" t="str">
            <v>宋庄村</v>
          </cell>
        </row>
        <row r="1320">
          <cell r="G1320" t="str">
            <v>宋庄混用（2）</v>
          </cell>
          <cell r="H1320" t="str">
            <v>宋庄村</v>
          </cell>
        </row>
        <row r="1321">
          <cell r="G1321" t="str">
            <v>宋庄混用（3）</v>
          </cell>
          <cell r="H1321" t="str">
            <v>宋庄村</v>
          </cell>
        </row>
        <row r="1322">
          <cell r="G1322" t="str">
            <v>宋庄混用（4）</v>
          </cell>
          <cell r="H1322" t="str">
            <v>宋庄村</v>
          </cell>
        </row>
        <row r="1323">
          <cell r="G1323" t="str">
            <v>宋庄混用（5）</v>
          </cell>
          <cell r="H1323" t="str">
            <v>宋庄村</v>
          </cell>
        </row>
        <row r="1324">
          <cell r="G1324" t="str">
            <v>宋庄混用（6）</v>
          </cell>
          <cell r="H1324" t="str">
            <v>宋庄村</v>
          </cell>
        </row>
        <row r="1325">
          <cell r="G1325" t="str">
            <v>宋庄混用（7）</v>
          </cell>
          <cell r="H1325" t="str">
            <v>宋庄村</v>
          </cell>
        </row>
        <row r="1326">
          <cell r="G1326" t="str">
            <v>宋庄混用（8）</v>
          </cell>
          <cell r="H1326" t="str">
            <v>宋庄村</v>
          </cell>
        </row>
        <row r="1327">
          <cell r="G1327" t="str">
            <v>宋庄混用（9）</v>
          </cell>
          <cell r="H1327" t="str">
            <v>宋庄村</v>
          </cell>
        </row>
        <row r="1328">
          <cell r="G1328" t="str">
            <v>武各庄混用（1）</v>
          </cell>
          <cell r="H1328" t="str">
            <v>武各庄村</v>
          </cell>
        </row>
        <row r="1329">
          <cell r="G1329" t="str">
            <v>武各庄混用（10）</v>
          </cell>
          <cell r="H1329" t="str">
            <v>武各庄村</v>
          </cell>
        </row>
        <row r="1330">
          <cell r="G1330" t="str">
            <v>武各庄混用（2）</v>
          </cell>
          <cell r="H1330" t="str">
            <v>武各庄村</v>
          </cell>
        </row>
        <row r="1331">
          <cell r="G1331" t="str">
            <v>武各庄混用（3）</v>
          </cell>
          <cell r="H1331" t="str">
            <v>武各庄村</v>
          </cell>
        </row>
        <row r="1332">
          <cell r="G1332" t="str">
            <v>武各庄混用（4）</v>
          </cell>
          <cell r="H1332" t="str">
            <v>武各庄村</v>
          </cell>
        </row>
        <row r="1333">
          <cell r="G1333" t="str">
            <v>武各庄混用（5）</v>
          </cell>
          <cell r="H1333" t="str">
            <v>武各庄村</v>
          </cell>
        </row>
        <row r="1334">
          <cell r="G1334" t="str">
            <v>武各庄混用（6）</v>
          </cell>
          <cell r="H1334" t="str">
            <v>武各庄村</v>
          </cell>
        </row>
        <row r="1335">
          <cell r="G1335" t="str">
            <v>武各庄混用（7）</v>
          </cell>
          <cell r="H1335" t="str">
            <v>武各庄村</v>
          </cell>
        </row>
        <row r="1336">
          <cell r="G1336" t="str">
            <v>武各庄混用（8）</v>
          </cell>
          <cell r="H1336" t="str">
            <v>武各庄村</v>
          </cell>
        </row>
        <row r="1337">
          <cell r="G1337" t="str">
            <v>武各庄混用（9）</v>
          </cell>
          <cell r="H1337" t="str">
            <v>武各庄村</v>
          </cell>
        </row>
        <row r="1338">
          <cell r="G1338" t="str">
            <v>西周庄混用（1）</v>
          </cell>
          <cell r="H1338" t="str">
            <v>西周庄村</v>
          </cell>
        </row>
        <row r="1339">
          <cell r="G1339" t="str">
            <v>西周庄混用（2）</v>
          </cell>
          <cell r="H1339" t="str">
            <v>西周庄村</v>
          </cell>
        </row>
        <row r="1340">
          <cell r="G1340" t="str">
            <v>西周庄混用（3）</v>
          </cell>
          <cell r="H1340" t="str">
            <v>西周庄村</v>
          </cell>
        </row>
        <row r="1341">
          <cell r="G1341" t="str">
            <v>西周庄混用（4）</v>
          </cell>
          <cell r="H1341" t="str">
            <v>西周庄村</v>
          </cell>
        </row>
        <row r="1342">
          <cell r="G1342" t="str">
            <v>小山东混1102728181</v>
          </cell>
          <cell r="H1342" t="str">
            <v>小山村</v>
          </cell>
        </row>
        <row r="1343">
          <cell r="G1343" t="str">
            <v>小杨官营混用（1）</v>
          </cell>
          <cell r="H1343" t="str">
            <v>小杨官营村</v>
          </cell>
        </row>
        <row r="1344">
          <cell r="G1344" t="str">
            <v>小杨官营混用（2）</v>
          </cell>
          <cell r="H1344" t="str">
            <v>小杨官营村</v>
          </cell>
        </row>
        <row r="1345">
          <cell r="G1345" t="str">
            <v>小杨官营混用（3）</v>
          </cell>
          <cell r="H1345" t="str">
            <v>小杨官营村</v>
          </cell>
        </row>
        <row r="1346">
          <cell r="G1346" t="str">
            <v>小杨官营混用（4）</v>
          </cell>
          <cell r="H1346" t="str">
            <v>小杨官营村</v>
          </cell>
        </row>
        <row r="1347">
          <cell r="G1347" t="str">
            <v>小杨官营混用（5）</v>
          </cell>
          <cell r="H1347" t="str">
            <v>小杨官营村</v>
          </cell>
        </row>
        <row r="1348">
          <cell r="G1348" t="str">
            <v>小杨官营混用（6）</v>
          </cell>
          <cell r="H1348" t="str">
            <v>小杨官营村</v>
          </cell>
        </row>
        <row r="1349">
          <cell r="G1349" t="str">
            <v>小杨官营混用（7）</v>
          </cell>
          <cell r="H1349" t="str">
            <v>小杨官营村</v>
          </cell>
        </row>
        <row r="1350">
          <cell r="G1350" t="str">
            <v>新军营混用（1）</v>
          </cell>
          <cell r="H1350" t="str">
            <v>新军营村</v>
          </cell>
        </row>
        <row r="1351">
          <cell r="G1351" t="str">
            <v>新军营混用（2）</v>
          </cell>
          <cell r="H1351" t="str">
            <v>新军营村</v>
          </cell>
        </row>
        <row r="1352">
          <cell r="G1352" t="str">
            <v>新军营混用（3）</v>
          </cell>
          <cell r="H1352" t="str">
            <v>新军营村</v>
          </cell>
        </row>
        <row r="1353">
          <cell r="G1353" t="str">
            <v>新军营混用（4）</v>
          </cell>
          <cell r="H1353" t="str">
            <v>新军营村</v>
          </cell>
        </row>
        <row r="1354">
          <cell r="G1354" t="str">
            <v>新军营混用（5）</v>
          </cell>
          <cell r="H1354" t="str">
            <v>新军营村</v>
          </cell>
        </row>
        <row r="1355">
          <cell r="G1355" t="str">
            <v>新军营混用400（1）</v>
          </cell>
          <cell r="H1355" t="str">
            <v>新军营村</v>
          </cell>
        </row>
        <row r="1356">
          <cell r="G1356" t="str">
            <v>新军营混用400（2）</v>
          </cell>
          <cell r="H1356" t="str">
            <v>新军营村</v>
          </cell>
        </row>
        <row r="1357">
          <cell r="G1357" t="str">
            <v>野鸡坨北混（2）</v>
          </cell>
          <cell r="H1357" t="str">
            <v>野鸡坨村</v>
          </cell>
        </row>
        <row r="1358">
          <cell r="G1358" t="str">
            <v>野鸡坨北混1102798235</v>
          </cell>
          <cell r="H1358" t="str">
            <v>野鸡坨村</v>
          </cell>
        </row>
        <row r="1359">
          <cell r="G1359" t="str">
            <v>野鸡坨村东公用1102761392</v>
          </cell>
          <cell r="H1359" t="str">
            <v>野鸡坨村</v>
          </cell>
        </row>
        <row r="1360">
          <cell r="G1360" t="str">
            <v>野鸡坨村西混二</v>
          </cell>
          <cell r="H1360" t="str">
            <v>野鸡坨村</v>
          </cell>
        </row>
        <row r="1361">
          <cell r="G1361" t="str">
            <v>野鸡坨东公用1102730196</v>
          </cell>
          <cell r="H1361" t="str">
            <v>野鸡坨村</v>
          </cell>
        </row>
        <row r="1362">
          <cell r="G1362" t="str">
            <v>野鸡坨东混</v>
          </cell>
          <cell r="H1362" t="str">
            <v>野鸡坨村</v>
          </cell>
        </row>
        <row r="1363">
          <cell r="G1363" t="str">
            <v>野鸡坨东混二</v>
          </cell>
          <cell r="H1363" t="str">
            <v>野鸡坨村</v>
          </cell>
        </row>
        <row r="1364">
          <cell r="G1364" t="str">
            <v>野鸡坨开发公用1102798171</v>
          </cell>
          <cell r="H1364" t="str">
            <v>野鸡坨村</v>
          </cell>
        </row>
        <row r="1365">
          <cell r="G1365" t="str">
            <v>野鸡坨路东混（机井通）</v>
          </cell>
          <cell r="H1365" t="str">
            <v>野鸡坨村</v>
          </cell>
        </row>
        <row r="1366">
          <cell r="G1366" t="str">
            <v>野鸡坨南混1102730188</v>
          </cell>
          <cell r="H1366" t="str">
            <v>野鸡坨村</v>
          </cell>
        </row>
        <row r="1367">
          <cell r="G1367" t="str">
            <v>野鸡坨西北（机井通）</v>
          </cell>
          <cell r="H1367" t="str">
            <v>野鸡坨村</v>
          </cell>
        </row>
        <row r="1368">
          <cell r="G1368" t="str">
            <v>野鸡坨西北混1102845410</v>
          </cell>
          <cell r="H1368" t="str">
            <v>野鸡坨村</v>
          </cell>
        </row>
        <row r="1369">
          <cell r="G1369" t="str">
            <v>野鸡坨西混1102730194</v>
          </cell>
          <cell r="H1369" t="str">
            <v>野鸡坨村</v>
          </cell>
        </row>
        <row r="1370">
          <cell r="G1370" t="str">
            <v>张都庄北混（1）</v>
          </cell>
          <cell r="H1370" t="str">
            <v>张都庄村</v>
          </cell>
        </row>
        <row r="1371">
          <cell r="G1371" t="str">
            <v>张都庄北混（2）</v>
          </cell>
          <cell r="H1371" t="str">
            <v>张都庄村</v>
          </cell>
        </row>
        <row r="1372">
          <cell r="G1372" t="str">
            <v>张都庄北混（3）</v>
          </cell>
          <cell r="H1372" t="str">
            <v>张都庄村</v>
          </cell>
        </row>
        <row r="1373">
          <cell r="G1373" t="str">
            <v>张都庄北混（4）</v>
          </cell>
          <cell r="H1373" t="str">
            <v>张都庄村</v>
          </cell>
        </row>
        <row r="1374">
          <cell r="G1374" t="str">
            <v>张都庄东混（1）</v>
          </cell>
          <cell r="H1374" t="str">
            <v>张都庄村</v>
          </cell>
        </row>
        <row r="1375">
          <cell r="G1375" t="str">
            <v>张都庄东混（2）</v>
          </cell>
          <cell r="H1375" t="str">
            <v>张都庄村</v>
          </cell>
        </row>
        <row r="1376">
          <cell r="G1376" t="str">
            <v>张都庄东混（3）</v>
          </cell>
          <cell r="H1376" t="str">
            <v>张都庄村</v>
          </cell>
        </row>
        <row r="1377">
          <cell r="G1377" t="str">
            <v>张都庄东混（4）</v>
          </cell>
          <cell r="H1377" t="str">
            <v>张都庄村</v>
          </cell>
        </row>
        <row r="1378">
          <cell r="G1378" t="str">
            <v>张都庄东混（5）</v>
          </cell>
          <cell r="H1378" t="str">
            <v>张都庄村</v>
          </cell>
        </row>
        <row r="1379">
          <cell r="G1379" t="str">
            <v>张都庄东混（6）</v>
          </cell>
          <cell r="H1379" t="str">
            <v>张都庄村</v>
          </cell>
        </row>
        <row r="1380">
          <cell r="G1380" t="str">
            <v>张都庄西北混（1）</v>
          </cell>
          <cell r="H1380" t="str">
            <v>张都庄村</v>
          </cell>
        </row>
        <row r="1381">
          <cell r="G1381" t="str">
            <v>张都庄西北混（2）</v>
          </cell>
          <cell r="H1381" t="str">
            <v>张都庄村</v>
          </cell>
        </row>
        <row r="1382">
          <cell r="G1382" t="str">
            <v>张都庄西混（1）</v>
          </cell>
          <cell r="H1382" t="str">
            <v>张都庄村</v>
          </cell>
        </row>
        <row r="1383">
          <cell r="G1383" t="str">
            <v>张都庄西混（2）</v>
          </cell>
          <cell r="H1383" t="str">
            <v>张都庄村</v>
          </cell>
        </row>
        <row r="1384">
          <cell r="G1384" t="str">
            <v>张都庄西混（3）</v>
          </cell>
          <cell r="H1384" t="str">
            <v>张都庄村</v>
          </cell>
        </row>
        <row r="1385">
          <cell r="G1385" t="str">
            <v>张都庄西混（4）</v>
          </cell>
          <cell r="H1385" t="str">
            <v>张都庄村</v>
          </cell>
        </row>
        <row r="1386">
          <cell r="G1386" t="str">
            <v>地税公用1102730195</v>
          </cell>
          <cell r="H1386" t="str">
            <v>野鸡坨村</v>
          </cell>
        </row>
        <row r="1387">
          <cell r="G1387" t="str">
            <v>野鸡坨公用630箱变(1)变压器间隔配电变压器</v>
          </cell>
          <cell r="H1387" t="str">
            <v>野鸡坨村</v>
          </cell>
        </row>
        <row r="1388">
          <cell r="G1388" t="str">
            <v>野鸡坨公用630箱变2变压器间隔配电变压器</v>
          </cell>
          <cell r="H1388" t="str">
            <v>野鸡坨村</v>
          </cell>
        </row>
        <row r="1389">
          <cell r="G1389" t="str">
            <v>野鸡坨箱变公用630变压器间隔配电变压器</v>
          </cell>
          <cell r="H1389" t="str">
            <v>野鸡坨村</v>
          </cell>
        </row>
        <row r="1390">
          <cell r="G1390" t="str">
            <v>邮局公用1102797466</v>
          </cell>
          <cell r="H1390" t="str">
            <v>野鸡坨村</v>
          </cell>
        </row>
        <row r="1391">
          <cell r="G1391" t="str">
            <v>爪村北混1102797678</v>
          </cell>
          <cell r="H1391" t="str">
            <v>爪村</v>
          </cell>
        </row>
        <row r="1392">
          <cell r="G1392" t="str">
            <v>爪村村混1102731870</v>
          </cell>
          <cell r="H1392" t="str">
            <v>爪村</v>
          </cell>
        </row>
        <row r="1393">
          <cell r="G1393" t="str">
            <v>爪村东混1102797557</v>
          </cell>
          <cell r="H1393" t="str">
            <v>爪村</v>
          </cell>
        </row>
        <row r="1394">
          <cell r="G1394" t="str">
            <v>爪村混用1102731871</v>
          </cell>
          <cell r="H1394" t="str">
            <v>爪村</v>
          </cell>
        </row>
        <row r="1395">
          <cell r="G1395" t="str">
            <v>爪村混用二</v>
          </cell>
          <cell r="H1395" t="str">
            <v>爪村</v>
          </cell>
        </row>
        <row r="1396">
          <cell r="G1396" t="str">
            <v>爪村南混1102731872</v>
          </cell>
          <cell r="H1396" t="str">
            <v>爪村</v>
          </cell>
        </row>
        <row r="1397">
          <cell r="G1397" t="str">
            <v>爪村西北混1102797298</v>
          </cell>
          <cell r="H1397" t="str">
            <v>爪村</v>
          </cell>
        </row>
        <row r="1398">
          <cell r="G1398" t="str">
            <v>爪村西混1102797702</v>
          </cell>
          <cell r="H1398" t="str">
            <v>爪村</v>
          </cell>
        </row>
        <row r="1399">
          <cell r="G1399" t="str">
            <v>朱庄子北混（2）</v>
          </cell>
          <cell r="H1399" t="str">
            <v>朱庄子村</v>
          </cell>
        </row>
        <row r="1400">
          <cell r="G1400" t="str">
            <v>朱庄子北混1102730186</v>
          </cell>
          <cell r="H1400" t="str">
            <v>朱庄子村</v>
          </cell>
        </row>
        <row r="1401">
          <cell r="G1401" t="str">
            <v>朱庄子东混1102730184</v>
          </cell>
          <cell r="H1401" t="str">
            <v>朱庄子村</v>
          </cell>
        </row>
        <row r="1402">
          <cell r="G1402" t="str">
            <v>朱庄子南混（2）</v>
          </cell>
          <cell r="H1402" t="str">
            <v>朱庄子村</v>
          </cell>
        </row>
        <row r="1403">
          <cell r="G1403" t="str">
            <v>朱庄子南混1102730185</v>
          </cell>
          <cell r="H1403" t="str">
            <v>朱庄子村</v>
          </cell>
        </row>
        <row r="1404">
          <cell r="G1404" t="str">
            <v>杨纪庄村(东混)1100832145</v>
          </cell>
          <cell r="H1404" t="str">
            <v>杨纪庄村</v>
          </cell>
        </row>
        <row r="1405">
          <cell r="G1405" t="str">
            <v>杨纪庄村中混用1100832146</v>
          </cell>
          <cell r="H1405" t="str">
            <v>杨纪庄村</v>
          </cell>
        </row>
        <row r="1406">
          <cell r="G1406" t="str">
            <v>田家店混用1100832141</v>
          </cell>
          <cell r="H1406" t="str">
            <v>田家店村</v>
          </cell>
        </row>
        <row r="1407">
          <cell r="G1407" t="str">
            <v>田家店西混用</v>
          </cell>
          <cell r="H1407" t="str">
            <v>田家店村</v>
          </cell>
        </row>
        <row r="1408">
          <cell r="G1408" t="str">
            <v>木厂口北混501100832117</v>
          </cell>
          <cell r="H1408" t="str">
            <v>木厂口村</v>
          </cell>
        </row>
        <row r="1409">
          <cell r="G1409" t="str">
            <v>木厂口北混1100832116</v>
          </cell>
          <cell r="H1409" t="str">
            <v>木厂口村</v>
          </cell>
        </row>
        <row r="1410">
          <cell r="G1410" t="str">
            <v>木厂口村峪沟水混</v>
          </cell>
          <cell r="H1410" t="str">
            <v>木厂口村</v>
          </cell>
        </row>
        <row r="1411">
          <cell r="G1411" t="str">
            <v>木厂口村西混用1100832121</v>
          </cell>
          <cell r="H1411" t="str">
            <v>木厂口村</v>
          </cell>
        </row>
        <row r="1412">
          <cell r="G1412" t="str">
            <v>木厂口东北混</v>
          </cell>
          <cell r="H1412" t="str">
            <v>木厂口村</v>
          </cell>
        </row>
        <row r="1413">
          <cell r="G1413" t="str">
            <v>木厂口东北混（2）</v>
          </cell>
          <cell r="H1413" t="str">
            <v>木厂口村</v>
          </cell>
        </row>
        <row r="1414">
          <cell r="G1414" t="str">
            <v>木厂口西北混（1）</v>
          </cell>
          <cell r="H1414" t="str">
            <v>木厂口村</v>
          </cell>
        </row>
        <row r="1415">
          <cell r="G1415" t="str">
            <v>宗佐东混1100816190</v>
          </cell>
          <cell r="H1415" t="str">
            <v>宗佐村</v>
          </cell>
        </row>
        <row r="1416">
          <cell r="G1416" t="str">
            <v>宗佐北混50(光)1100832151</v>
          </cell>
          <cell r="H1416" t="str">
            <v>宗佐村</v>
          </cell>
        </row>
        <row r="1417">
          <cell r="G1417" t="str">
            <v>宗佐西混（2）</v>
          </cell>
          <cell r="H1417" t="str">
            <v>宗佐村</v>
          </cell>
        </row>
        <row r="1418">
          <cell r="G1418" t="str">
            <v>宗佐村西混用1100816189</v>
          </cell>
          <cell r="H1418" t="str">
            <v>宗佐村</v>
          </cell>
        </row>
        <row r="1419">
          <cell r="G1419" t="str">
            <v>宗佐南混1100816191</v>
          </cell>
          <cell r="H1419" t="str">
            <v>宗佐村</v>
          </cell>
        </row>
        <row r="1420">
          <cell r="G1420" t="str">
            <v>宗佐中混</v>
          </cell>
          <cell r="H1420" t="str">
            <v>宗佐村</v>
          </cell>
        </row>
        <row r="1421">
          <cell r="G1421" t="str">
            <v>宗佐北混（400）</v>
          </cell>
          <cell r="H1421" t="str">
            <v>宗佐村</v>
          </cell>
        </row>
        <row r="1422">
          <cell r="G1422" t="str">
            <v>宗佐东南混</v>
          </cell>
          <cell r="H1422" t="str">
            <v>宗佐村</v>
          </cell>
        </row>
        <row r="1423">
          <cell r="G1423" t="str">
            <v>宗佐西南混（幼儿园）</v>
          </cell>
          <cell r="H1423" t="str">
            <v>宗佐村</v>
          </cell>
        </row>
        <row r="1424">
          <cell r="G1424" t="str">
            <v>松汀东北混1100832134</v>
          </cell>
          <cell r="H1424" t="str">
            <v>松汀村</v>
          </cell>
        </row>
        <row r="1425">
          <cell r="G1425" t="str">
            <v>松汀路西混1100832137</v>
          </cell>
          <cell r="H1425" t="str">
            <v>松汀村</v>
          </cell>
        </row>
        <row r="1426">
          <cell r="G1426" t="str">
            <v>佛峪院西混1100832103</v>
          </cell>
          <cell r="H1426" t="str">
            <v>佛峪院村</v>
          </cell>
        </row>
        <row r="1427">
          <cell r="G1427" t="str">
            <v>佛峪院西北混</v>
          </cell>
          <cell r="H1427" t="str">
            <v>佛峪院村</v>
          </cell>
        </row>
        <row r="1428">
          <cell r="G1428" t="str">
            <v>佛峪院村北混1100832101</v>
          </cell>
          <cell r="H1428" t="str">
            <v>佛峪院村</v>
          </cell>
        </row>
        <row r="1429">
          <cell r="G1429" t="str">
            <v>佛峪院村东混用</v>
          </cell>
          <cell r="H1429" t="str">
            <v>佛峪院村</v>
          </cell>
        </row>
        <row r="1430">
          <cell r="G1430" t="str">
            <v>佛峪院中混用</v>
          </cell>
          <cell r="H1430" t="str">
            <v>佛峪院村</v>
          </cell>
        </row>
        <row r="1431">
          <cell r="G1431" t="str">
            <v>佛峪院东北混</v>
          </cell>
          <cell r="H1431" t="str">
            <v>佛峪院村</v>
          </cell>
        </row>
        <row r="1432">
          <cell r="G1432" t="str">
            <v>木厂口村中混用1100832123</v>
          </cell>
          <cell r="H1432" t="str">
            <v>木厂口村</v>
          </cell>
        </row>
        <row r="1433">
          <cell r="G1433" t="str">
            <v>木厂口西北混（2）</v>
          </cell>
          <cell r="H1433" t="str">
            <v>木厂口村</v>
          </cell>
        </row>
        <row r="1434">
          <cell r="G1434" t="str">
            <v>木厂口街内公用1100812772（一）配电变压器间隔配电变压器</v>
          </cell>
          <cell r="H1434" t="str">
            <v>木厂口村</v>
          </cell>
        </row>
        <row r="1435">
          <cell r="G1435" t="str">
            <v>小张庄村中混用1100832144</v>
          </cell>
          <cell r="H1435" t="str">
            <v>小张庄村</v>
          </cell>
        </row>
        <row r="1436">
          <cell r="G1436" t="str">
            <v>小张庄南混</v>
          </cell>
          <cell r="H1436" t="str">
            <v>小张庄村</v>
          </cell>
        </row>
        <row r="1437">
          <cell r="G1437" t="str">
            <v>小张庄北混</v>
          </cell>
          <cell r="H1437" t="str">
            <v>小张庄村</v>
          </cell>
        </row>
        <row r="1438">
          <cell r="G1438" t="str">
            <v>小张庄村东混用1100832143</v>
          </cell>
          <cell r="H1438" t="str">
            <v>小张庄村</v>
          </cell>
        </row>
        <row r="1439">
          <cell r="G1439" t="str">
            <v>曹庄子混用1100832100</v>
          </cell>
          <cell r="H1439" t="str">
            <v>曹庄子村</v>
          </cell>
        </row>
        <row r="1440">
          <cell r="G1440" t="str">
            <v>曹庄子东混</v>
          </cell>
          <cell r="H1440" t="str">
            <v>曹庄子村</v>
          </cell>
        </row>
        <row r="1441">
          <cell r="G1441" t="str">
            <v>宗佐小村混用1100816192</v>
          </cell>
          <cell r="H1441" t="str">
            <v>宗佐村</v>
          </cell>
        </row>
        <row r="1442">
          <cell r="G1442" t="str">
            <v>北营村西混</v>
          </cell>
          <cell r="H1442" t="str">
            <v>北营村</v>
          </cell>
        </row>
        <row r="1443">
          <cell r="G1443" t="str">
            <v>北营北混用</v>
          </cell>
          <cell r="H1443" t="str">
            <v>北营村</v>
          </cell>
        </row>
        <row r="1444">
          <cell r="G1444" t="str">
            <v>北营南混</v>
          </cell>
          <cell r="H1444" t="str">
            <v>北营村</v>
          </cell>
        </row>
        <row r="1445">
          <cell r="G1445" t="str">
            <v>北营西南水混</v>
          </cell>
          <cell r="H1445" t="str">
            <v>北营村</v>
          </cell>
        </row>
        <row r="1446">
          <cell r="G1446" t="str">
            <v>北营南混（2）</v>
          </cell>
          <cell r="H1446" t="str">
            <v>北营村</v>
          </cell>
        </row>
        <row r="1447">
          <cell r="G1447" t="str">
            <v>刘新庄混</v>
          </cell>
          <cell r="H1447" t="str">
            <v>刘新庄村</v>
          </cell>
        </row>
        <row r="1448">
          <cell r="G1448" t="str">
            <v>刘新庄中混</v>
          </cell>
          <cell r="H1448" t="str">
            <v>刘新庄村</v>
          </cell>
        </row>
        <row r="1449">
          <cell r="G1449" t="str">
            <v>景家峪村混用</v>
          </cell>
          <cell r="H1449" t="str">
            <v>景家峪村</v>
          </cell>
        </row>
        <row r="1450">
          <cell r="G1450" t="str">
            <v>景家峪东混</v>
          </cell>
          <cell r="H1450" t="str">
            <v>景家峪村</v>
          </cell>
        </row>
        <row r="1451">
          <cell r="G1451" t="str">
            <v>水泉水混</v>
          </cell>
          <cell r="H1451" t="str">
            <v>水泉村</v>
          </cell>
        </row>
        <row r="1452">
          <cell r="G1452" t="str">
            <v>水泉南混</v>
          </cell>
          <cell r="H1452" t="str">
            <v>水泉村</v>
          </cell>
        </row>
        <row r="1453">
          <cell r="G1453" t="str">
            <v>水泉北混</v>
          </cell>
          <cell r="H1453" t="str">
            <v>水泉村</v>
          </cell>
        </row>
        <row r="1454">
          <cell r="G1454" t="str">
            <v>水泉东混</v>
          </cell>
          <cell r="H1454" t="str">
            <v>水泉村</v>
          </cell>
        </row>
        <row r="1455">
          <cell r="G1455" t="str">
            <v>榆山村南</v>
          </cell>
          <cell r="H1455" t="str">
            <v>榆山村</v>
          </cell>
        </row>
        <row r="1456">
          <cell r="G1456" t="str">
            <v>榆山中混</v>
          </cell>
          <cell r="H1456" t="str">
            <v>榆山村</v>
          </cell>
        </row>
        <row r="1457">
          <cell r="G1457" t="str">
            <v>榆山一队混用</v>
          </cell>
          <cell r="H1457" t="str">
            <v>榆山村</v>
          </cell>
        </row>
        <row r="1458">
          <cell r="G1458" t="str">
            <v>老爷庙东混100</v>
          </cell>
          <cell r="H1458" t="str">
            <v>老爷庙村</v>
          </cell>
        </row>
        <row r="1459">
          <cell r="G1459" t="str">
            <v>老爷庙村西混用1100832110</v>
          </cell>
          <cell r="H1459" t="str">
            <v>老爷庙村</v>
          </cell>
        </row>
        <row r="1460">
          <cell r="G1460" t="str">
            <v>北营北混</v>
          </cell>
          <cell r="H1460" t="str">
            <v>北营村</v>
          </cell>
        </row>
        <row r="1461">
          <cell r="G1461" t="str">
            <v>北营东混1</v>
          </cell>
          <cell r="H1461" t="str">
            <v>北营村</v>
          </cell>
        </row>
        <row r="1462">
          <cell r="G1462" t="str">
            <v>北营西北混1102629859</v>
          </cell>
          <cell r="H1462" t="str">
            <v>北营村</v>
          </cell>
        </row>
        <row r="1463">
          <cell r="G1463" t="str">
            <v>北营村东混（2）</v>
          </cell>
          <cell r="H1463" t="str">
            <v>北营村</v>
          </cell>
        </row>
        <row r="1464">
          <cell r="G1464" t="str">
            <v>北营东混</v>
          </cell>
          <cell r="H1464" t="str">
            <v>北营村</v>
          </cell>
        </row>
        <row r="1465">
          <cell r="G1465" t="str">
            <v>红石峪西混</v>
          </cell>
          <cell r="H1465" t="str">
            <v>红石峪村</v>
          </cell>
        </row>
        <row r="1466">
          <cell r="G1466" t="str">
            <v>红石峪村中混</v>
          </cell>
          <cell r="H1466" t="str">
            <v>红石峪村</v>
          </cell>
        </row>
        <row r="1467">
          <cell r="G1467" t="str">
            <v>松汀东混1100832136</v>
          </cell>
          <cell r="H1467" t="str">
            <v>松汀村</v>
          </cell>
        </row>
        <row r="1468">
          <cell r="G1468" t="str">
            <v>松汀东南混</v>
          </cell>
          <cell r="H1468" t="str">
            <v>松汀村</v>
          </cell>
        </row>
        <row r="1469">
          <cell r="G1469" t="str">
            <v>松汀村西南混</v>
          </cell>
          <cell r="H1469" t="str">
            <v>松汀村</v>
          </cell>
        </row>
        <row r="1470">
          <cell r="G1470" t="str">
            <v>松汀村南混</v>
          </cell>
          <cell r="H1470" t="str">
            <v>松汀村</v>
          </cell>
        </row>
        <row r="1471">
          <cell r="G1471" t="str">
            <v>马各庄村南混1100832113</v>
          </cell>
          <cell r="H1471" t="str">
            <v>马各庄村</v>
          </cell>
        </row>
        <row r="1472">
          <cell r="G1472" t="str">
            <v>马各庄北混1100832112</v>
          </cell>
          <cell r="H1472" t="str">
            <v>马各庄村</v>
          </cell>
        </row>
        <row r="1473">
          <cell r="G1473" t="str">
            <v>马各庄东南混</v>
          </cell>
          <cell r="H1473" t="str">
            <v>马各庄村</v>
          </cell>
        </row>
        <row r="1474">
          <cell r="G1474" t="str">
            <v>马各庄西南混</v>
          </cell>
          <cell r="H1474" t="str">
            <v>马各庄村</v>
          </cell>
        </row>
        <row r="1475">
          <cell r="G1475" t="str">
            <v>马各庄西北混</v>
          </cell>
          <cell r="H1475" t="str">
            <v>马各庄村</v>
          </cell>
        </row>
        <row r="1476">
          <cell r="G1476" t="str">
            <v>马各庄南混（2）</v>
          </cell>
          <cell r="H1476" t="str">
            <v>马各庄村</v>
          </cell>
        </row>
        <row r="1477">
          <cell r="G1477" t="str">
            <v>马各庄东混1100832114</v>
          </cell>
          <cell r="H1477" t="str">
            <v>马各庄村</v>
          </cell>
        </row>
        <row r="1478">
          <cell r="G1478" t="str">
            <v>松汀西混</v>
          </cell>
          <cell r="H1478" t="str">
            <v>松汀村</v>
          </cell>
        </row>
        <row r="1479">
          <cell r="G1479" t="str">
            <v>木厂口村南混用</v>
          </cell>
          <cell r="H1479" t="str">
            <v>木厂口村</v>
          </cell>
        </row>
        <row r="1480">
          <cell r="G1480" t="str">
            <v>木厂口北水变混1</v>
          </cell>
          <cell r="H1480" t="str">
            <v>木厂口村</v>
          </cell>
        </row>
        <row r="1481">
          <cell r="G1481" t="str">
            <v>申刘庄混用</v>
          </cell>
          <cell r="H1481" t="str">
            <v>申刘庄村</v>
          </cell>
        </row>
        <row r="1482">
          <cell r="G1482" t="str">
            <v>马庄东北混</v>
          </cell>
          <cell r="H1482" t="str">
            <v>马各庄村</v>
          </cell>
        </row>
        <row r="1483">
          <cell r="G1483" t="str">
            <v>三港湾村北混</v>
          </cell>
          <cell r="H1483" t="str">
            <v>三港湾村</v>
          </cell>
        </row>
        <row r="1484">
          <cell r="G1484" t="str">
            <v>马古寺村南混80</v>
          </cell>
          <cell r="H1484" t="str">
            <v>马古寺村</v>
          </cell>
        </row>
        <row r="1485">
          <cell r="G1485" t="str">
            <v>马庄村东南混用</v>
          </cell>
          <cell r="H1485" t="str">
            <v>马古寺村</v>
          </cell>
        </row>
        <row r="1486">
          <cell r="G1486" t="str">
            <v>马古寺村西北混</v>
          </cell>
          <cell r="H1486" t="str">
            <v>马古寺村</v>
          </cell>
        </row>
        <row r="1487">
          <cell r="G1487" t="str">
            <v>新庄子西南混用</v>
          </cell>
          <cell r="H1487" t="str">
            <v>新庄子村</v>
          </cell>
        </row>
        <row r="1488">
          <cell r="G1488" t="str">
            <v>三港湾二期混用2</v>
          </cell>
          <cell r="H1488" t="str">
            <v>三港湾村</v>
          </cell>
        </row>
        <row r="1489">
          <cell r="G1489" t="str">
            <v>赵店子西混</v>
          </cell>
          <cell r="H1489" t="str">
            <v>赵店子村</v>
          </cell>
        </row>
        <row r="1490">
          <cell r="G1490" t="str">
            <v>三港湾东混南1</v>
          </cell>
          <cell r="H1490" t="str">
            <v>三港湾村</v>
          </cell>
        </row>
        <row r="1491">
          <cell r="G1491" t="str">
            <v>新庄子东混</v>
          </cell>
          <cell r="H1491" t="str">
            <v>新庄子村</v>
          </cell>
        </row>
        <row r="1492">
          <cell r="G1492" t="str">
            <v>李官营西南混</v>
          </cell>
          <cell r="H1492" t="str">
            <v>李官营村</v>
          </cell>
        </row>
        <row r="1493">
          <cell r="G1493" t="str">
            <v>营里村南混用</v>
          </cell>
          <cell r="H1493" t="str">
            <v>营里村</v>
          </cell>
        </row>
        <row r="1494">
          <cell r="G1494" t="str">
            <v>马庄西北混80</v>
          </cell>
          <cell r="H1494" t="str">
            <v>马庄村</v>
          </cell>
        </row>
        <row r="1495">
          <cell r="G1495" t="str">
            <v>营里北混</v>
          </cell>
          <cell r="H1495" t="str">
            <v>营里村</v>
          </cell>
        </row>
        <row r="1496">
          <cell r="G1496" t="str">
            <v>赵店子南混</v>
          </cell>
          <cell r="H1496" t="str">
            <v>赵店子村</v>
          </cell>
        </row>
        <row r="1497">
          <cell r="G1497" t="str">
            <v>新立庄西混50</v>
          </cell>
          <cell r="H1497" t="str">
            <v>新立庄村</v>
          </cell>
        </row>
        <row r="1498">
          <cell r="G1498" t="str">
            <v>小店村南混3</v>
          </cell>
          <cell r="H1498" t="str">
            <v>小店村</v>
          </cell>
        </row>
        <row r="1499">
          <cell r="G1499" t="str">
            <v>马庄北东混</v>
          </cell>
          <cell r="H1499" t="str">
            <v>马庄村</v>
          </cell>
        </row>
        <row r="1500">
          <cell r="G1500" t="str">
            <v>大李庄村混1</v>
          </cell>
          <cell r="H1500" t="str">
            <v>大李庄村</v>
          </cell>
        </row>
        <row r="1501">
          <cell r="G1501" t="str">
            <v>新立庄北混200</v>
          </cell>
          <cell r="H1501" t="str">
            <v>新立庄村</v>
          </cell>
        </row>
        <row r="1502">
          <cell r="G1502" t="str">
            <v>三港湾东混315</v>
          </cell>
          <cell r="H1502" t="str">
            <v>三港湾村</v>
          </cell>
        </row>
        <row r="1503">
          <cell r="G1503" t="str">
            <v>新立庄北混</v>
          </cell>
          <cell r="H1503" t="str">
            <v>新立庄村</v>
          </cell>
        </row>
        <row r="1504">
          <cell r="G1504" t="str">
            <v>三港湾二期混用5</v>
          </cell>
          <cell r="H1504" t="str">
            <v>三港湾村</v>
          </cell>
        </row>
        <row r="1505">
          <cell r="G1505" t="str">
            <v>三港湾二期混用3</v>
          </cell>
          <cell r="H1505" t="str">
            <v>三港湾村</v>
          </cell>
        </row>
        <row r="1506">
          <cell r="G1506" t="str">
            <v>小店村混3</v>
          </cell>
          <cell r="H1506" t="str">
            <v>小店村</v>
          </cell>
        </row>
        <row r="1507">
          <cell r="G1507" t="str">
            <v>三港湾南混</v>
          </cell>
          <cell r="H1507" t="str">
            <v>三港湾村</v>
          </cell>
        </row>
        <row r="1508">
          <cell r="G1508" t="str">
            <v>营里村混</v>
          </cell>
          <cell r="H1508" t="str">
            <v>营里村</v>
          </cell>
        </row>
        <row r="1509">
          <cell r="G1509" t="str">
            <v>赵店子北混</v>
          </cell>
          <cell r="H1509" t="str">
            <v>赵店子村</v>
          </cell>
        </row>
        <row r="1510">
          <cell r="G1510" t="str">
            <v>马庄村北混</v>
          </cell>
          <cell r="H1510" t="str">
            <v>马庄村</v>
          </cell>
        </row>
        <row r="1511">
          <cell r="G1511" t="str">
            <v>北代庄东混3</v>
          </cell>
          <cell r="H1511" t="str">
            <v>北代庄村</v>
          </cell>
        </row>
        <row r="1512">
          <cell r="G1512" t="str">
            <v>小店村混2</v>
          </cell>
          <cell r="H1512" t="str">
            <v>小店村</v>
          </cell>
        </row>
        <row r="1513">
          <cell r="G1513" t="str">
            <v>三港湾二期混用4</v>
          </cell>
          <cell r="H1513" t="str">
            <v>三港湾村</v>
          </cell>
        </row>
        <row r="1514">
          <cell r="G1514" t="str">
            <v>三港湾二期混用1</v>
          </cell>
          <cell r="H1514" t="str">
            <v>三港湾村</v>
          </cell>
        </row>
        <row r="1515">
          <cell r="G1515" t="str">
            <v>李官营村混200</v>
          </cell>
          <cell r="H1515" t="str">
            <v>李官营村</v>
          </cell>
        </row>
        <row r="1516">
          <cell r="G1516" t="str">
            <v>赵店子镇公用315</v>
          </cell>
          <cell r="H1516" t="str">
            <v>赵店子村</v>
          </cell>
        </row>
        <row r="1517">
          <cell r="G1517" t="str">
            <v>小店村南混1</v>
          </cell>
          <cell r="H1517" t="str">
            <v>小店村</v>
          </cell>
        </row>
        <row r="1518">
          <cell r="G1518" t="str">
            <v>小店村西混</v>
          </cell>
          <cell r="H1518" t="str">
            <v>小店村</v>
          </cell>
        </row>
        <row r="1519">
          <cell r="G1519" t="str">
            <v>三港湾南混2</v>
          </cell>
          <cell r="H1519" t="str">
            <v>三港湾村</v>
          </cell>
        </row>
        <row r="1520">
          <cell r="G1520" t="str">
            <v>火车站公用</v>
          </cell>
          <cell r="H1520" t="str">
            <v>三港湾村</v>
          </cell>
        </row>
        <row r="1521">
          <cell r="G1521" t="str">
            <v>160三港湾东南混</v>
          </cell>
          <cell r="H1521" t="str">
            <v>三港湾村</v>
          </cell>
        </row>
        <row r="1522">
          <cell r="G1522" t="str">
            <v>马古寺西混</v>
          </cell>
          <cell r="H1522" t="str">
            <v>马古寺村</v>
          </cell>
        </row>
        <row r="1523">
          <cell r="G1523" t="str">
            <v>康官营村北混1</v>
          </cell>
          <cell r="H1523" t="str">
            <v>康官营村</v>
          </cell>
        </row>
        <row r="1524">
          <cell r="G1524" t="str">
            <v>沟南庄村北混1</v>
          </cell>
          <cell r="H1524" t="str">
            <v>沟南庄村</v>
          </cell>
        </row>
        <row r="1525">
          <cell r="G1525" t="str">
            <v>郑店子村北混2</v>
          </cell>
          <cell r="H1525" t="str">
            <v>郑店子村</v>
          </cell>
        </row>
        <row r="1526">
          <cell r="G1526" t="str">
            <v>马古寺南混100</v>
          </cell>
          <cell r="H1526" t="str">
            <v>马古寺村</v>
          </cell>
        </row>
        <row r="1527">
          <cell r="G1527" t="str">
            <v>三港湾村西混</v>
          </cell>
          <cell r="H1527" t="str">
            <v>三港湾村</v>
          </cell>
        </row>
        <row r="1528">
          <cell r="G1528" t="str">
            <v>大李庄西混2</v>
          </cell>
          <cell r="H1528" t="str">
            <v>大李庄村</v>
          </cell>
        </row>
        <row r="1529">
          <cell r="G1529" t="str">
            <v>大李庄西北混1</v>
          </cell>
          <cell r="H1529" t="str">
            <v>大李庄村</v>
          </cell>
        </row>
        <row r="1530">
          <cell r="G1530" t="str">
            <v>三港湾西混北1</v>
          </cell>
          <cell r="H1530" t="str">
            <v>三港湾村</v>
          </cell>
        </row>
        <row r="1531">
          <cell r="G1531" t="str">
            <v>小店村南混2</v>
          </cell>
          <cell r="H1531" t="str">
            <v>小店村</v>
          </cell>
        </row>
        <row r="1532">
          <cell r="G1532" t="str">
            <v>三港湾东混北1</v>
          </cell>
          <cell r="H1532" t="str">
            <v>三港湾村</v>
          </cell>
        </row>
        <row r="1533">
          <cell r="G1533" t="str">
            <v>沟南庄村北混3</v>
          </cell>
          <cell r="H1533" t="str">
            <v>沟南庄村</v>
          </cell>
        </row>
        <row r="1534">
          <cell r="G1534" t="str">
            <v>大李庄南混1</v>
          </cell>
          <cell r="H1534" t="str">
            <v>大李庄村</v>
          </cell>
        </row>
        <row r="1535">
          <cell r="G1535" t="str">
            <v>三港湾西混北2</v>
          </cell>
          <cell r="H1535" t="str">
            <v>三港湾村</v>
          </cell>
        </row>
        <row r="1536">
          <cell r="G1536" t="str">
            <v>北代庄西混2</v>
          </cell>
          <cell r="H1536" t="str">
            <v>北代庄村</v>
          </cell>
        </row>
        <row r="1537">
          <cell r="G1537" t="str">
            <v>三港湾西混南1</v>
          </cell>
          <cell r="H1537" t="str">
            <v>三港湾村</v>
          </cell>
        </row>
        <row r="1538">
          <cell r="G1538" t="str">
            <v>三港湾东混一</v>
          </cell>
          <cell r="H1538" t="str">
            <v>三港湾村</v>
          </cell>
        </row>
        <row r="1539">
          <cell r="G1539" t="str">
            <v>营里东混</v>
          </cell>
          <cell r="H1539" t="str">
            <v>营里村</v>
          </cell>
        </row>
        <row r="1540">
          <cell r="G1540" t="str">
            <v>大李庄东混3</v>
          </cell>
          <cell r="H1540" t="str">
            <v>大李庄村</v>
          </cell>
        </row>
        <row r="1541">
          <cell r="G1541" t="str">
            <v>马古寺村混（200）</v>
          </cell>
          <cell r="H1541" t="str">
            <v>马古寺村</v>
          </cell>
        </row>
        <row r="1542">
          <cell r="G1542" t="str">
            <v>大李庄西北混3</v>
          </cell>
          <cell r="H1542" t="str">
            <v>大李庄村</v>
          </cell>
        </row>
        <row r="1543">
          <cell r="G1543" t="str">
            <v>小店村混5</v>
          </cell>
          <cell r="H1543" t="str">
            <v>小店村</v>
          </cell>
        </row>
        <row r="1544">
          <cell r="G1544" t="str">
            <v>大李庄东北混3</v>
          </cell>
          <cell r="H1544" t="str">
            <v>马古寺村</v>
          </cell>
        </row>
        <row r="1545">
          <cell r="G1545" t="str">
            <v>小店村北混2</v>
          </cell>
          <cell r="H1545" t="str">
            <v>三港湾村</v>
          </cell>
        </row>
        <row r="1546">
          <cell r="G1546" t="str">
            <v>大李庄东混1</v>
          </cell>
          <cell r="H1546" t="str">
            <v>大李庄村</v>
          </cell>
        </row>
        <row r="1547">
          <cell r="G1547" t="str">
            <v>沟南庄村西混</v>
          </cell>
          <cell r="H1547" t="str">
            <v>沟南庄村</v>
          </cell>
        </row>
        <row r="1548">
          <cell r="G1548" t="str">
            <v>三港湾东南混2</v>
          </cell>
          <cell r="H1548" t="str">
            <v>三港湾村</v>
          </cell>
        </row>
        <row r="1549">
          <cell r="G1549" t="str">
            <v>李官营80南混</v>
          </cell>
          <cell r="H1549" t="str">
            <v>李官营村</v>
          </cell>
        </row>
        <row r="1550">
          <cell r="G1550" t="str">
            <v>三港湾西混</v>
          </cell>
          <cell r="H1550" t="str">
            <v>三港湾村</v>
          </cell>
        </row>
        <row r="1551">
          <cell r="G1551" t="str">
            <v>郑店子村南混</v>
          </cell>
          <cell r="H1551" t="str">
            <v>郑店子村</v>
          </cell>
        </row>
        <row r="1552">
          <cell r="G1552" t="str">
            <v>康官营村混1</v>
          </cell>
          <cell r="H1552" t="str">
            <v>康官营村</v>
          </cell>
        </row>
        <row r="1553">
          <cell r="G1553" t="str">
            <v>大李庄西混1</v>
          </cell>
          <cell r="H1553" t="str">
            <v>大李庄村</v>
          </cell>
        </row>
        <row r="1554">
          <cell r="G1554" t="str">
            <v>大李庄西北混2</v>
          </cell>
          <cell r="H1554" t="str">
            <v>大李庄村</v>
          </cell>
        </row>
        <row r="1555">
          <cell r="G1555" t="str">
            <v>沟南庄村北混2</v>
          </cell>
          <cell r="H1555" t="str">
            <v>沟南庄村</v>
          </cell>
        </row>
        <row r="1556">
          <cell r="G1556" t="str">
            <v>申刘庄北混</v>
          </cell>
          <cell r="H1556" t="str">
            <v>申刘庄村</v>
          </cell>
        </row>
        <row r="1557">
          <cell r="G1557" t="str">
            <v>营里村西混</v>
          </cell>
          <cell r="H1557" t="str">
            <v>营里村</v>
          </cell>
        </row>
        <row r="1558">
          <cell r="G1558" t="str">
            <v>郑店子村混3</v>
          </cell>
          <cell r="H1558" t="str">
            <v>郑店子村</v>
          </cell>
        </row>
        <row r="1559">
          <cell r="G1559" t="str">
            <v>三港湾东混</v>
          </cell>
          <cell r="H1559" t="str">
            <v>三港湾村</v>
          </cell>
        </row>
        <row r="1560">
          <cell r="G1560" t="str">
            <v>三港湾西混中1</v>
          </cell>
          <cell r="H1560" t="str">
            <v>三港湾村</v>
          </cell>
        </row>
        <row r="1561">
          <cell r="G1561" t="str">
            <v>小店村北混3</v>
          </cell>
          <cell r="H1561" t="str">
            <v>小店村</v>
          </cell>
        </row>
        <row r="1562">
          <cell r="G1562" t="str">
            <v>康官营村混5</v>
          </cell>
          <cell r="H1562" t="str">
            <v>康官营村</v>
          </cell>
        </row>
        <row r="1563">
          <cell r="G1563" t="str">
            <v>北代庄东混4</v>
          </cell>
          <cell r="H1563" t="str">
            <v>北代庄村</v>
          </cell>
        </row>
        <row r="1564">
          <cell r="G1564" t="str">
            <v>康官营村南混1</v>
          </cell>
          <cell r="H1564" t="str">
            <v>康官营村</v>
          </cell>
        </row>
        <row r="1565">
          <cell r="G1565" t="str">
            <v>小店村混1</v>
          </cell>
          <cell r="H1565" t="str">
            <v>小店村</v>
          </cell>
        </row>
        <row r="1566">
          <cell r="G1566" t="str">
            <v>沟南庄村混1</v>
          </cell>
          <cell r="H1566" t="str">
            <v>沟南庄村</v>
          </cell>
        </row>
        <row r="1567">
          <cell r="G1567" t="str">
            <v>康官营村南混2</v>
          </cell>
          <cell r="H1567" t="str">
            <v>康官营村</v>
          </cell>
        </row>
        <row r="1568">
          <cell r="G1568" t="str">
            <v>大李庄东混2</v>
          </cell>
          <cell r="H1568" t="str">
            <v>大李庄村</v>
          </cell>
        </row>
        <row r="1569">
          <cell r="G1569" t="str">
            <v>康官营村混4</v>
          </cell>
          <cell r="H1569" t="str">
            <v>康官营村</v>
          </cell>
        </row>
        <row r="1570">
          <cell r="G1570" t="str">
            <v>三港湾村混200</v>
          </cell>
          <cell r="H1570" t="str">
            <v>三港湾村</v>
          </cell>
        </row>
        <row r="1571">
          <cell r="G1571" t="str">
            <v>康官营村北混2</v>
          </cell>
          <cell r="H1571" t="str">
            <v>康官营村</v>
          </cell>
        </row>
        <row r="1572">
          <cell r="G1572" t="str">
            <v>北代庄东混2</v>
          </cell>
          <cell r="H1572" t="str">
            <v>北代庄村</v>
          </cell>
        </row>
        <row r="1573">
          <cell r="G1573" t="str">
            <v>康官营村混3</v>
          </cell>
          <cell r="H1573" t="str">
            <v>康官营村</v>
          </cell>
        </row>
        <row r="1574">
          <cell r="G1574" t="str">
            <v>沟南庄村混2</v>
          </cell>
          <cell r="H1574" t="str">
            <v>沟南庄村</v>
          </cell>
        </row>
        <row r="1575">
          <cell r="G1575" t="str">
            <v>康官营村混2</v>
          </cell>
          <cell r="H1575" t="str">
            <v>康官营村</v>
          </cell>
        </row>
        <row r="1576">
          <cell r="G1576" t="str">
            <v>小店村北混1</v>
          </cell>
          <cell r="H1576" t="str">
            <v>小店村</v>
          </cell>
        </row>
        <row r="1577">
          <cell r="G1577" t="str">
            <v>赵店子新村</v>
          </cell>
          <cell r="H1577" t="str">
            <v>赵店子村</v>
          </cell>
        </row>
        <row r="1578">
          <cell r="G1578" t="str">
            <v>赵店子新村一</v>
          </cell>
          <cell r="H1578" t="str">
            <v>赵店子村</v>
          </cell>
        </row>
        <row r="1579">
          <cell r="G1579" t="str">
            <v>北代庄村混2</v>
          </cell>
          <cell r="H1579" t="str">
            <v>北代庄村</v>
          </cell>
        </row>
        <row r="1580">
          <cell r="G1580" t="str">
            <v>康官营村南混3</v>
          </cell>
          <cell r="H1580" t="str">
            <v>康官营村</v>
          </cell>
        </row>
        <row r="1581">
          <cell r="G1581" t="str">
            <v>三港湾东南混1</v>
          </cell>
          <cell r="H1581" t="str">
            <v>三港湾村</v>
          </cell>
        </row>
        <row r="1582">
          <cell r="G1582" t="str">
            <v>大李庄南混2</v>
          </cell>
          <cell r="H1582" t="str">
            <v>大李庄村</v>
          </cell>
        </row>
        <row r="1583">
          <cell r="G1583" t="str">
            <v>郑店子村混1</v>
          </cell>
          <cell r="H1583" t="str">
            <v>郑店子村</v>
          </cell>
        </row>
        <row r="1584">
          <cell r="G1584" t="str">
            <v>郑店子村混2</v>
          </cell>
          <cell r="H1584" t="str">
            <v>郑店子村</v>
          </cell>
        </row>
        <row r="1585">
          <cell r="G1585" t="str">
            <v>三港湾南混1</v>
          </cell>
          <cell r="H1585" t="str">
            <v>三港湾村</v>
          </cell>
        </row>
        <row r="1586">
          <cell r="G1586" t="str">
            <v>大李庄东北混2</v>
          </cell>
          <cell r="H1586" t="str">
            <v>大李庄村</v>
          </cell>
        </row>
        <row r="1587">
          <cell r="G1587" t="str">
            <v>沟南庄村南混</v>
          </cell>
          <cell r="H1587" t="str">
            <v>沟南庄村</v>
          </cell>
        </row>
        <row r="1588">
          <cell r="G1588" t="str">
            <v>北代庄东混1</v>
          </cell>
          <cell r="H1588" t="str">
            <v>北代庄村</v>
          </cell>
        </row>
        <row r="1589">
          <cell r="G1589" t="str">
            <v>康官营村北混3</v>
          </cell>
          <cell r="H1589" t="str">
            <v>康官营村</v>
          </cell>
        </row>
        <row r="1590">
          <cell r="G1590" t="str">
            <v>北代庄村混1</v>
          </cell>
          <cell r="H1590" t="str">
            <v>北代庄村</v>
          </cell>
        </row>
        <row r="1591">
          <cell r="G1591" t="str">
            <v>北代庄西混1</v>
          </cell>
          <cell r="H1591" t="str">
            <v>北代庄村</v>
          </cell>
        </row>
        <row r="1592">
          <cell r="G1592" t="str">
            <v>郑店子村北混1</v>
          </cell>
          <cell r="H1592" t="str">
            <v>郑店子村</v>
          </cell>
        </row>
        <row r="1593">
          <cell r="G1593" t="str">
            <v>炉上中混80</v>
          </cell>
          <cell r="H1593" t="str">
            <v>炉上村</v>
          </cell>
        </row>
        <row r="1594">
          <cell r="G1594" t="str">
            <v>小店村混4</v>
          </cell>
          <cell r="H1594" t="str">
            <v>小店村</v>
          </cell>
        </row>
        <row r="1595">
          <cell r="G1595" t="str">
            <v>大李庄东北混1</v>
          </cell>
          <cell r="H1595" t="str">
            <v>大李庄村</v>
          </cell>
        </row>
        <row r="1596">
          <cell r="G1596" t="str">
            <v>外贸干果站公用</v>
          </cell>
          <cell r="H1596" t="str">
            <v>木厂口村</v>
          </cell>
        </row>
        <row r="1597">
          <cell r="G1597" t="str">
            <v>炉上村东混#</v>
          </cell>
          <cell r="H1597" t="str">
            <v>炉上村</v>
          </cell>
        </row>
        <row r="1598">
          <cell r="G1598" t="str">
            <v>康官营村东北混</v>
          </cell>
          <cell r="H1598" t="str">
            <v>康官营村</v>
          </cell>
        </row>
        <row r="1599">
          <cell r="G1599" t="str">
            <v>三港湾东混二</v>
          </cell>
          <cell r="H1599" t="str">
            <v>三港湾村</v>
          </cell>
        </row>
        <row r="1600">
          <cell r="G1600" t="str">
            <v>大李庄村混2</v>
          </cell>
          <cell r="H1600" t="str">
            <v>大李庄村</v>
          </cell>
        </row>
        <row r="1601">
          <cell r="G1601" t="str">
            <v>大李庄西混3</v>
          </cell>
          <cell r="H1601" t="str">
            <v>大李庄村</v>
          </cell>
        </row>
        <row r="1602">
          <cell r="G1602" t="str">
            <v>北桥头公用</v>
          </cell>
          <cell r="H1602" t="str">
            <v>北张庄村</v>
          </cell>
        </row>
        <row r="1603">
          <cell r="G1603" t="str">
            <v>王双门前公用</v>
          </cell>
          <cell r="H1603" t="str">
            <v>杨店子村</v>
          </cell>
        </row>
        <row r="1604">
          <cell r="G1604" t="str">
            <v>赵木洼里511洼里新村南混</v>
          </cell>
          <cell r="H1604" t="str">
            <v>洼里村</v>
          </cell>
        </row>
        <row r="1605">
          <cell r="G1605" t="str">
            <v>北张庄煤1</v>
          </cell>
          <cell r="H1605" t="str">
            <v>北张庄村</v>
          </cell>
        </row>
        <row r="1606">
          <cell r="G1606" t="str">
            <v>北张庄煤3</v>
          </cell>
          <cell r="H1606" t="str">
            <v>北张庄村</v>
          </cell>
        </row>
        <row r="1607">
          <cell r="G1607" t="str">
            <v>北张庄煤4</v>
          </cell>
          <cell r="H1607" t="str">
            <v>北张庄村</v>
          </cell>
        </row>
        <row r="1608">
          <cell r="G1608" t="str">
            <v>北张庄煤5</v>
          </cell>
          <cell r="H1608" t="str">
            <v>北张庄村</v>
          </cell>
        </row>
        <row r="1609">
          <cell r="G1609" t="str">
            <v>北张庄煤6</v>
          </cell>
          <cell r="H1609" t="str">
            <v>北张庄村</v>
          </cell>
        </row>
        <row r="1610">
          <cell r="G1610" t="str">
            <v>赵木洼里511蚕姑庙西混</v>
          </cell>
          <cell r="H1610" t="str">
            <v>蚕姑庙村</v>
          </cell>
        </row>
        <row r="1611">
          <cell r="G1611" t="str">
            <v>常李庄煤1</v>
          </cell>
          <cell r="H1611" t="str">
            <v>常李庄村</v>
          </cell>
        </row>
        <row r="1612">
          <cell r="G1612" t="str">
            <v>常李庄煤2</v>
          </cell>
          <cell r="H1612" t="str">
            <v>常李庄村</v>
          </cell>
        </row>
        <row r="1613">
          <cell r="G1613" t="str">
            <v>常李庄煤3</v>
          </cell>
          <cell r="H1613" t="str">
            <v>常李庄村</v>
          </cell>
        </row>
        <row r="1614">
          <cell r="G1614" t="str">
            <v>常李庄煤4</v>
          </cell>
          <cell r="H1614" t="str">
            <v>常李庄村</v>
          </cell>
        </row>
        <row r="1615">
          <cell r="G1615" t="str">
            <v>常李庄煤5</v>
          </cell>
          <cell r="H1615" t="str">
            <v>常李庄村</v>
          </cell>
        </row>
        <row r="1616">
          <cell r="G1616" t="str">
            <v>车辕寨村新增200</v>
          </cell>
          <cell r="H1616" t="str">
            <v>车辕寨村</v>
          </cell>
        </row>
        <row r="1617">
          <cell r="G1617" t="str">
            <v>车西北混</v>
          </cell>
          <cell r="H1617" t="str">
            <v>车辕寨村</v>
          </cell>
        </row>
        <row r="1618">
          <cell r="G1618" t="str">
            <v>车辕寨生态村2001100812904</v>
          </cell>
          <cell r="H1618" t="str">
            <v>车辕寨村</v>
          </cell>
        </row>
        <row r="1619">
          <cell r="G1619" t="str">
            <v>车辕寨村混(大桥北)1100812899</v>
          </cell>
          <cell r="H1619" t="str">
            <v>车辕寨村</v>
          </cell>
        </row>
        <row r="1620">
          <cell r="G1620" t="str">
            <v>大郭庄</v>
          </cell>
          <cell r="H1620" t="str">
            <v>大郭庄村</v>
          </cell>
        </row>
        <row r="1621">
          <cell r="G1621" t="str">
            <v>大郭庄商业街</v>
          </cell>
          <cell r="H1621" t="str">
            <v>大郭庄村</v>
          </cell>
        </row>
        <row r="1622">
          <cell r="G1622" t="str">
            <v>大郭庄南混</v>
          </cell>
          <cell r="H1622" t="str">
            <v>大郭庄村</v>
          </cell>
        </row>
        <row r="1623">
          <cell r="G1623" t="str">
            <v>郭庄东光</v>
          </cell>
          <cell r="H1623" t="str">
            <v>大郭庄村</v>
          </cell>
        </row>
        <row r="1624">
          <cell r="G1624" t="str">
            <v>大郭庄村东混新增200</v>
          </cell>
          <cell r="H1624" t="str">
            <v>大郭庄村</v>
          </cell>
        </row>
        <row r="1625">
          <cell r="G1625" t="str">
            <v>大郭庄东南混1102692179</v>
          </cell>
          <cell r="H1625" t="str">
            <v>大郭庄村</v>
          </cell>
        </row>
        <row r="1626">
          <cell r="G1626" t="str">
            <v>大玄庄煤1</v>
          </cell>
          <cell r="H1626" t="str">
            <v>大玄庄村</v>
          </cell>
        </row>
        <row r="1627">
          <cell r="G1627" t="str">
            <v>大玄庄煤2</v>
          </cell>
          <cell r="H1627" t="str">
            <v>大玄庄村</v>
          </cell>
        </row>
        <row r="1628">
          <cell r="G1628" t="str">
            <v>大玄庄煤3</v>
          </cell>
          <cell r="H1628" t="str">
            <v>大玄庄村</v>
          </cell>
        </row>
        <row r="1629">
          <cell r="G1629" t="str">
            <v>大玄庄煤4</v>
          </cell>
          <cell r="H1629" t="str">
            <v>大玄庄村</v>
          </cell>
        </row>
        <row r="1630">
          <cell r="G1630" t="str">
            <v>大玄庄煤5</v>
          </cell>
          <cell r="H1630" t="str">
            <v>大玄庄村</v>
          </cell>
        </row>
        <row r="1631">
          <cell r="G1631" t="str">
            <v>大玄庄煤6</v>
          </cell>
          <cell r="H1631" t="str">
            <v>大玄庄村</v>
          </cell>
        </row>
        <row r="1632">
          <cell r="G1632" t="str">
            <v>大玄庄煤7</v>
          </cell>
          <cell r="H1632" t="str">
            <v>大玄庄村</v>
          </cell>
        </row>
        <row r="1633">
          <cell r="G1633" t="str">
            <v>大玄庄煤8</v>
          </cell>
          <cell r="H1633" t="str">
            <v>大玄庄村</v>
          </cell>
        </row>
        <row r="1634">
          <cell r="G1634" t="str">
            <v>大张庄村北混用1100812913</v>
          </cell>
          <cell r="H1634" t="str">
            <v>大张庄村</v>
          </cell>
        </row>
        <row r="1635">
          <cell r="G1635" t="str">
            <v>大张庄村南混用1100812914</v>
          </cell>
          <cell r="H1635" t="str">
            <v>大张庄村</v>
          </cell>
        </row>
        <row r="1636">
          <cell r="G1636" t="str">
            <v>大张庄村西混用1100812915</v>
          </cell>
          <cell r="H1636" t="str">
            <v>大张庄村</v>
          </cell>
        </row>
        <row r="1637">
          <cell r="G1637" t="str">
            <v>金属镁522大庄户北混1100812916</v>
          </cell>
          <cell r="H1637" t="str">
            <v>大庄户村</v>
          </cell>
        </row>
        <row r="1638">
          <cell r="G1638" t="str">
            <v>金属镁522大庄户村混1100812918</v>
          </cell>
          <cell r="H1638" t="str">
            <v>大庄户村</v>
          </cell>
        </row>
        <row r="1639">
          <cell r="G1639" t="str">
            <v>金属镁522后胡庄村混新增1100814070</v>
          </cell>
          <cell r="H1639" t="str">
            <v>后胡庄村</v>
          </cell>
        </row>
        <row r="1640">
          <cell r="G1640" t="str">
            <v>金属镁522杨店子镇沙地开发7</v>
          </cell>
          <cell r="H1640" t="str">
            <v>后胡庄村</v>
          </cell>
        </row>
        <row r="1641">
          <cell r="G1641" t="str">
            <v>大庄户村内混</v>
          </cell>
          <cell r="H1641" t="str">
            <v>大庄户村</v>
          </cell>
        </row>
        <row r="1642">
          <cell r="G1642" t="str">
            <v>大庄户村内混新增200</v>
          </cell>
          <cell r="H1642" t="str">
            <v>大庄户村</v>
          </cell>
        </row>
        <row r="1643">
          <cell r="G1643" t="str">
            <v>大庄户西混</v>
          </cell>
          <cell r="H1643" t="str">
            <v>大庄户村</v>
          </cell>
        </row>
        <row r="1644">
          <cell r="G1644" t="str">
            <v>大庄户西南混1102739140</v>
          </cell>
          <cell r="H1644" t="str">
            <v>大庄户村</v>
          </cell>
        </row>
        <row r="1645">
          <cell r="G1645" t="str">
            <v>电力所门前公用</v>
          </cell>
          <cell r="H1645" t="str">
            <v>大庄户村</v>
          </cell>
        </row>
        <row r="1646">
          <cell r="G1646" t="str">
            <v>大郭庄村内混</v>
          </cell>
          <cell r="H1646" t="str">
            <v>大郭庄村</v>
          </cell>
        </row>
        <row r="1647">
          <cell r="G1647" t="str">
            <v>大郭庄村内混用</v>
          </cell>
          <cell r="H1647" t="str">
            <v>大郭庄村</v>
          </cell>
        </row>
        <row r="1648">
          <cell r="G1648" t="str">
            <v>大郭庄村东混</v>
          </cell>
          <cell r="H1648" t="str">
            <v>大郭庄村</v>
          </cell>
        </row>
        <row r="1649">
          <cell r="G1649" t="str">
            <v>高引铺煤1</v>
          </cell>
          <cell r="H1649" t="str">
            <v>高引铺村</v>
          </cell>
        </row>
        <row r="1650">
          <cell r="G1650" t="str">
            <v>高引铺煤2</v>
          </cell>
          <cell r="H1650" t="str">
            <v>高引铺村</v>
          </cell>
        </row>
        <row r="1651">
          <cell r="G1651" t="str">
            <v>高引铺煤3</v>
          </cell>
          <cell r="H1651" t="str">
            <v>高引铺村</v>
          </cell>
        </row>
        <row r="1652">
          <cell r="G1652" t="str">
            <v>高引铺煤4</v>
          </cell>
          <cell r="H1652" t="str">
            <v>高引铺村</v>
          </cell>
        </row>
        <row r="1653">
          <cell r="G1653" t="str">
            <v>高引铺煤5</v>
          </cell>
          <cell r="H1653" t="str">
            <v>高引铺村</v>
          </cell>
        </row>
        <row r="1654">
          <cell r="G1654" t="str">
            <v>高引铺煤6</v>
          </cell>
          <cell r="H1654" t="str">
            <v>高引铺村</v>
          </cell>
        </row>
        <row r="1655">
          <cell r="G1655" t="str">
            <v>高引铺煤7</v>
          </cell>
          <cell r="H1655" t="str">
            <v>高引铺村</v>
          </cell>
        </row>
        <row r="1656">
          <cell r="G1656" t="str">
            <v>高引铺煤8</v>
          </cell>
          <cell r="H1656" t="str">
            <v>高引铺村</v>
          </cell>
        </row>
        <row r="1657">
          <cell r="G1657" t="str">
            <v>高引铺村南混用1100830384</v>
          </cell>
          <cell r="H1657" t="str">
            <v>高引铺村</v>
          </cell>
        </row>
        <row r="1658">
          <cell r="G1658" t="str">
            <v>靳官营东混新增200</v>
          </cell>
          <cell r="H1658" t="str">
            <v>靳官营村</v>
          </cell>
        </row>
        <row r="1659">
          <cell r="G1659" t="str">
            <v>殷官营商业街混1102755263</v>
          </cell>
          <cell r="H1659" t="str">
            <v>殷官营村</v>
          </cell>
        </row>
        <row r="1660">
          <cell r="G1660" t="str">
            <v>张官营大队后新增</v>
          </cell>
          <cell r="H1660" t="str">
            <v>张官营村</v>
          </cell>
        </row>
        <row r="1661">
          <cell r="G1661" t="str">
            <v>官寨煤1</v>
          </cell>
          <cell r="H1661" t="str">
            <v>官寨村</v>
          </cell>
        </row>
        <row r="1662">
          <cell r="G1662" t="str">
            <v>官寨煤10</v>
          </cell>
          <cell r="H1662" t="str">
            <v>官寨村</v>
          </cell>
        </row>
        <row r="1663">
          <cell r="G1663" t="str">
            <v>官寨煤11</v>
          </cell>
          <cell r="H1663" t="str">
            <v>官寨村</v>
          </cell>
        </row>
        <row r="1664">
          <cell r="G1664" t="str">
            <v>官寨煤12</v>
          </cell>
          <cell r="H1664" t="str">
            <v>官寨村</v>
          </cell>
        </row>
        <row r="1665">
          <cell r="G1665" t="str">
            <v>官寨煤13</v>
          </cell>
          <cell r="H1665" t="str">
            <v>官寨村</v>
          </cell>
        </row>
        <row r="1666">
          <cell r="G1666" t="str">
            <v>官寨煤14</v>
          </cell>
          <cell r="H1666" t="str">
            <v>官寨村</v>
          </cell>
        </row>
        <row r="1667">
          <cell r="G1667" t="str">
            <v>官寨煤15</v>
          </cell>
          <cell r="H1667" t="str">
            <v>官寨村</v>
          </cell>
        </row>
        <row r="1668">
          <cell r="G1668" t="str">
            <v>官寨煤16</v>
          </cell>
          <cell r="H1668" t="str">
            <v>官寨村</v>
          </cell>
        </row>
        <row r="1669">
          <cell r="G1669" t="str">
            <v>官寨煤17</v>
          </cell>
          <cell r="H1669" t="str">
            <v>官寨村</v>
          </cell>
        </row>
        <row r="1670">
          <cell r="G1670" t="str">
            <v>官寨煤18</v>
          </cell>
          <cell r="H1670" t="str">
            <v>官寨村</v>
          </cell>
        </row>
        <row r="1671">
          <cell r="G1671" t="str">
            <v>官寨煤19</v>
          </cell>
          <cell r="H1671" t="str">
            <v>官寨村</v>
          </cell>
        </row>
        <row r="1672">
          <cell r="G1672" t="str">
            <v>官寨煤2</v>
          </cell>
          <cell r="H1672" t="str">
            <v>官寨村</v>
          </cell>
        </row>
        <row r="1673">
          <cell r="G1673" t="str">
            <v>官寨煤20</v>
          </cell>
          <cell r="H1673" t="str">
            <v>官寨村</v>
          </cell>
        </row>
        <row r="1674">
          <cell r="G1674" t="str">
            <v>官寨煤3</v>
          </cell>
          <cell r="H1674" t="str">
            <v>官寨村</v>
          </cell>
        </row>
        <row r="1675">
          <cell r="G1675" t="str">
            <v>官寨煤4</v>
          </cell>
          <cell r="H1675" t="str">
            <v>官寨村</v>
          </cell>
        </row>
        <row r="1676">
          <cell r="G1676" t="str">
            <v>官寨煤5</v>
          </cell>
          <cell r="H1676" t="str">
            <v>官寨村</v>
          </cell>
        </row>
        <row r="1677">
          <cell r="G1677" t="str">
            <v>官寨煤6</v>
          </cell>
          <cell r="H1677" t="str">
            <v>官寨村</v>
          </cell>
        </row>
        <row r="1678">
          <cell r="G1678" t="str">
            <v>官寨煤7</v>
          </cell>
          <cell r="H1678" t="str">
            <v>官寨村</v>
          </cell>
        </row>
        <row r="1679">
          <cell r="G1679" t="str">
            <v>官寨煤8</v>
          </cell>
          <cell r="H1679" t="str">
            <v>官寨村</v>
          </cell>
        </row>
        <row r="1680">
          <cell r="G1680" t="str">
            <v>官寨煤9</v>
          </cell>
          <cell r="H1680" t="str">
            <v>官寨村</v>
          </cell>
        </row>
        <row r="1681">
          <cell r="G1681" t="str">
            <v>后胡庄北混</v>
          </cell>
          <cell r="H1681" t="str">
            <v>后胡庄村</v>
          </cell>
        </row>
        <row r="1682">
          <cell r="G1682" t="str">
            <v>后胡庄村内混用1100814071</v>
          </cell>
          <cell r="H1682" t="str">
            <v>后胡庄村</v>
          </cell>
        </row>
        <row r="1683">
          <cell r="G1683" t="str">
            <v>金属镁522新菜庄混用1100822235</v>
          </cell>
          <cell r="H1683" t="str">
            <v>新菜庄村</v>
          </cell>
        </row>
        <row r="1684">
          <cell r="G1684" t="str">
            <v>金属镁522殷官营西北混1100822251</v>
          </cell>
          <cell r="H1684" t="str">
            <v>殷官营村</v>
          </cell>
        </row>
        <row r="1685">
          <cell r="G1685" t="str">
            <v>金属镁522靳官营村西混1100814072</v>
          </cell>
          <cell r="H1685" t="str">
            <v>靳官营村</v>
          </cell>
        </row>
        <row r="1686">
          <cell r="G1686" t="str">
            <v>靳官营西混新增</v>
          </cell>
          <cell r="H1686" t="str">
            <v>靳官营村</v>
          </cell>
        </row>
        <row r="1687">
          <cell r="G1687" t="str">
            <v>靳官营西混新增315</v>
          </cell>
          <cell r="H1687" t="str">
            <v>靳官营村</v>
          </cell>
        </row>
        <row r="1688">
          <cell r="G1688" t="str">
            <v>麻官营村混用</v>
          </cell>
          <cell r="H1688" t="str">
            <v>麻官营村</v>
          </cell>
        </row>
        <row r="1689">
          <cell r="G1689" t="str">
            <v>麻官营西北混3131242123</v>
          </cell>
          <cell r="H1689" t="str">
            <v>麻官营村</v>
          </cell>
        </row>
        <row r="1690">
          <cell r="G1690" t="str">
            <v>毛庄煤1</v>
          </cell>
          <cell r="H1690" t="str">
            <v>毛庄村</v>
          </cell>
        </row>
        <row r="1691">
          <cell r="G1691" t="str">
            <v>毛庄煤2</v>
          </cell>
          <cell r="H1691" t="str">
            <v>毛庄村</v>
          </cell>
        </row>
        <row r="1692">
          <cell r="G1692" t="str">
            <v>毛庄煤3</v>
          </cell>
          <cell r="H1692" t="str">
            <v>毛庄村</v>
          </cell>
        </row>
        <row r="1693">
          <cell r="G1693" t="str">
            <v>毛庄煤4</v>
          </cell>
          <cell r="H1693" t="str">
            <v>毛庄村</v>
          </cell>
        </row>
        <row r="1694">
          <cell r="G1694" t="str">
            <v>毛庄煤5</v>
          </cell>
          <cell r="H1694" t="str">
            <v>毛庄村</v>
          </cell>
        </row>
        <row r="1695">
          <cell r="G1695" t="str">
            <v>毛庄煤6</v>
          </cell>
          <cell r="H1695" t="str">
            <v>毛庄村</v>
          </cell>
        </row>
        <row r="1696">
          <cell r="G1696" t="str">
            <v>毛庄煤7</v>
          </cell>
          <cell r="H1696" t="str">
            <v>毛庄村</v>
          </cell>
        </row>
        <row r="1697">
          <cell r="G1697" t="str">
            <v>孟庄村内混</v>
          </cell>
          <cell r="H1697" t="str">
            <v>孟庄村</v>
          </cell>
        </row>
        <row r="1698">
          <cell r="G1698" t="str">
            <v>孟庄东混</v>
          </cell>
          <cell r="H1698" t="str">
            <v>孟庄村</v>
          </cell>
        </row>
        <row r="1699">
          <cell r="G1699" t="str">
            <v>孟庄东南混1102900579</v>
          </cell>
          <cell r="H1699" t="str">
            <v>孟庄村</v>
          </cell>
        </row>
        <row r="1700">
          <cell r="G1700" t="str">
            <v>毛庄521孟庄西混</v>
          </cell>
          <cell r="H1700" t="str">
            <v>孟庄村</v>
          </cell>
        </row>
        <row r="1701">
          <cell r="G1701" t="str">
            <v>倪屯煤1</v>
          </cell>
          <cell r="H1701" t="str">
            <v>倪屯村</v>
          </cell>
        </row>
        <row r="1702">
          <cell r="G1702" t="str">
            <v>倪屯煤10</v>
          </cell>
          <cell r="H1702" t="str">
            <v>倪屯村</v>
          </cell>
        </row>
        <row r="1703">
          <cell r="G1703" t="str">
            <v>倪屯煤11</v>
          </cell>
          <cell r="H1703" t="str">
            <v>倪屯村</v>
          </cell>
        </row>
        <row r="1704">
          <cell r="G1704" t="str">
            <v>倪屯煤2</v>
          </cell>
          <cell r="H1704" t="str">
            <v>倪屯村</v>
          </cell>
        </row>
        <row r="1705">
          <cell r="G1705" t="str">
            <v>倪屯煤3</v>
          </cell>
          <cell r="H1705" t="str">
            <v>倪屯村</v>
          </cell>
        </row>
        <row r="1706">
          <cell r="G1706" t="str">
            <v>倪屯煤4</v>
          </cell>
          <cell r="H1706" t="str">
            <v>倪屯村</v>
          </cell>
        </row>
        <row r="1707">
          <cell r="G1707" t="str">
            <v>倪屯煤5</v>
          </cell>
          <cell r="H1707" t="str">
            <v>倪屯村</v>
          </cell>
        </row>
        <row r="1708">
          <cell r="G1708" t="str">
            <v>倪屯煤6</v>
          </cell>
          <cell r="H1708" t="str">
            <v>倪屯村</v>
          </cell>
        </row>
        <row r="1709">
          <cell r="G1709" t="str">
            <v>倪屯煤7</v>
          </cell>
          <cell r="H1709" t="str">
            <v>倪屯村</v>
          </cell>
        </row>
        <row r="1710">
          <cell r="G1710" t="str">
            <v>倪屯煤8</v>
          </cell>
          <cell r="H1710" t="str">
            <v>倪屯村</v>
          </cell>
        </row>
        <row r="1711">
          <cell r="G1711" t="str">
            <v>倪屯煤9</v>
          </cell>
          <cell r="H1711" t="str">
            <v>倪屯村</v>
          </cell>
        </row>
        <row r="1712">
          <cell r="G1712" t="str">
            <v>前胡东混</v>
          </cell>
          <cell r="H1712" t="str">
            <v>前胡庄村</v>
          </cell>
        </row>
        <row r="1713">
          <cell r="G1713" t="str">
            <v>前胡庄二队混用</v>
          </cell>
          <cell r="H1713" t="str">
            <v>前胡庄村</v>
          </cell>
        </row>
        <row r="1714">
          <cell r="G1714" t="str">
            <v>前胡庄混用</v>
          </cell>
          <cell r="H1714" t="str">
            <v>前胡庄村</v>
          </cell>
        </row>
        <row r="1715">
          <cell r="G1715" t="str">
            <v>前胡庄南水混</v>
          </cell>
          <cell r="H1715" t="str">
            <v>前胡庄村</v>
          </cell>
        </row>
        <row r="1716">
          <cell r="G1716" t="str">
            <v>任官营村公用</v>
          </cell>
          <cell r="H1716" t="str">
            <v>任官营村</v>
          </cell>
        </row>
        <row r="1717">
          <cell r="G1717" t="str">
            <v>任官营煤1</v>
          </cell>
          <cell r="H1717" t="str">
            <v>任官营村</v>
          </cell>
        </row>
        <row r="1718">
          <cell r="G1718" t="str">
            <v>任官营煤10</v>
          </cell>
          <cell r="H1718" t="str">
            <v>任官营村</v>
          </cell>
        </row>
        <row r="1719">
          <cell r="G1719" t="str">
            <v>任官营煤11</v>
          </cell>
          <cell r="H1719" t="str">
            <v>任官营村</v>
          </cell>
        </row>
        <row r="1720">
          <cell r="G1720" t="str">
            <v>任官营煤12</v>
          </cell>
          <cell r="H1720" t="str">
            <v>任官营村</v>
          </cell>
        </row>
        <row r="1721">
          <cell r="G1721" t="str">
            <v>任官营煤13</v>
          </cell>
          <cell r="H1721" t="str">
            <v>任官营村</v>
          </cell>
        </row>
        <row r="1722">
          <cell r="G1722" t="str">
            <v>任官营煤14</v>
          </cell>
          <cell r="H1722" t="str">
            <v>任官营村</v>
          </cell>
        </row>
        <row r="1723">
          <cell r="G1723" t="str">
            <v>任官营煤15</v>
          </cell>
          <cell r="H1723" t="str">
            <v>任官营村</v>
          </cell>
        </row>
        <row r="1724">
          <cell r="G1724" t="str">
            <v>任官营煤16</v>
          </cell>
          <cell r="H1724" t="str">
            <v>任官营村</v>
          </cell>
        </row>
        <row r="1725">
          <cell r="G1725" t="str">
            <v>任官营煤17</v>
          </cell>
          <cell r="H1725" t="str">
            <v>任官营村</v>
          </cell>
        </row>
        <row r="1726">
          <cell r="G1726" t="str">
            <v>任官营煤2</v>
          </cell>
          <cell r="H1726" t="str">
            <v>任官营村</v>
          </cell>
        </row>
        <row r="1727">
          <cell r="G1727" t="str">
            <v>任官营煤3</v>
          </cell>
          <cell r="H1727" t="str">
            <v>任官营村</v>
          </cell>
        </row>
        <row r="1728">
          <cell r="G1728" t="str">
            <v>任官营煤4</v>
          </cell>
          <cell r="H1728" t="str">
            <v>任官营村</v>
          </cell>
        </row>
        <row r="1729">
          <cell r="G1729" t="str">
            <v>任官营煤5</v>
          </cell>
          <cell r="H1729" t="str">
            <v>任官营村</v>
          </cell>
        </row>
        <row r="1730">
          <cell r="G1730" t="str">
            <v>任官营煤6</v>
          </cell>
          <cell r="H1730" t="str">
            <v>任官营村</v>
          </cell>
        </row>
        <row r="1731">
          <cell r="G1731" t="str">
            <v>任官营煤8</v>
          </cell>
          <cell r="H1731" t="str">
            <v>任官营村</v>
          </cell>
        </row>
        <row r="1732">
          <cell r="G1732" t="str">
            <v>任官营煤9</v>
          </cell>
          <cell r="H1732" t="str">
            <v>任官营村</v>
          </cell>
        </row>
        <row r="1733">
          <cell r="G1733" t="str">
            <v>上午煤1</v>
          </cell>
          <cell r="H1733" t="str">
            <v>上午村</v>
          </cell>
        </row>
        <row r="1734">
          <cell r="G1734" t="str">
            <v>上午煤10</v>
          </cell>
          <cell r="H1734" t="str">
            <v>上午村</v>
          </cell>
        </row>
        <row r="1735">
          <cell r="G1735" t="str">
            <v>上午煤11</v>
          </cell>
          <cell r="H1735" t="str">
            <v>上午村</v>
          </cell>
        </row>
        <row r="1736">
          <cell r="G1736" t="str">
            <v>上午煤12</v>
          </cell>
          <cell r="H1736" t="str">
            <v>上午村</v>
          </cell>
        </row>
        <row r="1737">
          <cell r="G1737" t="str">
            <v>上午煤3</v>
          </cell>
          <cell r="H1737" t="str">
            <v>上午村</v>
          </cell>
        </row>
        <row r="1738">
          <cell r="G1738" t="str">
            <v>上午煤4</v>
          </cell>
          <cell r="H1738" t="str">
            <v>上午村</v>
          </cell>
        </row>
        <row r="1739">
          <cell r="G1739" t="str">
            <v>上午煤5</v>
          </cell>
          <cell r="H1739" t="str">
            <v>上午村</v>
          </cell>
        </row>
        <row r="1740">
          <cell r="G1740" t="str">
            <v>上午煤6</v>
          </cell>
          <cell r="H1740" t="str">
            <v>上午村</v>
          </cell>
        </row>
        <row r="1741">
          <cell r="G1741" t="str">
            <v>上午煤7</v>
          </cell>
          <cell r="H1741" t="str">
            <v>上午村</v>
          </cell>
        </row>
        <row r="1742">
          <cell r="G1742" t="str">
            <v>上午煤8</v>
          </cell>
          <cell r="H1742" t="str">
            <v>上午村</v>
          </cell>
        </row>
        <row r="1743">
          <cell r="G1743" t="str">
            <v>上午煤9</v>
          </cell>
          <cell r="H1743" t="str">
            <v>上午村</v>
          </cell>
        </row>
        <row r="1744">
          <cell r="G1744" t="str">
            <v>上午南混</v>
          </cell>
          <cell r="H1744" t="str">
            <v>上午村</v>
          </cell>
        </row>
        <row r="1745">
          <cell r="G1745" t="str">
            <v>沈家营东混新增200</v>
          </cell>
          <cell r="H1745" t="str">
            <v>沈家营村</v>
          </cell>
        </row>
        <row r="1746">
          <cell r="G1746" t="str">
            <v>沈家营村南混801100822217</v>
          </cell>
          <cell r="H1746" t="str">
            <v>沈家营村</v>
          </cell>
        </row>
        <row r="1747">
          <cell r="G1747" t="str">
            <v>沈家营村内混</v>
          </cell>
          <cell r="H1747" t="str">
            <v>沈家营村</v>
          </cell>
        </row>
        <row r="1748">
          <cell r="G1748" t="str">
            <v>沈家营东混新增</v>
          </cell>
          <cell r="H1748" t="str">
            <v>沈家营村</v>
          </cell>
        </row>
        <row r="1749">
          <cell r="G1749" t="str">
            <v>沈家营南混</v>
          </cell>
          <cell r="H1749" t="str">
            <v>沈家营村</v>
          </cell>
        </row>
        <row r="1750">
          <cell r="G1750" t="str">
            <v>孙罗寨混用</v>
          </cell>
          <cell r="H1750" t="str">
            <v>孙罗寨村</v>
          </cell>
        </row>
        <row r="1751">
          <cell r="G1751" t="str">
            <v>孙罗寨东混</v>
          </cell>
          <cell r="H1751" t="str">
            <v>孙罗寨村</v>
          </cell>
        </row>
        <row r="1752">
          <cell r="G1752" t="str">
            <v>金属镁522田辛庄村内混用1100822219</v>
          </cell>
          <cell r="H1752" t="str">
            <v>田新庄村</v>
          </cell>
        </row>
        <row r="1753">
          <cell r="G1753" t="str">
            <v>田新庄西混1102763939</v>
          </cell>
          <cell r="H1753" t="str">
            <v>田新庄村</v>
          </cell>
        </row>
        <row r="1754">
          <cell r="G1754" t="str">
            <v>田新庄西水</v>
          </cell>
          <cell r="H1754" t="str">
            <v>田新庄村</v>
          </cell>
        </row>
        <row r="1755">
          <cell r="G1755" t="str">
            <v>王庄西南混</v>
          </cell>
          <cell r="H1755" t="str">
            <v>王庄子村</v>
          </cell>
        </row>
        <row r="1756">
          <cell r="G1756" t="str">
            <v>王庄子东混</v>
          </cell>
          <cell r="H1756" t="str">
            <v>王庄子村</v>
          </cell>
        </row>
        <row r="1757">
          <cell r="G1757" t="str">
            <v>王庄子南混</v>
          </cell>
          <cell r="H1757" t="str">
            <v>王庄子村</v>
          </cell>
        </row>
        <row r="1758">
          <cell r="G1758" t="str">
            <v>王庄子西北混</v>
          </cell>
          <cell r="H1758" t="str">
            <v>王庄子村</v>
          </cell>
        </row>
        <row r="1759">
          <cell r="G1759" t="str">
            <v>王庄子西混</v>
          </cell>
          <cell r="H1759" t="str">
            <v>王庄子村</v>
          </cell>
        </row>
        <row r="1760">
          <cell r="G1760" t="str">
            <v>王庄村西混</v>
          </cell>
          <cell r="H1760" t="str">
            <v>王庄子村</v>
          </cell>
        </row>
        <row r="1761">
          <cell r="G1761" t="str">
            <v>小玄庄煤1</v>
          </cell>
          <cell r="H1761" t="str">
            <v>小玄庄村</v>
          </cell>
        </row>
        <row r="1762">
          <cell r="G1762" t="str">
            <v>小玄庄煤2</v>
          </cell>
          <cell r="H1762" t="str">
            <v>小玄庄村</v>
          </cell>
        </row>
        <row r="1763">
          <cell r="G1763" t="str">
            <v>小玄庄煤3</v>
          </cell>
          <cell r="H1763" t="str">
            <v>小玄庄村</v>
          </cell>
        </row>
        <row r="1764">
          <cell r="G1764" t="str">
            <v>小玄庄煤4</v>
          </cell>
          <cell r="H1764" t="str">
            <v>小玄庄村</v>
          </cell>
        </row>
        <row r="1765">
          <cell r="G1765" t="str">
            <v>小玄庄西混</v>
          </cell>
          <cell r="H1765" t="str">
            <v>小玄庄村</v>
          </cell>
        </row>
        <row r="1766">
          <cell r="G1766" t="str">
            <v>新立寨煤1</v>
          </cell>
          <cell r="H1766" t="str">
            <v>新立寨村</v>
          </cell>
        </row>
        <row r="1767">
          <cell r="G1767" t="str">
            <v>新立寨煤2</v>
          </cell>
          <cell r="H1767" t="str">
            <v>新立寨村</v>
          </cell>
        </row>
        <row r="1768">
          <cell r="G1768" t="str">
            <v>新立寨煤3</v>
          </cell>
          <cell r="H1768" t="str">
            <v>新立寨村</v>
          </cell>
        </row>
        <row r="1769">
          <cell r="G1769" t="str">
            <v>新立寨村南混用1100822236</v>
          </cell>
          <cell r="H1769" t="str">
            <v>新立寨村</v>
          </cell>
        </row>
        <row r="1770">
          <cell r="G1770" t="str">
            <v>杨店子村北混1100822239</v>
          </cell>
          <cell r="H1770" t="str">
            <v>杨店子村</v>
          </cell>
        </row>
        <row r="1771">
          <cell r="G1771" t="str">
            <v>杨店子村东混</v>
          </cell>
          <cell r="H1771" t="str">
            <v>杨店子村</v>
          </cell>
        </row>
        <row r="1772">
          <cell r="G1772" t="str">
            <v>杨店子村内混</v>
          </cell>
          <cell r="H1772" t="str">
            <v>杨店子村</v>
          </cell>
        </row>
        <row r="1773">
          <cell r="G1773" t="str">
            <v>杨店子东北混</v>
          </cell>
          <cell r="H1773" t="str">
            <v>杨店子村</v>
          </cell>
        </row>
        <row r="1774">
          <cell r="G1774" t="str">
            <v>驿南府煤10</v>
          </cell>
          <cell r="H1774" t="str">
            <v>驿南府村</v>
          </cell>
        </row>
        <row r="1775">
          <cell r="G1775" t="str">
            <v>驿南府煤11</v>
          </cell>
          <cell r="H1775" t="str">
            <v>驿南府村</v>
          </cell>
        </row>
        <row r="1776">
          <cell r="G1776" t="str">
            <v>驿南府煤12</v>
          </cell>
          <cell r="H1776" t="str">
            <v>驿南府村</v>
          </cell>
        </row>
        <row r="1777">
          <cell r="G1777" t="str">
            <v>驿南府煤13</v>
          </cell>
          <cell r="H1777" t="str">
            <v>驿南府村</v>
          </cell>
        </row>
        <row r="1778">
          <cell r="G1778" t="str">
            <v>驿南府煤14</v>
          </cell>
          <cell r="H1778" t="str">
            <v>驿南府村</v>
          </cell>
        </row>
        <row r="1779">
          <cell r="G1779" t="str">
            <v>驿南府煤1</v>
          </cell>
          <cell r="H1779" t="str">
            <v>驿南府村</v>
          </cell>
        </row>
        <row r="1780">
          <cell r="G1780" t="str">
            <v>驿南府煤2</v>
          </cell>
          <cell r="H1780" t="str">
            <v>驿南府村</v>
          </cell>
        </row>
        <row r="1781">
          <cell r="G1781" t="str">
            <v>驿南府煤3</v>
          </cell>
          <cell r="H1781" t="str">
            <v>驿南府村</v>
          </cell>
        </row>
        <row r="1782">
          <cell r="G1782" t="str">
            <v>驿南府煤4</v>
          </cell>
          <cell r="H1782" t="str">
            <v>驿南府村</v>
          </cell>
        </row>
        <row r="1783">
          <cell r="G1783" t="str">
            <v>驿南府煤5</v>
          </cell>
          <cell r="H1783" t="str">
            <v>驿南府村</v>
          </cell>
        </row>
        <row r="1784">
          <cell r="G1784" t="str">
            <v>驿南府煤6</v>
          </cell>
          <cell r="H1784" t="str">
            <v>驿南府村</v>
          </cell>
        </row>
        <row r="1785">
          <cell r="G1785" t="str">
            <v>驿南府煤7</v>
          </cell>
          <cell r="H1785" t="str">
            <v>驿南府村</v>
          </cell>
        </row>
        <row r="1786">
          <cell r="G1786" t="str">
            <v>驿南府煤8</v>
          </cell>
          <cell r="H1786" t="str">
            <v>驿南府村</v>
          </cell>
        </row>
        <row r="1787">
          <cell r="G1787" t="str">
            <v>驿南府煤9</v>
          </cell>
          <cell r="H1787" t="str">
            <v>驿南府村</v>
          </cell>
        </row>
        <row r="1788">
          <cell r="G1788" t="str">
            <v>驿南府西北混</v>
          </cell>
          <cell r="H1788" t="str">
            <v>驿南府村</v>
          </cell>
        </row>
        <row r="1789">
          <cell r="G1789" t="str">
            <v>殷官营北混新增</v>
          </cell>
          <cell r="H1789" t="str">
            <v>殷官营村</v>
          </cell>
        </row>
        <row r="1790">
          <cell r="G1790" t="str">
            <v>金属镁522殷官营村北混2001100822248</v>
          </cell>
          <cell r="H1790" t="str">
            <v>殷官营村</v>
          </cell>
        </row>
        <row r="1791">
          <cell r="G1791" t="str">
            <v>殷官营村南混用1102728248</v>
          </cell>
          <cell r="H1791" t="str">
            <v>殷官营村</v>
          </cell>
        </row>
        <row r="1792">
          <cell r="G1792" t="str">
            <v>殷官营西南混1100858415</v>
          </cell>
          <cell r="H1792" t="str">
            <v>殷官营村</v>
          </cell>
        </row>
        <row r="1793">
          <cell r="G1793" t="str">
            <v>殷官营西南混新增</v>
          </cell>
          <cell r="H1793" t="str">
            <v>殷官营村</v>
          </cell>
        </row>
        <row r="1794">
          <cell r="G1794" t="str">
            <v>殷官营东混</v>
          </cell>
          <cell r="H1794" t="str">
            <v>殷官营村</v>
          </cell>
        </row>
        <row r="1795">
          <cell r="G1795" t="str">
            <v>殷官营东混新增</v>
          </cell>
          <cell r="H1795" t="str">
            <v>殷官营村</v>
          </cell>
        </row>
        <row r="1796">
          <cell r="G1796" t="str">
            <v>殷官营水混200</v>
          </cell>
          <cell r="H1796" t="str">
            <v>殷官营村</v>
          </cell>
        </row>
        <row r="1797">
          <cell r="G1797" t="str">
            <v>张富庄村内混</v>
          </cell>
          <cell r="H1797" t="str">
            <v>张富庄村</v>
          </cell>
        </row>
        <row r="1798">
          <cell r="G1798" t="str">
            <v>毛庄521张富庄西混</v>
          </cell>
          <cell r="H1798" t="str">
            <v>张富庄村</v>
          </cell>
        </row>
        <row r="1799">
          <cell r="G1799" t="str">
            <v>张官营村北混1100822254</v>
          </cell>
          <cell r="H1799" t="str">
            <v>张官营村</v>
          </cell>
        </row>
        <row r="1800">
          <cell r="G1800" t="str">
            <v>张官营东北混</v>
          </cell>
          <cell r="H1800" t="str">
            <v>张官营村</v>
          </cell>
        </row>
        <row r="1801">
          <cell r="G1801" t="str">
            <v>张官营东杨庄1102847839</v>
          </cell>
          <cell r="H1801" t="str">
            <v>张官营村</v>
          </cell>
        </row>
        <row r="1802">
          <cell r="G1802" t="str">
            <v>张官营村后混1100864937</v>
          </cell>
          <cell r="H1802" t="str">
            <v>张官营村</v>
          </cell>
        </row>
        <row r="1803">
          <cell r="G1803" t="str">
            <v>张官营后混200</v>
          </cell>
          <cell r="H1803" t="str">
            <v>张官营村</v>
          </cell>
        </row>
        <row r="1804">
          <cell r="G1804" t="str">
            <v>张官营村南混1100864938</v>
          </cell>
          <cell r="H1804" t="str">
            <v>张官营村</v>
          </cell>
        </row>
        <row r="1805">
          <cell r="G1805" t="str">
            <v>张官营南混200</v>
          </cell>
          <cell r="H1805" t="str">
            <v>张官营村</v>
          </cell>
        </row>
        <row r="1806">
          <cell r="G1806" t="str">
            <v>张官营村南窑1100864939</v>
          </cell>
          <cell r="H1806" t="str">
            <v>张官营村</v>
          </cell>
        </row>
        <row r="1807">
          <cell r="G1807" t="str">
            <v>张官营村西山坡1100864940</v>
          </cell>
          <cell r="H1807" t="str">
            <v>张官营村</v>
          </cell>
        </row>
        <row r="1808">
          <cell r="G1808" t="str">
            <v>张官营村西杨庄1100864941</v>
          </cell>
          <cell r="H1808" t="str">
            <v>张官营村</v>
          </cell>
        </row>
        <row r="1809">
          <cell r="G1809" t="str">
            <v>张官营村新增200</v>
          </cell>
          <cell r="H1809" t="str">
            <v>张官营村</v>
          </cell>
        </row>
        <row r="1810">
          <cell r="G1810" t="str">
            <v>张官营村东扬庄混1100864936</v>
          </cell>
          <cell r="H1810" t="str">
            <v>张官营村</v>
          </cell>
        </row>
        <row r="1811">
          <cell r="G1811" t="str">
            <v>张官营孟庄混用</v>
          </cell>
          <cell r="H1811" t="str">
            <v>张官营村</v>
          </cell>
        </row>
        <row r="1812">
          <cell r="G1812" t="str">
            <v>张官营孟庄混用新增</v>
          </cell>
          <cell r="H1812" t="str">
            <v>张官营村</v>
          </cell>
        </row>
        <row r="1813">
          <cell r="G1813" t="str">
            <v>张官营南山坡</v>
          </cell>
          <cell r="H1813" t="str">
            <v>张官营村</v>
          </cell>
        </row>
        <row r="1814">
          <cell r="G1814" t="str">
            <v>张官营西杨庄1102847820</v>
          </cell>
          <cell r="H1814" t="str">
            <v>张官营村</v>
          </cell>
        </row>
        <row r="1815">
          <cell r="G1815" t="str">
            <v>韩官营新增</v>
          </cell>
          <cell r="H1815" t="str">
            <v>张官营村</v>
          </cell>
        </row>
        <row r="1816">
          <cell r="G1816" t="str">
            <v>张官营村北公用</v>
          </cell>
          <cell r="H1816" t="str">
            <v>张官营村</v>
          </cell>
        </row>
        <row r="1817">
          <cell r="G1817" t="str">
            <v>蔡园供电所80</v>
          </cell>
          <cell r="H1817" t="str">
            <v>张官营村</v>
          </cell>
        </row>
        <row r="1818">
          <cell r="G1818" t="str">
            <v>三李庄村西北街混用</v>
          </cell>
          <cell r="H1818" t="str">
            <v>三李庄村</v>
          </cell>
        </row>
        <row r="1819">
          <cell r="G1819" t="str">
            <v>三李庄村西混2号</v>
          </cell>
          <cell r="H1819" t="str">
            <v>三李庄村</v>
          </cell>
        </row>
        <row r="1820">
          <cell r="G1820" t="str">
            <v>徐乜村北混用</v>
          </cell>
          <cell r="H1820" t="str">
            <v>徐乜村</v>
          </cell>
        </row>
        <row r="1821">
          <cell r="G1821" t="str">
            <v>徐乜村北混用2号</v>
          </cell>
          <cell r="H1821" t="str">
            <v>徐乜村</v>
          </cell>
        </row>
        <row r="1822">
          <cell r="G1822" t="str">
            <v>沙河子村中混用11008118771174049084台区变压器</v>
          </cell>
          <cell r="H1822" t="str">
            <v>沙河子村</v>
          </cell>
        </row>
        <row r="1823">
          <cell r="G1823" t="str">
            <v>省庄村东混用1174048993台区变压器</v>
          </cell>
          <cell r="H1823" t="str">
            <v>省庄村</v>
          </cell>
        </row>
        <row r="1824">
          <cell r="G1824" t="str">
            <v>省庄村东南混</v>
          </cell>
          <cell r="H1824" t="str">
            <v>省庄村</v>
          </cell>
        </row>
        <row r="1825">
          <cell r="G1825" t="str">
            <v>丁官营省庄混用11008121601174048977台区变压器</v>
          </cell>
          <cell r="H1825" t="str">
            <v>丁官营村</v>
          </cell>
        </row>
        <row r="1826">
          <cell r="G1826" t="str">
            <v>谢庄混用（二所）</v>
          </cell>
          <cell r="H1826" t="str">
            <v>谢庄村</v>
          </cell>
        </row>
        <row r="1827">
          <cell r="G1827" t="str">
            <v>周官营西混11008131731174104886台区变压器</v>
          </cell>
          <cell r="H1827" t="str">
            <v>周官营村</v>
          </cell>
        </row>
        <row r="1828">
          <cell r="G1828" t="str">
            <v>沙河子村委混用</v>
          </cell>
          <cell r="H1828" t="str">
            <v>沙河子村</v>
          </cell>
        </row>
        <row r="1829">
          <cell r="G1829" t="str">
            <v>小寨村中混用11008119011174097982</v>
          </cell>
          <cell r="H1829" t="str">
            <v>小寨村</v>
          </cell>
        </row>
        <row r="1830">
          <cell r="G1830" t="str">
            <v>杨乜村东南混用1102733387台区变压器</v>
          </cell>
          <cell r="H1830" t="str">
            <v>杨乜村</v>
          </cell>
        </row>
        <row r="1831">
          <cell r="G1831" t="str">
            <v>小兰庄村东混用11008118961174049202台区变压器</v>
          </cell>
          <cell r="H1831" t="str">
            <v>小兰庄村</v>
          </cell>
        </row>
        <row r="1832">
          <cell r="G1832" t="str">
            <v>小兰庄村混用</v>
          </cell>
          <cell r="H1832" t="str">
            <v>小兰庄村</v>
          </cell>
        </row>
        <row r="1833">
          <cell r="G1833" t="str">
            <v>城东平青大511菅庄混用1102727477</v>
          </cell>
          <cell r="H1833" t="str">
            <v>菅庄村</v>
          </cell>
        </row>
        <row r="1834">
          <cell r="G1834" t="str">
            <v>蔡庄南混</v>
          </cell>
          <cell r="H1834" t="str">
            <v>蔡庄村</v>
          </cell>
        </row>
        <row r="1835">
          <cell r="G1835" t="str">
            <v>杨乜村南混用</v>
          </cell>
          <cell r="H1835" t="str">
            <v>杨乜村</v>
          </cell>
        </row>
        <row r="1836">
          <cell r="G1836" t="str">
            <v>徐乜村东混用</v>
          </cell>
          <cell r="H1836" t="str">
            <v>徐乜村</v>
          </cell>
        </row>
        <row r="1837">
          <cell r="G1837" t="str">
            <v>梨行村东北混用</v>
          </cell>
          <cell r="H1837" t="str">
            <v>梨行村</v>
          </cell>
        </row>
        <row r="1838">
          <cell r="G1838" t="str">
            <v>周官营村西南混用</v>
          </cell>
          <cell r="H1838" t="str">
            <v>周官营村</v>
          </cell>
        </row>
        <row r="1839">
          <cell r="G1839" t="str">
            <v>尹庄村东混用</v>
          </cell>
          <cell r="H1839" t="str">
            <v>尹庄村</v>
          </cell>
        </row>
        <row r="1840">
          <cell r="G1840" t="str">
            <v>小寨果园混用</v>
          </cell>
          <cell r="H1840" t="str">
            <v>小寨村</v>
          </cell>
        </row>
        <row r="1841">
          <cell r="G1841" t="str">
            <v>杨乜村混用</v>
          </cell>
          <cell r="H1841" t="str">
            <v>杨乜村</v>
          </cell>
        </row>
        <row r="1842">
          <cell r="G1842" t="str">
            <v>于家村南混</v>
          </cell>
          <cell r="H1842" t="str">
            <v>于家村</v>
          </cell>
        </row>
        <row r="1843">
          <cell r="G1843" t="str">
            <v>庞庄村西混用</v>
          </cell>
          <cell r="H1843" t="str">
            <v>庞庄村</v>
          </cell>
        </row>
        <row r="1844">
          <cell r="G1844" t="str">
            <v>白庄变压器</v>
          </cell>
          <cell r="H1844" t="str">
            <v>白庄村</v>
          </cell>
        </row>
        <row r="1845">
          <cell r="G1845" t="str">
            <v>马家村北混用</v>
          </cell>
          <cell r="H1845" t="str">
            <v>马家村</v>
          </cell>
        </row>
        <row r="1846">
          <cell r="G1846" t="str">
            <v>马家村西南混用</v>
          </cell>
          <cell r="H1846" t="str">
            <v>马家村</v>
          </cell>
        </row>
        <row r="1847">
          <cell r="G1847" t="str">
            <v>石辛庄村西混用</v>
          </cell>
          <cell r="H1847" t="str">
            <v>石辛庄村</v>
          </cell>
        </row>
        <row r="1848">
          <cell r="G1848" t="str">
            <v>石辛庄村委混用</v>
          </cell>
          <cell r="H1848" t="str">
            <v>石辛庄村</v>
          </cell>
        </row>
        <row r="1849">
          <cell r="G1849" t="str">
            <v>杨团堡村东混用</v>
          </cell>
          <cell r="H1849" t="str">
            <v>杨团堡村</v>
          </cell>
        </row>
        <row r="1850">
          <cell r="G1850" t="str">
            <v>大魏庄村南混用</v>
          </cell>
          <cell r="H1850" t="str">
            <v>大魏庄村</v>
          </cell>
        </row>
        <row r="1851">
          <cell r="G1851" t="str">
            <v>大魏庄混</v>
          </cell>
          <cell r="H1851" t="str">
            <v>大魏庄村</v>
          </cell>
        </row>
        <row r="1852">
          <cell r="G1852" t="str">
            <v>大魏庄村西混用</v>
          </cell>
          <cell r="H1852" t="str">
            <v>大魏庄村</v>
          </cell>
        </row>
        <row r="1853">
          <cell r="G1853" t="str">
            <v>大魏庄村东混用</v>
          </cell>
          <cell r="H1853" t="str">
            <v>大魏庄村</v>
          </cell>
        </row>
        <row r="1854">
          <cell r="G1854" t="str">
            <v>郭庄村东混用</v>
          </cell>
          <cell r="H1854" t="str">
            <v>郭庄村</v>
          </cell>
        </row>
        <row r="1855">
          <cell r="G1855" t="str">
            <v>小寨混用1号</v>
          </cell>
          <cell r="H1855" t="str">
            <v>小寨村</v>
          </cell>
        </row>
        <row r="1856">
          <cell r="G1856" t="str">
            <v>迁安市迁安镇白沙坡村混用</v>
          </cell>
          <cell r="H1856" t="str">
            <v>白沙坡村</v>
          </cell>
        </row>
        <row r="1857">
          <cell r="G1857" t="str">
            <v>白沙坡村北混用2号</v>
          </cell>
          <cell r="H1857" t="str">
            <v>白沙坡村</v>
          </cell>
        </row>
        <row r="1858">
          <cell r="G1858" t="str">
            <v>白沙坡村东混用</v>
          </cell>
          <cell r="H1858" t="str">
            <v>白沙坡村</v>
          </cell>
        </row>
        <row r="1859">
          <cell r="G1859" t="str">
            <v>三李庄村东南混</v>
          </cell>
          <cell r="H1859" t="str">
            <v>三李庄村</v>
          </cell>
        </row>
        <row r="1860">
          <cell r="G1860" t="str">
            <v>小寨村南混</v>
          </cell>
          <cell r="H1860" t="str">
            <v>小寨村</v>
          </cell>
        </row>
        <row r="1861">
          <cell r="G1861" t="str">
            <v>胡各庄村混用三号</v>
          </cell>
          <cell r="H1861" t="str">
            <v>胡各庄村</v>
          </cell>
        </row>
        <row r="1862">
          <cell r="G1862" t="str">
            <v>大李庄南混</v>
          </cell>
          <cell r="H1862" t="str">
            <v>大李庄村</v>
          </cell>
        </row>
        <row r="1863">
          <cell r="G1863" t="str">
            <v>菅庄南混</v>
          </cell>
          <cell r="H1863" t="str">
            <v>菅庄村</v>
          </cell>
        </row>
        <row r="1864">
          <cell r="G1864" t="str">
            <v>西丁混用</v>
          </cell>
          <cell r="H1864" t="str">
            <v>西丁村</v>
          </cell>
        </row>
        <row r="1865">
          <cell r="G1865" t="str">
            <v>庞庄村北混用</v>
          </cell>
          <cell r="H1865" t="str">
            <v>庞庄村</v>
          </cell>
        </row>
        <row r="1866">
          <cell r="G1866" t="str">
            <v>马家村西混</v>
          </cell>
          <cell r="H1866" t="str">
            <v>马家村</v>
          </cell>
        </row>
        <row r="1867">
          <cell r="G1867" t="str">
            <v>小寨混用3号</v>
          </cell>
          <cell r="H1867" t="str">
            <v>小寨村</v>
          </cell>
        </row>
        <row r="1868">
          <cell r="G1868" t="str">
            <v>潘营三冲11008118491174063248</v>
          </cell>
          <cell r="H1868" t="str">
            <v>潘营村</v>
          </cell>
        </row>
        <row r="1869">
          <cell r="G1869" t="str">
            <v>潘营村北混用11008118461174062997</v>
          </cell>
          <cell r="H1869" t="str">
            <v>潘营村</v>
          </cell>
        </row>
        <row r="1870">
          <cell r="G1870" t="str">
            <v>蔡淮子徐铺混11008121471174125504台区变压器</v>
          </cell>
          <cell r="H1870" t="str">
            <v>蔡淮子村</v>
          </cell>
        </row>
        <row r="1871">
          <cell r="G1871" t="str">
            <v>蔡滩子混用11008121461114132359台区变压器</v>
          </cell>
          <cell r="H1871" t="str">
            <v>蔡淮子村</v>
          </cell>
        </row>
        <row r="1872">
          <cell r="G1872" t="str">
            <v>马铺混用</v>
          </cell>
          <cell r="H1872" t="str">
            <v>马铺村</v>
          </cell>
        </row>
        <row r="1873">
          <cell r="G1873" t="str">
            <v>西里铺村西混用11008118931174125490台区变压器</v>
          </cell>
          <cell r="H1873" t="str">
            <v>西里铺村</v>
          </cell>
        </row>
        <row r="1874">
          <cell r="G1874" t="str">
            <v>四体村东混1100811885台区变压器</v>
          </cell>
          <cell r="H1874" t="str">
            <v>四体村</v>
          </cell>
        </row>
        <row r="1875">
          <cell r="G1875" t="str">
            <v>大菜庄混用1100812154台区变压器</v>
          </cell>
          <cell r="H1875" t="str">
            <v>大菜庄村</v>
          </cell>
        </row>
        <row r="1876">
          <cell r="G1876" t="str">
            <v>迁安市迁安镇周官营村混用</v>
          </cell>
          <cell r="H1876" t="str">
            <v>周官营村</v>
          </cell>
        </row>
        <row r="1877">
          <cell r="G1877" t="str">
            <v>迁安市迁安镇潘营村1174125605台区变压器</v>
          </cell>
          <cell r="H1877" t="str">
            <v>潘营村</v>
          </cell>
        </row>
        <row r="1878">
          <cell r="G1878" t="str">
            <v>迁安市迁安镇小李庄村1174118717台区变压器</v>
          </cell>
          <cell r="H1878" t="str">
            <v>小李庄村</v>
          </cell>
        </row>
        <row r="1879">
          <cell r="G1879" t="str">
            <v>周官营村南混用</v>
          </cell>
          <cell r="H1879" t="str">
            <v>周官营村</v>
          </cell>
        </row>
        <row r="1880">
          <cell r="G1880" t="str">
            <v>周官营村东混用</v>
          </cell>
          <cell r="H1880" t="str">
            <v>周官营村</v>
          </cell>
        </row>
        <row r="1881">
          <cell r="G1881" t="str">
            <v>杨团堡村南混用11008131661174098028台区变压器</v>
          </cell>
          <cell r="H1881" t="str">
            <v>杨团堡村</v>
          </cell>
        </row>
        <row r="1882">
          <cell r="G1882" t="str">
            <v>杨团堡故居混用</v>
          </cell>
          <cell r="H1882" t="str">
            <v>杨团堡村</v>
          </cell>
        </row>
        <row r="1883">
          <cell r="G1883" t="str">
            <v>杨团堡村北混用11008131641174098073台区变压器</v>
          </cell>
          <cell r="H1883" t="str">
            <v>杨团堡村</v>
          </cell>
        </row>
        <row r="1884">
          <cell r="G1884" t="str">
            <v>小宅村东混用</v>
          </cell>
          <cell r="H1884" t="str">
            <v>小宅村</v>
          </cell>
        </row>
        <row r="1885">
          <cell r="G1885" t="str">
            <v>小李庄村西混用</v>
          </cell>
          <cell r="H1885" t="str">
            <v>小李庄村</v>
          </cell>
        </row>
        <row r="1886">
          <cell r="G1886" t="str">
            <v>小李庄村中混用</v>
          </cell>
          <cell r="H1886" t="str">
            <v>小李庄村</v>
          </cell>
        </row>
        <row r="1887">
          <cell r="G1887" t="str">
            <v>王乜混用</v>
          </cell>
          <cell r="H1887" t="str">
            <v>王乜村</v>
          </cell>
        </row>
        <row r="1888">
          <cell r="G1888" t="str">
            <v>陈庄村中混用11008121511174098099台区变压器</v>
          </cell>
          <cell r="H1888" t="str">
            <v>陈庄村</v>
          </cell>
        </row>
        <row r="1889">
          <cell r="G1889" t="str">
            <v>大魏庄村东北混用1100812157117425836台区</v>
          </cell>
          <cell r="H1889" t="str">
            <v>大魏庄村</v>
          </cell>
        </row>
        <row r="1890">
          <cell r="G1890" t="str">
            <v>泉水沟村南混用11008118671174098158台区变压器</v>
          </cell>
          <cell r="H1890" t="str">
            <v>泉水沟村</v>
          </cell>
        </row>
        <row r="1891">
          <cell r="G1891" t="str">
            <v>潘营西南混用11008118491174111891台区变压器</v>
          </cell>
          <cell r="H1891" t="str">
            <v>潘营村</v>
          </cell>
        </row>
        <row r="1892">
          <cell r="G1892" t="str">
            <v>潘营村西南混用2号</v>
          </cell>
          <cell r="H1892" t="str">
            <v>潘营村</v>
          </cell>
        </row>
        <row r="1893">
          <cell r="G1893" t="str">
            <v>潘营教堂混用</v>
          </cell>
          <cell r="H1893" t="str">
            <v>潘营村</v>
          </cell>
        </row>
        <row r="1894">
          <cell r="G1894" t="str">
            <v>潘营东地混用11008118471174098161台区变压器</v>
          </cell>
          <cell r="H1894" t="str">
            <v>潘营村</v>
          </cell>
        </row>
        <row r="1895">
          <cell r="G1895" t="str">
            <v>马家村160（11008118291174105094）台区变压器　　</v>
          </cell>
          <cell r="H1895" t="str">
            <v>马家村</v>
          </cell>
        </row>
        <row r="1896">
          <cell r="G1896" t="str">
            <v>马家村混11023960961198345443台区变压器</v>
          </cell>
          <cell r="H1896" t="str">
            <v>马家村</v>
          </cell>
        </row>
        <row r="1897">
          <cell r="G1897" t="str">
            <v>梨行村西混用</v>
          </cell>
          <cell r="H1897" t="str">
            <v>梨行村</v>
          </cell>
        </row>
        <row r="1898">
          <cell r="G1898" t="str">
            <v>梨行村南混用</v>
          </cell>
          <cell r="H1898" t="str">
            <v>梨行村</v>
          </cell>
        </row>
        <row r="1899">
          <cell r="G1899" t="str">
            <v>迁安市迁安镇梨行村混用</v>
          </cell>
          <cell r="H1899" t="str">
            <v>梨行村</v>
          </cell>
        </row>
        <row r="1900">
          <cell r="G1900" t="str">
            <v>迁安市迁安镇小宅村11008118581174125588台区变压器</v>
          </cell>
          <cell r="H1900" t="str">
            <v>小宅村</v>
          </cell>
        </row>
        <row r="1901">
          <cell r="G1901" t="str">
            <v>迁安市迁安镇陈庄村2#1174118629台区变压器</v>
          </cell>
          <cell r="H1901" t="str">
            <v>陈庄村</v>
          </cell>
        </row>
        <row r="1902">
          <cell r="G1902" t="str">
            <v>陈庄1174098103台区变压器</v>
          </cell>
          <cell r="H1902" t="str">
            <v>陈庄村</v>
          </cell>
        </row>
        <row r="1903">
          <cell r="G1903" t="str">
            <v>陈庄村混1198398447台区变压器</v>
          </cell>
          <cell r="H1903" t="str">
            <v>陈庄村</v>
          </cell>
        </row>
        <row r="1904">
          <cell r="G1904" t="str">
            <v>白庄村中混用</v>
          </cell>
          <cell r="H1904" t="str">
            <v>白庄村</v>
          </cell>
        </row>
        <row r="1905">
          <cell r="G1905" t="str">
            <v>白铺村西混11008121411174132450</v>
          </cell>
          <cell r="H1905" t="str">
            <v>白铺村</v>
          </cell>
        </row>
        <row r="1906">
          <cell r="G1906" t="str">
            <v>徐乜村东工业</v>
          </cell>
          <cell r="H1906" t="str">
            <v>徐乜村</v>
          </cell>
        </row>
        <row r="1907">
          <cell r="G1907" t="str">
            <v>三李庄村北混用11008118691174146466台区变压器</v>
          </cell>
          <cell r="H1907" t="str">
            <v>三李庄村</v>
          </cell>
        </row>
        <row r="1908">
          <cell r="G1908" t="str">
            <v>三李庄村北混（广场）</v>
          </cell>
          <cell r="H1908" t="str">
            <v>三李庄村</v>
          </cell>
        </row>
        <row r="1909">
          <cell r="G1909" t="str">
            <v>商庄村混用1174050220台区变压器</v>
          </cell>
          <cell r="H1909" t="str">
            <v>商庄村</v>
          </cell>
        </row>
        <row r="1910">
          <cell r="G1910" t="str">
            <v>后丁村北混用11008121631174055908台区变压器</v>
          </cell>
          <cell r="H1910" t="str">
            <v>后丁村</v>
          </cell>
        </row>
        <row r="1911">
          <cell r="G1911" t="str">
            <v>后丁村南混用</v>
          </cell>
          <cell r="H1911" t="str">
            <v>后丁村</v>
          </cell>
        </row>
        <row r="1912">
          <cell r="G1912" t="str">
            <v>后丁村南混用2号</v>
          </cell>
          <cell r="H1912" t="str">
            <v>后丁村</v>
          </cell>
        </row>
        <row r="1913">
          <cell r="G1913" t="str">
            <v>于家洼村南混用</v>
          </cell>
          <cell r="H1913" t="str">
            <v>于家洼村</v>
          </cell>
        </row>
        <row r="1914">
          <cell r="G1914" t="str">
            <v>前丁混用11008118662#1174055979台区变压器</v>
          </cell>
          <cell r="H1914" t="str">
            <v>前丁村</v>
          </cell>
        </row>
        <row r="1915">
          <cell r="G1915" t="str">
            <v>大贾庄村南混用11008121551174055865台区变压器</v>
          </cell>
          <cell r="H1915" t="str">
            <v>大贾庄村</v>
          </cell>
        </row>
        <row r="1916">
          <cell r="G1916" t="str">
            <v>大贾庄村混11023953161198346446台区变压器</v>
          </cell>
          <cell r="H1916" t="str">
            <v>大贾庄村</v>
          </cell>
        </row>
        <row r="1917">
          <cell r="G1917" t="str">
            <v>小贾庄村西混用</v>
          </cell>
          <cell r="H1917" t="str">
            <v>小贾庄村</v>
          </cell>
        </row>
        <row r="1918">
          <cell r="G1918" t="str">
            <v>上屋村混11008118811174049127台区变压器</v>
          </cell>
          <cell r="H1918" t="str">
            <v>上屋村</v>
          </cell>
        </row>
        <row r="1919">
          <cell r="G1919" t="str">
            <v>前丁混用11008118661#3107679009台区变压器</v>
          </cell>
          <cell r="H1919" t="str">
            <v>前丁村</v>
          </cell>
        </row>
        <row r="1920">
          <cell r="G1920" t="str">
            <v>前丁村南混</v>
          </cell>
          <cell r="H1920" t="str">
            <v>前丁村</v>
          </cell>
        </row>
        <row r="1921">
          <cell r="G1921" t="str">
            <v>上屋村中混用11023969561198414440台区变压器</v>
          </cell>
          <cell r="H1921" t="str">
            <v>上屋村</v>
          </cell>
        </row>
        <row r="1922">
          <cell r="G1922" t="str">
            <v>沙河子村南混用</v>
          </cell>
          <cell r="H1922" t="str">
            <v>沙河子村</v>
          </cell>
        </row>
        <row r="1923">
          <cell r="G1923" t="str">
            <v>芦沟堡村混用11008118271174066060台区变压器</v>
          </cell>
          <cell r="H1923" t="str">
            <v>芦沟堡村</v>
          </cell>
        </row>
        <row r="1924">
          <cell r="G1924" t="str">
            <v>后丁村东混1174055940台区变压器</v>
          </cell>
          <cell r="H1924" t="str">
            <v>后丁村</v>
          </cell>
        </row>
        <row r="1925">
          <cell r="G1925" t="str">
            <v>蔡庄村混11008121481174056015台区变压器</v>
          </cell>
          <cell r="H1925" t="str">
            <v>蔡庄村</v>
          </cell>
        </row>
        <row r="1926">
          <cell r="G1926" t="str">
            <v>菜庄西村村西混用1100817118</v>
          </cell>
          <cell r="H1926" t="str">
            <v>蔡庄村</v>
          </cell>
        </row>
        <row r="1927">
          <cell r="G1927" t="str">
            <v>蔡庄西混1100817119</v>
          </cell>
          <cell r="H1927" t="str">
            <v>蔡庄村</v>
          </cell>
        </row>
        <row r="1928">
          <cell r="G1928" t="str">
            <v>于家村混用1100812131</v>
          </cell>
          <cell r="H1928" t="str">
            <v>于家村</v>
          </cell>
        </row>
        <row r="1929">
          <cell r="G1929" t="str">
            <v>西丁混用西丁村西混用1100812098</v>
          </cell>
          <cell r="H1929" t="str">
            <v>西丁村</v>
          </cell>
        </row>
        <row r="1930">
          <cell r="G1930" t="str">
            <v>迁安市迁安镇三李庄村村民委员会1174125780</v>
          </cell>
          <cell r="H1930" t="str">
            <v>三李庄村</v>
          </cell>
        </row>
        <row r="1931">
          <cell r="G1931" t="str">
            <v>石辛庄东混1174656031台区变压器</v>
          </cell>
          <cell r="H1931" t="str">
            <v>石辛庄村</v>
          </cell>
        </row>
        <row r="1932">
          <cell r="G1932" t="str">
            <v>小寨村北混用</v>
          </cell>
          <cell r="H1932" t="str">
            <v>小寨村</v>
          </cell>
        </row>
        <row r="1933">
          <cell r="G1933" t="str">
            <v>石辛庄东北混用</v>
          </cell>
          <cell r="H1933" t="str">
            <v>石辛庄村</v>
          </cell>
        </row>
        <row r="1934">
          <cell r="G1934" t="str">
            <v>于家村东北混用1102729152</v>
          </cell>
          <cell r="H1934" t="str">
            <v>于家村</v>
          </cell>
        </row>
        <row r="1935">
          <cell r="G1935" t="str">
            <v>潘营村东混用</v>
          </cell>
          <cell r="H1935" t="str">
            <v>潘营村</v>
          </cell>
        </row>
        <row r="1936">
          <cell r="G1936" t="str">
            <v>商庄村东混用1174048951台区变压器</v>
          </cell>
          <cell r="H1936" t="str">
            <v>商庄村</v>
          </cell>
        </row>
        <row r="1937">
          <cell r="G1937" t="str">
            <v>杨团堡村东北混用11008131651174105111台区变压器</v>
          </cell>
          <cell r="H1937" t="str">
            <v>杨团堡村</v>
          </cell>
        </row>
        <row r="1938">
          <cell r="G1938" t="str">
            <v>杨团堡西北混用</v>
          </cell>
          <cell r="H1938" t="str">
            <v>杨团堡村</v>
          </cell>
        </row>
        <row r="1939">
          <cell r="G1939" t="str">
            <v>迁安市迁安镇马家村混用</v>
          </cell>
          <cell r="H1939" t="str">
            <v>马家村</v>
          </cell>
        </row>
        <row r="1940">
          <cell r="G1940" t="str">
            <v>杨团堡西混</v>
          </cell>
          <cell r="H1940" t="str">
            <v>杨团堡村</v>
          </cell>
        </row>
        <row r="1941">
          <cell r="G1941" t="str">
            <v>地质队公用改造</v>
          </cell>
          <cell r="H1941" t="str">
            <v>地质队</v>
          </cell>
        </row>
        <row r="1942">
          <cell r="G1942" t="str">
            <v>大李庄混用2#1174105078台区变压器</v>
          </cell>
          <cell r="H1942" t="str">
            <v>大李庄村</v>
          </cell>
        </row>
        <row r="1943">
          <cell r="G1943" t="str">
            <v>王乜村西混用</v>
          </cell>
          <cell r="H1943" t="str">
            <v>王乜村</v>
          </cell>
        </row>
        <row r="1944">
          <cell r="G1944" t="str">
            <v>张尹庄混用</v>
          </cell>
          <cell r="H1944" t="str">
            <v>张庄村</v>
          </cell>
        </row>
        <row r="1945">
          <cell r="G1945" t="str">
            <v>余家洼村西混用</v>
          </cell>
          <cell r="H1945" t="str">
            <v>于家洼村</v>
          </cell>
        </row>
        <row r="1946">
          <cell r="G1946" t="str">
            <v>尹庄混用1198410448台区变压器</v>
          </cell>
          <cell r="H1946" t="str">
            <v>尹庄村</v>
          </cell>
        </row>
        <row r="1947">
          <cell r="G1947" t="str">
            <v>胡南村东混用</v>
          </cell>
          <cell r="H1947" t="str">
            <v>胡南村</v>
          </cell>
        </row>
        <row r="1948">
          <cell r="G1948" t="str">
            <v>胡各庄村混用11023957961198361443台区变压器</v>
          </cell>
          <cell r="H1948" t="str">
            <v>胡各庄村</v>
          </cell>
        </row>
        <row r="1949">
          <cell r="G1949" t="str">
            <v>胡北混用11008124891174070136台区变压器</v>
          </cell>
          <cell r="H1949" t="str">
            <v>胡北村</v>
          </cell>
        </row>
        <row r="1950">
          <cell r="G1950" t="str">
            <v>胡南村北混</v>
          </cell>
          <cell r="H1950" t="str">
            <v>胡南村</v>
          </cell>
        </row>
        <row r="1951">
          <cell r="G1951" t="str">
            <v>胡南村西北混</v>
          </cell>
          <cell r="H1951" t="str">
            <v>胡南村</v>
          </cell>
        </row>
        <row r="1952">
          <cell r="G1952" t="str">
            <v>洪庄村混用11008121621174153211台区变压器</v>
          </cell>
          <cell r="H1952" t="str">
            <v>洪庄村</v>
          </cell>
        </row>
        <row r="1953">
          <cell r="G1953" t="str">
            <v>胡各庄村混用2号</v>
          </cell>
          <cell r="H1953" t="str">
            <v>胡各庄村</v>
          </cell>
        </row>
        <row r="1954">
          <cell r="G1954" t="str">
            <v>胡北东水利1100812488</v>
          </cell>
          <cell r="H1954" t="str">
            <v>胡北村</v>
          </cell>
        </row>
        <row r="1955">
          <cell r="G1955" t="str">
            <v>胡南混用1100811499</v>
          </cell>
          <cell r="H1955" t="str">
            <v>胡南村</v>
          </cell>
        </row>
        <row r="1956">
          <cell r="G1956" t="str">
            <v>郭庄混用1100812161</v>
          </cell>
          <cell r="H1956" t="str">
            <v>郭庄村</v>
          </cell>
        </row>
        <row r="1957">
          <cell r="G1957" t="str">
            <v>徐乜村南混用</v>
          </cell>
          <cell r="H1957" t="str">
            <v>三李庄村</v>
          </cell>
        </row>
        <row r="1958">
          <cell r="G1958" t="str">
            <v>小寨村混用2号</v>
          </cell>
          <cell r="H1958" t="str">
            <v>徐乜村</v>
          </cell>
        </row>
        <row r="1959">
          <cell r="G1959" t="str">
            <v>杨乜村北混用</v>
          </cell>
          <cell r="H1959" t="str">
            <v>小寨村</v>
          </cell>
        </row>
        <row r="1960">
          <cell r="G1960" t="str">
            <v>徐乜村东北混用</v>
          </cell>
          <cell r="H1960" t="str">
            <v>杨乜村</v>
          </cell>
        </row>
        <row r="1961">
          <cell r="G1961" t="str">
            <v>徐乜村工业（公路北）混用</v>
          </cell>
          <cell r="H1961" t="str">
            <v>徐乜村</v>
          </cell>
        </row>
        <row r="1962">
          <cell r="G1962" t="str">
            <v>谢庄村南混用11008119021174146570台区变压器</v>
          </cell>
          <cell r="H1962" t="str">
            <v>徐乜村</v>
          </cell>
        </row>
        <row r="1963">
          <cell r="G1963" t="str">
            <v>谢庄混用</v>
          </cell>
          <cell r="H1963" t="str">
            <v>谢庄村</v>
          </cell>
        </row>
        <row r="1964">
          <cell r="G1964" t="str">
            <v>谢庄南混11008119041174153354台区变压器</v>
          </cell>
          <cell r="H1964" t="str">
            <v>谢庄村</v>
          </cell>
        </row>
        <row r="1965">
          <cell r="G1965" t="str">
            <v>迁安三李庄村村民委员会2#1182326562台区变压器</v>
          </cell>
          <cell r="H1965" t="str">
            <v>谢庄村</v>
          </cell>
        </row>
        <row r="1966">
          <cell r="G1966" t="str">
            <v>三里庄混1100811874台区变压器</v>
          </cell>
          <cell r="H1966" t="str">
            <v>三里庄村</v>
          </cell>
        </row>
        <row r="1967">
          <cell r="G1967" t="str">
            <v>三李庄1100811868台区变压器</v>
          </cell>
          <cell r="H1967" t="str">
            <v>三李庄村</v>
          </cell>
        </row>
        <row r="1968">
          <cell r="G1968" t="str">
            <v>马家村东南混用</v>
          </cell>
          <cell r="H1968" t="str">
            <v>马家村</v>
          </cell>
        </row>
        <row r="1969">
          <cell r="G1969" t="str">
            <v>三李庄西混</v>
          </cell>
          <cell r="H1969" t="str">
            <v>三李庄村</v>
          </cell>
        </row>
        <row r="1970">
          <cell r="G1970" t="str">
            <v>梨行村东混</v>
          </cell>
          <cell r="H1970" t="str">
            <v>梨行村</v>
          </cell>
        </row>
        <row r="1971">
          <cell r="G1971" t="str">
            <v>四体村北混用</v>
          </cell>
          <cell r="H1971" t="str">
            <v>四体村</v>
          </cell>
        </row>
        <row r="1972">
          <cell r="G1972" t="str">
            <v>白沙坡北混</v>
          </cell>
          <cell r="H1972" t="str">
            <v>白沙坡村</v>
          </cell>
        </row>
        <row r="1973">
          <cell r="G1973" t="str">
            <v>白沙坡村南混用11008121431174098145</v>
          </cell>
          <cell r="H1973" t="str">
            <v>白沙坡村</v>
          </cell>
        </row>
        <row r="1974">
          <cell r="G1974" t="str">
            <v>尹庄522电力供应部变压器间隔配电变压器</v>
          </cell>
          <cell r="H1974" t="str">
            <v>尹庄村</v>
          </cell>
        </row>
        <row r="1975">
          <cell r="G1975" t="str">
            <v>迁安市迁安镇杨团堡村(混)1100816666</v>
          </cell>
          <cell r="H1975" t="str">
            <v>杨团堡村</v>
          </cell>
        </row>
        <row r="1976">
          <cell r="G1976" t="str">
            <v>三李庄村西北混</v>
          </cell>
          <cell r="H1976" t="str">
            <v>三李庄村</v>
          </cell>
        </row>
        <row r="1977">
          <cell r="G1977" t="str">
            <v>余家洼北混1102898740</v>
          </cell>
          <cell r="H1977" t="str">
            <v>余家洼村</v>
          </cell>
        </row>
        <row r="1978">
          <cell r="G1978" t="str">
            <v>余家洼村东混用</v>
          </cell>
          <cell r="H1978" t="str">
            <v>余家洼村</v>
          </cell>
        </row>
        <row r="1979">
          <cell r="G1979" t="str">
            <v>三李庄南混1102898759</v>
          </cell>
          <cell r="H1979" t="str">
            <v>三李庄村</v>
          </cell>
        </row>
        <row r="1980">
          <cell r="G1980" t="str">
            <v>白庄混用</v>
          </cell>
          <cell r="H1980" t="str">
            <v>白庄村</v>
          </cell>
        </row>
        <row r="1981">
          <cell r="G1981" t="str">
            <v>白庄河滩东混用</v>
          </cell>
          <cell r="H1981" t="str">
            <v>白庄村</v>
          </cell>
        </row>
        <row r="1982">
          <cell r="G1982" t="str">
            <v>小李庄南混1102898741</v>
          </cell>
          <cell r="H1982" t="str">
            <v>小李庄村</v>
          </cell>
        </row>
        <row r="1983">
          <cell r="G1983" t="str">
            <v>梨行村北混1102898743</v>
          </cell>
          <cell r="H1983" t="str">
            <v>梨行村</v>
          </cell>
        </row>
        <row r="1984">
          <cell r="G1984" t="str">
            <v>小贾庄东北混</v>
          </cell>
          <cell r="H1984" t="str">
            <v>小贾庄村</v>
          </cell>
        </row>
        <row r="1985">
          <cell r="G1985" t="str">
            <v>赵庄混用1102798459</v>
          </cell>
          <cell r="H1985" t="str">
            <v>赵庄村</v>
          </cell>
        </row>
        <row r="1986">
          <cell r="G1986" t="str">
            <v>杨团堡东北混</v>
          </cell>
          <cell r="H1986" t="str">
            <v>杨团堡村</v>
          </cell>
        </row>
        <row r="1987">
          <cell r="G1987" t="str">
            <v>于家村西北混柱上变压器</v>
          </cell>
          <cell r="H1987" t="str">
            <v>于家村</v>
          </cell>
        </row>
        <row r="1988">
          <cell r="G1988" t="str">
            <v>于家村北混用</v>
          </cell>
          <cell r="H1988" t="str">
            <v>于家村</v>
          </cell>
        </row>
        <row r="1989">
          <cell r="G1989" t="str">
            <v>于家村路西混用2号</v>
          </cell>
          <cell r="H1989" t="str">
            <v>于家村</v>
          </cell>
        </row>
        <row r="1990">
          <cell r="G1990" t="str">
            <v>谢庄北混柱上变压器</v>
          </cell>
          <cell r="H1990" t="str">
            <v>谢庄村</v>
          </cell>
        </row>
        <row r="1991">
          <cell r="G1991" t="str">
            <v>徐乜村东新增混用</v>
          </cell>
          <cell r="H1991" t="str">
            <v>徐乜村</v>
          </cell>
        </row>
        <row r="1992">
          <cell r="G1992" t="str">
            <v>三李庄村中混用</v>
          </cell>
          <cell r="H1992" t="str">
            <v>三李庄村</v>
          </cell>
        </row>
        <row r="1993">
          <cell r="G1993" t="str">
            <v>三李庄村西新增混用</v>
          </cell>
          <cell r="H1993" t="str">
            <v>三李庄村</v>
          </cell>
        </row>
        <row r="1994">
          <cell r="G1994" t="str">
            <v>小寨村东北混用</v>
          </cell>
          <cell r="H1994" t="str">
            <v>小寨村</v>
          </cell>
        </row>
        <row r="1995">
          <cell r="G1995" t="str">
            <v>商庄村中混用</v>
          </cell>
          <cell r="H1995" t="str">
            <v>商庄村</v>
          </cell>
        </row>
        <row r="1996">
          <cell r="G1996" t="str">
            <v>商庄村中混2号</v>
          </cell>
          <cell r="H1996" t="str">
            <v>商庄村</v>
          </cell>
        </row>
        <row r="1997">
          <cell r="G1997" t="str">
            <v>商庄村北混</v>
          </cell>
          <cell r="H1997" t="str">
            <v>商庄村</v>
          </cell>
        </row>
        <row r="1998">
          <cell r="G1998" t="str">
            <v>前丁东北混</v>
          </cell>
          <cell r="H1998" t="str">
            <v>前丁村</v>
          </cell>
        </row>
        <row r="1999">
          <cell r="G1999" t="str">
            <v>省庄村西混用</v>
          </cell>
          <cell r="H1999" t="str">
            <v>省庄村</v>
          </cell>
        </row>
        <row r="2000">
          <cell r="G2000" t="str">
            <v>商庄南混</v>
          </cell>
          <cell r="H2000" t="str">
            <v>商庄村</v>
          </cell>
        </row>
        <row r="2001">
          <cell r="G2001" t="str">
            <v>周官营北混</v>
          </cell>
          <cell r="H2001" t="str">
            <v>周官营村</v>
          </cell>
        </row>
        <row r="2002">
          <cell r="G2002" t="str">
            <v>杨团堡南混1</v>
          </cell>
          <cell r="H2002" t="str">
            <v>杨团堡村</v>
          </cell>
        </row>
        <row r="2003">
          <cell r="G2003" t="str">
            <v>小寨西混</v>
          </cell>
          <cell r="H2003" t="str">
            <v>小寨村</v>
          </cell>
        </row>
        <row r="2004">
          <cell r="G2004" t="str">
            <v>蔡庄北混</v>
          </cell>
          <cell r="H2004" t="str">
            <v>蔡庄村</v>
          </cell>
        </row>
        <row r="2005">
          <cell r="G2005" t="str">
            <v>三李庄电线厂混用</v>
          </cell>
          <cell r="H2005" t="str">
            <v>三李庄村</v>
          </cell>
        </row>
        <row r="2006">
          <cell r="G2006" t="str">
            <v>三李庄工业混用</v>
          </cell>
          <cell r="H2006" t="str">
            <v>三李庄村</v>
          </cell>
        </row>
        <row r="2007">
          <cell r="G2007" t="str">
            <v>一纸厂门前三李庄混用</v>
          </cell>
          <cell r="H2007" t="str">
            <v>三李庄村</v>
          </cell>
        </row>
        <row r="2008">
          <cell r="G2008" t="str">
            <v>三李庄村东混用</v>
          </cell>
          <cell r="H2008" t="str">
            <v>三李庄村</v>
          </cell>
        </row>
        <row r="2009">
          <cell r="G2009" t="str">
            <v>谢庄村东公用1103537279</v>
          </cell>
          <cell r="H2009" t="str">
            <v>谢庄村</v>
          </cell>
        </row>
        <row r="2010">
          <cell r="G2010" t="str">
            <v>芦沟堡混11008118281174049042台区变压器</v>
          </cell>
          <cell r="H2010" t="str">
            <v>芦沟堡村</v>
          </cell>
        </row>
        <row r="2011">
          <cell r="G2011" t="str">
            <v>芦沟堡村中混用</v>
          </cell>
          <cell r="H2011" t="str">
            <v>芦沟堡村</v>
          </cell>
        </row>
        <row r="2012">
          <cell r="G2012" t="str">
            <v>沙河子村中混用2号</v>
          </cell>
          <cell r="H2012" t="str">
            <v>沙河子村</v>
          </cell>
        </row>
        <row r="2013">
          <cell r="G2013" t="str">
            <v>余家洼村中混用</v>
          </cell>
          <cell r="H2013" t="str">
            <v>余家洼村</v>
          </cell>
        </row>
        <row r="2014">
          <cell r="G2014" t="str">
            <v>杨乜村中混用</v>
          </cell>
          <cell r="H2014" t="str">
            <v>杨乜村</v>
          </cell>
        </row>
        <row r="2015">
          <cell r="G2015" t="str">
            <v>胡南村中混用</v>
          </cell>
          <cell r="H2015" t="str">
            <v>胡南村</v>
          </cell>
        </row>
        <row r="2016">
          <cell r="G2016" t="str">
            <v>迁安市周官营村委会1174092852台区变压器</v>
          </cell>
          <cell r="H2016" t="str">
            <v>周官营村</v>
          </cell>
        </row>
        <row r="2017">
          <cell r="G2017" t="str">
            <v>上屋村东混用</v>
          </cell>
          <cell r="H2017" t="str">
            <v>上屋村</v>
          </cell>
        </row>
        <row r="2018">
          <cell r="G2018" t="str">
            <v>前丁村北混用</v>
          </cell>
          <cell r="H2018" t="str">
            <v>前丁村</v>
          </cell>
        </row>
        <row r="2019">
          <cell r="G2019" t="str">
            <v>马家村东北混用</v>
          </cell>
          <cell r="H2019" t="str">
            <v>马家村</v>
          </cell>
        </row>
        <row r="2020">
          <cell r="G2020" t="str">
            <v>尚庄东混</v>
          </cell>
          <cell r="H2020" t="str">
            <v>尚庄村</v>
          </cell>
        </row>
        <row r="2021">
          <cell r="G2021" t="str">
            <v>尚庄南混</v>
          </cell>
          <cell r="H2021" t="str">
            <v>尚庄村</v>
          </cell>
        </row>
        <row r="2022">
          <cell r="G2022" t="str">
            <v>尚庄西混</v>
          </cell>
          <cell r="H2022" t="str">
            <v>尚庄村</v>
          </cell>
        </row>
        <row r="2023">
          <cell r="G2023" t="str">
            <v>尚庄西南混</v>
          </cell>
          <cell r="H2023" t="str">
            <v>尚庄村</v>
          </cell>
        </row>
        <row r="2024">
          <cell r="G2024" t="str">
            <v>尚庄东南混</v>
          </cell>
          <cell r="H2024" t="str">
            <v>尚庄村</v>
          </cell>
        </row>
        <row r="2025">
          <cell r="G2025" t="str">
            <v>崇家峪东混</v>
          </cell>
          <cell r="H2025" t="str">
            <v>崇家峪村</v>
          </cell>
        </row>
        <row r="2026">
          <cell r="G2026" t="str">
            <v>崇家峪西混</v>
          </cell>
          <cell r="H2026" t="str">
            <v>崇家峪村</v>
          </cell>
        </row>
        <row r="2027">
          <cell r="G2027" t="str">
            <v>迁安市太平庄乡胡家沟新村</v>
          </cell>
          <cell r="H2027" t="str">
            <v>胡家沟新村</v>
          </cell>
        </row>
        <row r="2028">
          <cell r="G2028" t="str">
            <v>尚庄村中混</v>
          </cell>
          <cell r="H2028" t="str">
            <v>尚庄村</v>
          </cell>
        </row>
        <row r="2029">
          <cell r="G2029" t="str">
            <v>尚庄西北混</v>
          </cell>
          <cell r="H2029" t="str">
            <v>尚庄村</v>
          </cell>
        </row>
        <row r="2030">
          <cell r="G2030" t="str">
            <v>太平庄所门前公用</v>
          </cell>
          <cell r="H2030" t="str">
            <v>太平庄</v>
          </cell>
        </row>
        <row r="2031">
          <cell r="G2031" t="str">
            <v>冲家峪村中混用</v>
          </cell>
          <cell r="H2031" t="str">
            <v>崇家峪村</v>
          </cell>
        </row>
        <row r="2032">
          <cell r="G2032" t="str">
            <v>东峪北混</v>
          </cell>
          <cell r="H2032" t="str">
            <v>东峪村</v>
          </cell>
        </row>
        <row r="2033">
          <cell r="G2033" t="str">
            <v>东峪东混</v>
          </cell>
          <cell r="H2033" t="str">
            <v>东峪村</v>
          </cell>
        </row>
        <row r="2034">
          <cell r="G2034" t="str">
            <v>东峪西水</v>
          </cell>
          <cell r="H2034" t="str">
            <v>东峪村</v>
          </cell>
        </row>
        <row r="2035">
          <cell r="G2035" t="str">
            <v>西峪西混</v>
          </cell>
          <cell r="H2035" t="str">
            <v>西峪村</v>
          </cell>
        </row>
        <row r="2036">
          <cell r="G2036" t="str">
            <v>崇家峪南混</v>
          </cell>
          <cell r="H2036" t="str">
            <v>崇家峪村</v>
          </cell>
        </row>
        <row r="2037">
          <cell r="G2037" t="str">
            <v>东峪西南混</v>
          </cell>
          <cell r="H2037" t="str">
            <v>东峪村</v>
          </cell>
        </row>
        <row r="2038">
          <cell r="G2038" t="str">
            <v>东峪村北混用（韩）</v>
          </cell>
          <cell r="H2038" t="str">
            <v>东峪村</v>
          </cell>
        </row>
        <row r="2039">
          <cell r="G2039" t="str">
            <v>东山村东混用</v>
          </cell>
          <cell r="H2039" t="str">
            <v>东山村</v>
          </cell>
        </row>
        <row r="2040">
          <cell r="G2040" t="str">
            <v>东山村西混</v>
          </cell>
          <cell r="H2040" t="str">
            <v>东山村</v>
          </cell>
        </row>
        <row r="2041">
          <cell r="G2041" t="str">
            <v>东峪光</v>
          </cell>
          <cell r="H2041" t="str">
            <v>东峪村</v>
          </cell>
        </row>
        <row r="2042">
          <cell r="G2042" t="str">
            <v>西峪水混1</v>
          </cell>
          <cell r="H2042" t="str">
            <v>西峪村</v>
          </cell>
        </row>
        <row r="2043">
          <cell r="G2043" t="str">
            <v>小营村中混用</v>
          </cell>
          <cell r="H2043" t="str">
            <v>小营村</v>
          </cell>
        </row>
        <row r="2044">
          <cell r="G2044" t="str">
            <v>苏庄营煤改电二</v>
          </cell>
          <cell r="H2044" t="str">
            <v>苏庄营</v>
          </cell>
        </row>
        <row r="2045">
          <cell r="G2045" t="str">
            <v>苏庄营煤改电三</v>
          </cell>
          <cell r="H2045" t="str">
            <v>苏庄营村</v>
          </cell>
        </row>
        <row r="2046">
          <cell r="G2046" t="str">
            <v>苏庄营煤改电四</v>
          </cell>
          <cell r="H2046" t="str">
            <v>苏庄营村</v>
          </cell>
        </row>
        <row r="2047">
          <cell r="G2047" t="str">
            <v>苏庄营煤改电五</v>
          </cell>
          <cell r="H2047" t="str">
            <v>苏庄营村</v>
          </cell>
        </row>
        <row r="2048">
          <cell r="G2048" t="str">
            <v>苏庄营煤改电一</v>
          </cell>
          <cell r="H2048" t="str">
            <v>苏庄营村</v>
          </cell>
        </row>
        <row r="2049">
          <cell r="G2049" t="str">
            <v>西峪村北混用</v>
          </cell>
          <cell r="H2049" t="str">
            <v>西峪村</v>
          </cell>
        </row>
        <row r="2050">
          <cell r="G2050" t="str">
            <v>东峪东南混</v>
          </cell>
          <cell r="H2050" t="str">
            <v>东峪村</v>
          </cell>
        </row>
        <row r="2051">
          <cell r="G2051" t="str">
            <v>东峪村北混用</v>
          </cell>
          <cell r="H2051" t="str">
            <v>东峪村</v>
          </cell>
        </row>
        <row r="2052">
          <cell r="G2052" t="str">
            <v>崇家峪西北混用</v>
          </cell>
          <cell r="H2052" t="str">
            <v>崇家峪村</v>
          </cell>
        </row>
        <row r="2053">
          <cell r="G2053" t="str">
            <v>田庄西混</v>
          </cell>
          <cell r="H2053" t="str">
            <v>田庄村</v>
          </cell>
        </row>
        <row r="2054">
          <cell r="G2054" t="str">
            <v>崇家峪北混</v>
          </cell>
          <cell r="H2054" t="str">
            <v>崇家峪村</v>
          </cell>
        </row>
        <row r="2055">
          <cell r="G2055" t="str">
            <v>石家营村混用</v>
          </cell>
          <cell r="H2055" t="str">
            <v>石家营村</v>
          </cell>
        </row>
        <row r="2056">
          <cell r="G2056" t="str">
            <v>田庄营村委会混变压器间隔配电变压器</v>
          </cell>
          <cell r="H2056" t="str">
            <v>田庄营村</v>
          </cell>
        </row>
        <row r="2057">
          <cell r="G2057" t="str">
            <v>田庄东南混</v>
          </cell>
          <cell r="H2057" t="str">
            <v>田庄村</v>
          </cell>
        </row>
        <row r="2058">
          <cell r="G2058" t="str">
            <v>田庄西南混</v>
          </cell>
          <cell r="H2058" t="str">
            <v>田庄村</v>
          </cell>
        </row>
        <row r="2059">
          <cell r="G2059" t="str">
            <v>田庄村中混用</v>
          </cell>
          <cell r="H2059" t="str">
            <v>田庄村</v>
          </cell>
        </row>
        <row r="2060">
          <cell r="G2060" t="str">
            <v>迁安市太平庄乡田庄营村东混</v>
          </cell>
          <cell r="H2060" t="str">
            <v>田庄村</v>
          </cell>
        </row>
        <row r="2061">
          <cell r="G2061" t="str">
            <v>七家岭村东北混用</v>
          </cell>
          <cell r="H2061" t="str">
            <v>七家岭村</v>
          </cell>
        </row>
        <row r="2062">
          <cell r="G2062" t="str">
            <v>西辛店村东混用</v>
          </cell>
          <cell r="H2062" t="str">
            <v>西辛店村</v>
          </cell>
        </row>
        <row r="2063">
          <cell r="G2063" t="str">
            <v>西辛店村南混用</v>
          </cell>
          <cell r="H2063" t="str">
            <v>西辛店村</v>
          </cell>
        </row>
        <row r="2064">
          <cell r="G2064" t="str">
            <v>东辛店村中混用</v>
          </cell>
          <cell r="H2064" t="str">
            <v>东辛店村</v>
          </cell>
        </row>
        <row r="2065">
          <cell r="G2065" t="str">
            <v>东辛店煤改电二</v>
          </cell>
          <cell r="H2065" t="str">
            <v>东辛店村</v>
          </cell>
        </row>
        <row r="2066">
          <cell r="G2066" t="str">
            <v>东辛店煤改电一</v>
          </cell>
          <cell r="H2066" t="str">
            <v>东辛店村</v>
          </cell>
        </row>
        <row r="2067">
          <cell r="G2067" t="str">
            <v>七家岭村东混</v>
          </cell>
          <cell r="H2067" t="str">
            <v>七家岭村</v>
          </cell>
        </row>
        <row r="2068">
          <cell r="G2068" t="str">
            <v>七家岭村西北混用</v>
          </cell>
          <cell r="H2068" t="str">
            <v>七家岭村</v>
          </cell>
        </row>
        <row r="2069">
          <cell r="G2069" t="str">
            <v>七家岭村南混用</v>
          </cell>
          <cell r="H2069" t="str">
            <v>七家岭村</v>
          </cell>
        </row>
        <row r="2070">
          <cell r="G2070" t="str">
            <v>七家岭村中混用</v>
          </cell>
          <cell r="H2070" t="str">
            <v>七家岭村</v>
          </cell>
        </row>
        <row r="2071">
          <cell r="G2071" t="str">
            <v>太平庄煤改电六</v>
          </cell>
          <cell r="H2071" t="str">
            <v>太平庄村</v>
          </cell>
        </row>
        <row r="2072">
          <cell r="G2072" t="str">
            <v>七家岭西混</v>
          </cell>
          <cell r="H2072" t="str">
            <v>七家岭村</v>
          </cell>
        </row>
        <row r="2073">
          <cell r="G2073" t="str">
            <v>苏庄营南混</v>
          </cell>
          <cell r="H2073" t="str">
            <v>苏庄营村</v>
          </cell>
        </row>
        <row r="2074">
          <cell r="G2074" t="str">
            <v>太平庄派出所门前公用</v>
          </cell>
          <cell r="H2074" t="str">
            <v>太平庄村</v>
          </cell>
        </row>
        <row r="2075">
          <cell r="G2075" t="str">
            <v>太平庄北水</v>
          </cell>
          <cell r="H2075" t="str">
            <v>太平庄村</v>
          </cell>
        </row>
        <row r="2076">
          <cell r="G2076" t="str">
            <v>西辛店西混</v>
          </cell>
          <cell r="H2076" t="str">
            <v>西辛店村</v>
          </cell>
        </row>
        <row r="2077">
          <cell r="G2077" t="str">
            <v>马铺营煤改电二</v>
          </cell>
          <cell r="H2077" t="str">
            <v>马铺营村</v>
          </cell>
        </row>
        <row r="2078">
          <cell r="G2078" t="str">
            <v>马铺营煤改电六</v>
          </cell>
          <cell r="H2078" t="str">
            <v>马铺营村</v>
          </cell>
        </row>
        <row r="2079">
          <cell r="G2079" t="str">
            <v>马铺营煤改电七</v>
          </cell>
          <cell r="H2079" t="str">
            <v>马铺营村</v>
          </cell>
        </row>
        <row r="2080">
          <cell r="G2080" t="str">
            <v>马铺营煤改电三</v>
          </cell>
          <cell r="H2080" t="str">
            <v>马铺营村</v>
          </cell>
        </row>
        <row r="2081">
          <cell r="G2081" t="str">
            <v>马铺营煤改电四</v>
          </cell>
          <cell r="H2081" t="str">
            <v>马铺营村</v>
          </cell>
        </row>
        <row r="2082">
          <cell r="G2082" t="str">
            <v>马铺营煤改电五</v>
          </cell>
          <cell r="H2082" t="str">
            <v>马铺营村</v>
          </cell>
        </row>
        <row r="2083">
          <cell r="G2083" t="str">
            <v>马铺营煤改电一</v>
          </cell>
          <cell r="H2083" t="str">
            <v>马铺营村</v>
          </cell>
        </row>
        <row r="2084">
          <cell r="G2084" t="str">
            <v>太平庄煤改电二</v>
          </cell>
          <cell r="H2084" t="str">
            <v>太平庄村</v>
          </cell>
        </row>
        <row r="2085">
          <cell r="G2085" t="str">
            <v>太平庄煤改电七</v>
          </cell>
          <cell r="H2085" t="str">
            <v>太平庄村</v>
          </cell>
        </row>
        <row r="2086">
          <cell r="G2086" t="str">
            <v>太平庄煤改电三</v>
          </cell>
          <cell r="H2086" t="str">
            <v>太平庄村</v>
          </cell>
        </row>
        <row r="2087">
          <cell r="G2087" t="str">
            <v>太平庄煤改电四</v>
          </cell>
          <cell r="H2087" t="str">
            <v>太平庄村</v>
          </cell>
        </row>
        <row r="2088">
          <cell r="G2088" t="str">
            <v>太平庄煤改电五</v>
          </cell>
          <cell r="H2088" t="str">
            <v>太平庄村</v>
          </cell>
        </row>
        <row r="2089">
          <cell r="G2089" t="str">
            <v>太平庄煤改电一</v>
          </cell>
          <cell r="H2089" t="str">
            <v>太平庄村</v>
          </cell>
        </row>
        <row r="2090">
          <cell r="G2090" t="str">
            <v>三岔峪混用</v>
          </cell>
          <cell r="H2090" t="str">
            <v>三岔峪村</v>
          </cell>
        </row>
        <row r="2091">
          <cell r="G2091" t="str">
            <v>崇家峪西南混</v>
          </cell>
          <cell r="H2091" t="str">
            <v>崇家峪村</v>
          </cell>
        </row>
        <row r="2092">
          <cell r="G2092" t="str">
            <v>曹官营村南混用1100830367</v>
          </cell>
          <cell r="H2092" t="str">
            <v>曹官营村</v>
          </cell>
        </row>
        <row r="2093">
          <cell r="G2093" t="str">
            <v>曹官营村内混用1100830366</v>
          </cell>
          <cell r="H2093" t="str">
            <v>曹官营村</v>
          </cell>
        </row>
        <row r="2094">
          <cell r="G2094" t="str">
            <v>车辕寨村混(鸽子湾)1100830368</v>
          </cell>
          <cell r="H2094" t="str">
            <v>车辕寨村</v>
          </cell>
        </row>
        <row r="2095">
          <cell r="G2095" t="str">
            <v>大莲路混用</v>
          </cell>
          <cell r="H2095" t="str">
            <v>大莲路村</v>
          </cell>
        </row>
        <row r="2096">
          <cell r="G2096" t="str">
            <v>大石河村北混1100830369</v>
          </cell>
          <cell r="H2096" t="str">
            <v>大石河村</v>
          </cell>
        </row>
        <row r="2097">
          <cell r="G2097" t="str">
            <v>大石河村混用4001100830370</v>
          </cell>
          <cell r="H2097" t="str">
            <v>大石河村</v>
          </cell>
        </row>
        <row r="2098">
          <cell r="G2098" t="str">
            <v>大石河村南山混1100830374</v>
          </cell>
          <cell r="H2098" t="str">
            <v>大石河村</v>
          </cell>
        </row>
        <row r="2099">
          <cell r="G2099" t="str">
            <v>大石河村内混用1100830371</v>
          </cell>
          <cell r="H2099" t="str">
            <v>大石河村</v>
          </cell>
        </row>
        <row r="2100">
          <cell r="G2100" t="str">
            <v>大石河村西混用1100830372</v>
          </cell>
          <cell r="H2100" t="str">
            <v>大石河村</v>
          </cell>
        </row>
        <row r="2101">
          <cell r="G2101" t="str">
            <v>大石河南混(小石河)1100830373</v>
          </cell>
          <cell r="H2101" t="str">
            <v>大石河村</v>
          </cell>
        </row>
        <row r="2102">
          <cell r="G2102" t="str">
            <v>大五里村北混1100830375</v>
          </cell>
          <cell r="H2102" t="str">
            <v>大石河村</v>
          </cell>
        </row>
        <row r="2103">
          <cell r="G2103" t="str">
            <v>大五里村东南混</v>
          </cell>
          <cell r="H2103" t="str">
            <v>大五里村</v>
          </cell>
        </row>
        <row r="2104">
          <cell r="G2104" t="str">
            <v>大五里村南混1100830376</v>
          </cell>
          <cell r="H2104" t="str">
            <v>大五里村</v>
          </cell>
        </row>
        <row r="2105">
          <cell r="G2105" t="str">
            <v>大五里村内混</v>
          </cell>
          <cell r="H2105" t="str">
            <v>大五里村</v>
          </cell>
        </row>
        <row r="2106">
          <cell r="G2106" t="str">
            <v>大五里村西混用1100830377</v>
          </cell>
          <cell r="H2106" t="str">
            <v>大五里村</v>
          </cell>
        </row>
        <row r="2107">
          <cell r="G2107" t="str">
            <v>大五里村西北混</v>
          </cell>
          <cell r="H2107" t="str">
            <v>大五里村</v>
          </cell>
        </row>
        <row r="2108">
          <cell r="G2108" t="str">
            <v>大五里东混1100830378</v>
          </cell>
          <cell r="H2108" t="str">
            <v>大五里村</v>
          </cell>
        </row>
        <row r="2109">
          <cell r="G2109" t="str">
            <v>大五里混用1100830379</v>
          </cell>
          <cell r="H2109" t="str">
            <v>大五里村</v>
          </cell>
        </row>
        <row r="2110">
          <cell r="G2110" t="str">
            <v>大五里混用贰</v>
          </cell>
          <cell r="H2110" t="str">
            <v>大五里村</v>
          </cell>
        </row>
        <row r="2111">
          <cell r="G2111" t="str">
            <v>大五里混用壹</v>
          </cell>
          <cell r="H2111" t="str">
            <v>大五里村</v>
          </cell>
        </row>
        <row r="2112">
          <cell r="G2112" t="str">
            <v>大五里居民楼混1100830380变压器间隔变压器</v>
          </cell>
          <cell r="H2112" t="str">
            <v>大五里村</v>
          </cell>
        </row>
        <row r="2113">
          <cell r="G2113" t="str">
            <v>贯头山村北混1100830385</v>
          </cell>
          <cell r="H2113" t="str">
            <v>大五里村</v>
          </cell>
        </row>
        <row r="2114">
          <cell r="G2114" t="str">
            <v>贯头山村内混用1100830386</v>
          </cell>
          <cell r="H2114" t="str">
            <v>贯头山村</v>
          </cell>
        </row>
        <row r="2115">
          <cell r="G2115" t="str">
            <v>贯头山村西混用1100830387</v>
          </cell>
          <cell r="H2115" t="str">
            <v>贯头山村</v>
          </cell>
        </row>
        <row r="2116">
          <cell r="G2116" t="str">
            <v>贯头山南混1100859096</v>
          </cell>
          <cell r="H2116" t="str">
            <v>贯头山村</v>
          </cell>
        </row>
        <row r="2117">
          <cell r="G2117" t="str">
            <v>贯头山西北混</v>
          </cell>
          <cell r="H2117" t="str">
            <v>贯头山村</v>
          </cell>
        </row>
        <row r="2118">
          <cell r="G2118" t="str">
            <v>贯头山西南混1100857748</v>
          </cell>
          <cell r="H2118" t="str">
            <v>贯头山村</v>
          </cell>
        </row>
        <row r="2119">
          <cell r="G2119" t="str">
            <v>花果山混用1100830389</v>
          </cell>
          <cell r="H2119" t="str">
            <v>贯头山村</v>
          </cell>
        </row>
        <row r="2120">
          <cell r="G2120" t="str">
            <v>娄子峪村西混用1100830390</v>
          </cell>
          <cell r="H2120" t="str">
            <v>花果山村</v>
          </cell>
        </row>
        <row r="2121">
          <cell r="G2121" t="str">
            <v>楼子峪混用1100830391</v>
          </cell>
          <cell r="H2121" t="str">
            <v>娄子峪村</v>
          </cell>
        </row>
        <row r="2122">
          <cell r="G2122" t="str">
            <v>孟二村混用1100830392</v>
          </cell>
          <cell r="H2122" t="str">
            <v>楼子峪村</v>
          </cell>
        </row>
        <row r="2123">
          <cell r="G2123" t="str">
            <v>孟一村混1100830740</v>
          </cell>
          <cell r="H2123" t="str">
            <v>孟二村</v>
          </cell>
        </row>
        <row r="2124">
          <cell r="G2124" t="str">
            <v>孟一南混</v>
          </cell>
          <cell r="H2124" t="str">
            <v>孟一村</v>
          </cell>
        </row>
        <row r="2125">
          <cell r="G2125" t="str">
            <v>迁安市大五里乡周官营村村民委员会1100831665</v>
          </cell>
          <cell r="H2125" t="str">
            <v>孟一村</v>
          </cell>
        </row>
        <row r="2126">
          <cell r="G2126" t="str">
            <v>尚庄子村东混</v>
          </cell>
          <cell r="H2126" t="str">
            <v>尚庄子村</v>
          </cell>
        </row>
        <row r="2127">
          <cell r="G2127" t="str">
            <v>尚庄子村委会1100830743</v>
          </cell>
          <cell r="H2127" t="str">
            <v>尚庄子村</v>
          </cell>
        </row>
        <row r="2128">
          <cell r="G2128" t="str">
            <v>大五里乡水峪村东混1100830746</v>
          </cell>
          <cell r="H2128" t="str">
            <v>水峪村</v>
          </cell>
        </row>
        <row r="2129">
          <cell r="G2129" t="str">
            <v>水峪村混</v>
          </cell>
          <cell r="H2129" t="str">
            <v>水峪村</v>
          </cell>
        </row>
        <row r="2130">
          <cell r="G2130" t="str">
            <v>水峪南混1100830747</v>
          </cell>
          <cell r="H2130" t="str">
            <v>水峪村</v>
          </cell>
        </row>
        <row r="2131">
          <cell r="G2131" t="str">
            <v>水峪西混</v>
          </cell>
          <cell r="H2131" t="str">
            <v>水峪村</v>
          </cell>
        </row>
        <row r="2132">
          <cell r="G2132" t="str">
            <v>水峪西南混</v>
          </cell>
          <cell r="H2132" t="str">
            <v>水峪村</v>
          </cell>
        </row>
        <row r="2133">
          <cell r="G2133" t="str">
            <v>松木庄村北混用1100830748</v>
          </cell>
          <cell r="H2133" t="str">
            <v>松木庄村</v>
          </cell>
        </row>
        <row r="2134">
          <cell r="G2134" t="str">
            <v>松木庄村东混用1100830749</v>
          </cell>
          <cell r="H2134" t="str">
            <v>松木庄村</v>
          </cell>
        </row>
        <row r="2135">
          <cell r="G2135" t="str">
            <v>王官营混用1100830750</v>
          </cell>
          <cell r="H2135" t="str">
            <v>王官营村</v>
          </cell>
        </row>
        <row r="2136">
          <cell r="G2136" t="str">
            <v>王家湾南混</v>
          </cell>
          <cell r="H2136" t="str">
            <v>王家湾子村</v>
          </cell>
        </row>
        <row r="2137">
          <cell r="G2137" t="str">
            <v>王家湾子村内混用1100831657</v>
          </cell>
          <cell r="H2137" t="str">
            <v>王家湾子村</v>
          </cell>
        </row>
        <row r="2138">
          <cell r="G2138" t="str">
            <v>王家湾子村西混1100831658</v>
          </cell>
          <cell r="H2138" t="str">
            <v>王家湾子村</v>
          </cell>
        </row>
        <row r="2139">
          <cell r="G2139" t="str">
            <v>王家湾子混用壹</v>
          </cell>
          <cell r="H2139" t="str">
            <v>王家湾子村</v>
          </cell>
        </row>
        <row r="2140">
          <cell r="G2140" t="str">
            <v>王家湾子五队1100831659</v>
          </cell>
          <cell r="H2140" t="str">
            <v>王家湾子村</v>
          </cell>
        </row>
        <row r="2141">
          <cell r="G2141" t="str">
            <v>王家湾子新村1100831660</v>
          </cell>
          <cell r="H2141" t="str">
            <v>王家湾子村</v>
          </cell>
        </row>
        <row r="2142">
          <cell r="G2142" t="str">
            <v>小庄户北混</v>
          </cell>
          <cell r="H2142" t="str">
            <v>小庄户村</v>
          </cell>
        </row>
        <row r="2143">
          <cell r="G2143" t="str">
            <v>小庄户村东混用1100831661</v>
          </cell>
          <cell r="H2143" t="str">
            <v>小庄户村</v>
          </cell>
        </row>
        <row r="2144">
          <cell r="G2144" t="str">
            <v>小庄户村南混</v>
          </cell>
          <cell r="H2144" t="str">
            <v>小庄户村</v>
          </cell>
        </row>
        <row r="2145">
          <cell r="G2145" t="str">
            <v>张家峪村混1100831662</v>
          </cell>
          <cell r="H2145" t="str">
            <v>张家峪村</v>
          </cell>
        </row>
        <row r="2146">
          <cell r="G2146" t="str">
            <v>张家峪村南混用1100831663</v>
          </cell>
          <cell r="H2146" t="str">
            <v>张家峪村</v>
          </cell>
        </row>
        <row r="2147">
          <cell r="G2147" t="str">
            <v>张家峪东混</v>
          </cell>
          <cell r="H2147" t="str">
            <v>张家峪村</v>
          </cell>
        </row>
        <row r="2148">
          <cell r="G2148" t="str">
            <v>张家峪西混用1102432136</v>
          </cell>
          <cell r="H2148" t="str">
            <v>张家峪村</v>
          </cell>
        </row>
        <row r="2149">
          <cell r="G2149" t="str">
            <v>周官营村东混</v>
          </cell>
          <cell r="H2149" t="str">
            <v>周官营村</v>
          </cell>
        </row>
        <row r="2150">
          <cell r="G2150" t="str">
            <v>周官营村东混用1100831664</v>
          </cell>
          <cell r="H2150" t="str">
            <v>周官营村</v>
          </cell>
        </row>
        <row r="2151">
          <cell r="G2151" t="str">
            <v>周官营村南混用1100831666</v>
          </cell>
          <cell r="H2151" t="str">
            <v>周官营村</v>
          </cell>
        </row>
        <row r="2152">
          <cell r="G2152" t="str">
            <v>周官营西混1100831667</v>
          </cell>
          <cell r="H2152" t="str">
            <v>周官营村</v>
          </cell>
        </row>
        <row r="2153">
          <cell r="G2153" t="str">
            <v>花果山村西混</v>
          </cell>
          <cell r="H2153" t="str">
            <v>花果山村</v>
          </cell>
        </row>
        <row r="2154">
          <cell r="G2154" t="str">
            <v>张家窑混用#1102730096</v>
          </cell>
          <cell r="H2154" t="str">
            <v>张家窑村</v>
          </cell>
        </row>
        <row r="2155">
          <cell r="G2155" t="str">
            <v>张家窑村混用#1102732488</v>
          </cell>
          <cell r="H2155" t="str">
            <v>张家窑村</v>
          </cell>
        </row>
        <row r="2156">
          <cell r="G2156" t="str">
            <v>马官营村东混用50</v>
          </cell>
          <cell r="H2156" t="str">
            <v>马官营村</v>
          </cell>
        </row>
        <row r="2157">
          <cell r="G2157" t="str">
            <v>二郎庙村东混</v>
          </cell>
          <cell r="H2157" t="str">
            <v>二郎庙村</v>
          </cell>
        </row>
        <row r="2158">
          <cell r="G2158" t="str">
            <v>小蔡庄村南混1102730072</v>
          </cell>
          <cell r="H2158" t="str">
            <v>小蔡庄村</v>
          </cell>
        </row>
        <row r="2159">
          <cell r="G2159" t="str">
            <v>小蔡庄西二混</v>
          </cell>
          <cell r="H2159" t="str">
            <v>小蔡庄村</v>
          </cell>
        </row>
        <row r="2160">
          <cell r="G2160" t="str">
            <v>新庄村北混1102730065</v>
          </cell>
          <cell r="H2160" t="str">
            <v>新庄村</v>
          </cell>
        </row>
        <row r="2161">
          <cell r="G2161" t="str">
            <v>小蔡庄东南混</v>
          </cell>
          <cell r="H2161" t="str">
            <v>小蔡庄村</v>
          </cell>
        </row>
        <row r="2162">
          <cell r="G2162" t="str">
            <v>孟官营村内混用1102730081</v>
          </cell>
          <cell r="H2162" t="str">
            <v>孟官营村</v>
          </cell>
        </row>
        <row r="2163">
          <cell r="G2163" t="str">
            <v>新庄西混80</v>
          </cell>
          <cell r="H2163" t="str">
            <v>新庄村</v>
          </cell>
        </row>
        <row r="2164">
          <cell r="G2164" t="str">
            <v>小蔡庄村北混1102795836</v>
          </cell>
          <cell r="H2164" t="str">
            <v>小蔡庄村</v>
          </cell>
        </row>
        <row r="2165">
          <cell r="G2165" t="str">
            <v>郝店村西混用</v>
          </cell>
          <cell r="H2165" t="str">
            <v>郝店村</v>
          </cell>
        </row>
        <row r="2166">
          <cell r="G2166" t="str">
            <v>朱家庄西二</v>
          </cell>
          <cell r="H2166" t="str">
            <v>朱家庄村</v>
          </cell>
        </row>
        <row r="2167">
          <cell r="G2167" t="str">
            <v>小蔡庄村西混1102727804</v>
          </cell>
          <cell r="H2167" t="str">
            <v>小蔡庄村</v>
          </cell>
        </row>
        <row r="2168">
          <cell r="G2168" t="str">
            <v>小蔡庄村东混用1102730073</v>
          </cell>
          <cell r="H2168" t="str">
            <v>小蔡庄村</v>
          </cell>
        </row>
        <row r="2169">
          <cell r="G2169" t="str">
            <v>蔡家洼村混用1102730087</v>
          </cell>
          <cell r="H2169" t="str">
            <v>蔡家洼村</v>
          </cell>
        </row>
        <row r="2170">
          <cell r="G2170" t="str">
            <v>马官营混用#1102732492</v>
          </cell>
          <cell r="H2170" t="str">
            <v>马官营村</v>
          </cell>
        </row>
        <row r="2171">
          <cell r="G2171" t="str">
            <v>小店村东混用#1102730055</v>
          </cell>
          <cell r="H2171" t="str">
            <v>小店村</v>
          </cell>
        </row>
        <row r="2172">
          <cell r="G2172" t="str">
            <v>吴官营村南混1102730075</v>
          </cell>
          <cell r="H2172" t="str">
            <v>吴官营村</v>
          </cell>
        </row>
        <row r="2173">
          <cell r="G2173" t="str">
            <v>蔡家洼混用1102730062</v>
          </cell>
          <cell r="H2173" t="str">
            <v>蔡家洼村</v>
          </cell>
        </row>
        <row r="2174">
          <cell r="G2174" t="str">
            <v>马官营村西混用#1102732491</v>
          </cell>
          <cell r="H2174" t="str">
            <v>马官营村</v>
          </cell>
        </row>
        <row r="2175">
          <cell r="G2175" t="str">
            <v>吴官营村东混</v>
          </cell>
          <cell r="H2175" t="str">
            <v>吴官营村</v>
          </cell>
        </row>
        <row r="2176">
          <cell r="G2176" t="str">
            <v>王李庄东一</v>
          </cell>
          <cell r="H2176" t="str">
            <v>王李庄村</v>
          </cell>
        </row>
        <row r="2177">
          <cell r="G2177" t="str">
            <v>好树店混用0103316541</v>
          </cell>
          <cell r="H2177" t="str">
            <v>好树店村</v>
          </cell>
        </row>
        <row r="2178">
          <cell r="G2178" t="str">
            <v>吴官营东南混</v>
          </cell>
          <cell r="H2178" t="str">
            <v>吴官营村</v>
          </cell>
        </row>
        <row r="2179">
          <cell r="G2179" t="str">
            <v>孟官营村混用1102761350</v>
          </cell>
          <cell r="H2179" t="str">
            <v>孟官营村</v>
          </cell>
        </row>
        <row r="2180">
          <cell r="G2180" t="str">
            <v>大杨庄南混1102730097</v>
          </cell>
          <cell r="H2180" t="str">
            <v>大杨庄村</v>
          </cell>
        </row>
        <row r="2181">
          <cell r="G2181" t="str">
            <v>玄家洼西混</v>
          </cell>
          <cell r="H2181" t="str">
            <v>玄家洼村</v>
          </cell>
        </row>
        <row r="2182">
          <cell r="G2182" t="str">
            <v>蔡园村村东混用1102730093</v>
          </cell>
          <cell r="H2182" t="str">
            <v>蔡园村</v>
          </cell>
        </row>
        <row r="2183">
          <cell r="G2183" t="str">
            <v>横山子南混</v>
          </cell>
          <cell r="H2183" t="str">
            <v>横山子村</v>
          </cell>
        </row>
        <row r="2184">
          <cell r="G2184" t="str">
            <v>张家窑西混</v>
          </cell>
          <cell r="H2184" t="str">
            <v>张家窑村</v>
          </cell>
        </row>
        <row r="2185">
          <cell r="G2185" t="str">
            <v>小石岭村南混1102730068</v>
          </cell>
          <cell r="H2185" t="str">
            <v>小石岭村</v>
          </cell>
        </row>
        <row r="2186">
          <cell r="G2186" t="str">
            <v>灵山村东混#1102732494</v>
          </cell>
          <cell r="H2186" t="str">
            <v>灵山村</v>
          </cell>
        </row>
        <row r="2187">
          <cell r="G2187" t="str">
            <v>二郎庙村北混1102730060</v>
          </cell>
          <cell r="H2187" t="str">
            <v>二郎庙村</v>
          </cell>
        </row>
        <row r="2188">
          <cell r="G2188" t="str">
            <v>大杨庄北二</v>
          </cell>
          <cell r="H2188" t="str">
            <v>大杨庄村</v>
          </cell>
        </row>
        <row r="2189">
          <cell r="G2189" t="str">
            <v>灵山村混用#1102732493</v>
          </cell>
          <cell r="H2189" t="str">
            <v>灵山村</v>
          </cell>
        </row>
        <row r="2190">
          <cell r="G2190" t="str">
            <v>二郎庙北二</v>
          </cell>
          <cell r="H2190" t="str">
            <v>二郎庙村</v>
          </cell>
        </row>
        <row r="2191">
          <cell r="G2191" t="str">
            <v>孟官营村混1102730080</v>
          </cell>
          <cell r="H2191" t="str">
            <v>孟官营村</v>
          </cell>
        </row>
        <row r="2192">
          <cell r="G2192" t="str">
            <v>小杨庄村西混#1102732720</v>
          </cell>
          <cell r="H2192" t="str">
            <v>小杨庄村</v>
          </cell>
        </row>
        <row r="2193">
          <cell r="G2193" t="str">
            <v>玄安子果园混用1102732724</v>
          </cell>
          <cell r="H2193" t="str">
            <v>玄安子村</v>
          </cell>
        </row>
        <row r="2194">
          <cell r="G2194" t="str">
            <v>靠山村内混用</v>
          </cell>
          <cell r="H2194" t="str">
            <v>靠山村</v>
          </cell>
        </row>
        <row r="2195">
          <cell r="G2195" t="str">
            <v>刘庄子村东混用1102796038</v>
          </cell>
          <cell r="H2195" t="str">
            <v>刘庄子村</v>
          </cell>
        </row>
        <row r="2196">
          <cell r="G2196" t="str">
            <v>大杨庄村北混</v>
          </cell>
          <cell r="H2196" t="str">
            <v>大杨庄村</v>
          </cell>
        </row>
        <row r="2197">
          <cell r="G2197" t="str">
            <v>大杨庄东混1102760747</v>
          </cell>
          <cell r="H2197" t="str">
            <v>大杨庄村</v>
          </cell>
        </row>
        <row r="2198">
          <cell r="G2198" t="str">
            <v>小杨官营南二</v>
          </cell>
          <cell r="H2198" t="str">
            <v>小杨官营村</v>
          </cell>
        </row>
        <row r="2199">
          <cell r="G2199" t="str">
            <v>吴官营村北混1102730079</v>
          </cell>
          <cell r="H2199" t="str">
            <v>吴官营村</v>
          </cell>
        </row>
        <row r="2200">
          <cell r="G2200" t="str">
            <v>大杨庄村西混用1102730050</v>
          </cell>
          <cell r="H2200" t="str">
            <v>大杨庄村</v>
          </cell>
        </row>
        <row r="2201">
          <cell r="G2201" t="str">
            <v>李庄子村北混1102730059</v>
          </cell>
          <cell r="H2201" t="str">
            <v>李庄子村</v>
          </cell>
        </row>
        <row r="2202">
          <cell r="G2202" t="str">
            <v>小店村北混1102730333</v>
          </cell>
          <cell r="H2202" t="str">
            <v>小店村</v>
          </cell>
        </row>
        <row r="2203">
          <cell r="G2203" t="str">
            <v>孟官营村东混1102727052</v>
          </cell>
          <cell r="H2203" t="str">
            <v>孟官营村</v>
          </cell>
        </row>
        <row r="2204">
          <cell r="G2204" t="str">
            <v>蔡家洼南混</v>
          </cell>
          <cell r="H2204" t="str">
            <v>蔡家洼村</v>
          </cell>
        </row>
        <row r="2205">
          <cell r="G2205" t="str">
            <v>张家窑村东混1102730089</v>
          </cell>
          <cell r="H2205" t="str">
            <v>张家窑村</v>
          </cell>
        </row>
        <row r="2206">
          <cell r="G2206" t="str">
            <v>李庄子南二</v>
          </cell>
          <cell r="H2206" t="str">
            <v>李庄子村</v>
          </cell>
        </row>
        <row r="2207">
          <cell r="G2207" t="str">
            <v>孟官营西混##1102730083</v>
          </cell>
          <cell r="H2207" t="str">
            <v>孟官营村</v>
          </cell>
        </row>
        <row r="2208">
          <cell r="G2208" t="str">
            <v>小石岭南水混用1102845167</v>
          </cell>
          <cell r="H2208" t="str">
            <v>小石岭村</v>
          </cell>
        </row>
        <row r="2209">
          <cell r="G2209" t="str">
            <v>玄安子北混1102986453</v>
          </cell>
          <cell r="H2209" t="str">
            <v>玄安子村</v>
          </cell>
        </row>
        <row r="2210">
          <cell r="G2210" t="str">
            <v>玄安子混用1102732725</v>
          </cell>
          <cell r="H2210" t="str">
            <v>玄安子村</v>
          </cell>
        </row>
        <row r="2211">
          <cell r="G2211" t="str">
            <v>玄家洼商业街1102730061</v>
          </cell>
          <cell r="H2211" t="str">
            <v>玄家洼村</v>
          </cell>
        </row>
        <row r="2212">
          <cell r="G2212" t="str">
            <v>蔡园村混新上#1102730095</v>
          </cell>
          <cell r="H2212" t="str">
            <v>蔡园村</v>
          </cell>
        </row>
        <row r="2213">
          <cell r="G2213" t="str">
            <v>新庄村东200混用1102943321</v>
          </cell>
          <cell r="H2213" t="str">
            <v>新庄村</v>
          </cell>
        </row>
        <row r="2214">
          <cell r="G2214" t="str">
            <v>好树店村混用1102730048</v>
          </cell>
          <cell r="H2214" t="str">
            <v>好树店村</v>
          </cell>
        </row>
        <row r="2215">
          <cell r="G2215" t="str">
            <v>新庄南混</v>
          </cell>
          <cell r="H2215" t="str">
            <v>新庄村</v>
          </cell>
        </row>
        <row r="2216">
          <cell r="G2216" t="str">
            <v>北屯北混0103544653</v>
          </cell>
          <cell r="H2216" t="str">
            <v>北屯村</v>
          </cell>
        </row>
        <row r="2217">
          <cell r="G2217" t="str">
            <v>大杨庄东二混1102730044</v>
          </cell>
          <cell r="H2217" t="str">
            <v>大杨庄村</v>
          </cell>
        </row>
        <row r="2218">
          <cell r="G2218" t="str">
            <v>小石岭西二</v>
          </cell>
          <cell r="H2218" t="str">
            <v>小石岭村</v>
          </cell>
        </row>
        <row r="2219">
          <cell r="G2219" t="str">
            <v>李庄子村内混用1102665960</v>
          </cell>
          <cell r="H2219" t="str">
            <v>李庄子村</v>
          </cell>
        </row>
        <row r="2220">
          <cell r="G2220" t="str">
            <v>李庄子西混1102730057</v>
          </cell>
          <cell r="H2220" t="str">
            <v>李庄子村</v>
          </cell>
        </row>
        <row r="2221">
          <cell r="G2221" t="str">
            <v>横山子北混</v>
          </cell>
          <cell r="H2221" t="str">
            <v>横山子村</v>
          </cell>
        </row>
        <row r="2222">
          <cell r="G2222" t="str">
            <v>玄安子村南混用1102732726</v>
          </cell>
          <cell r="H2222" t="str">
            <v>玄安子村</v>
          </cell>
        </row>
        <row r="2223">
          <cell r="G2223" t="str">
            <v>恒山子混用</v>
          </cell>
          <cell r="H2223" t="str">
            <v>李庄子村</v>
          </cell>
        </row>
        <row r="2224">
          <cell r="G2224" t="str">
            <v>新庄村混用1102730084</v>
          </cell>
          <cell r="H2224" t="str">
            <v>新庄村</v>
          </cell>
        </row>
        <row r="2225">
          <cell r="G2225" t="str">
            <v>朱家庄北三</v>
          </cell>
          <cell r="H2225" t="str">
            <v>朱家庄村</v>
          </cell>
        </row>
        <row r="2226">
          <cell r="G2226" t="str">
            <v>小杨官营东一</v>
          </cell>
          <cell r="H2226" t="str">
            <v>小杨官营村</v>
          </cell>
        </row>
        <row r="2227">
          <cell r="G2227" t="str">
            <v>好树店南混1102730049</v>
          </cell>
          <cell r="H2227" t="str">
            <v>好树店村</v>
          </cell>
        </row>
        <row r="2228">
          <cell r="G2228" t="str">
            <v>小石岭村北混用1102846381</v>
          </cell>
          <cell r="H2228" t="str">
            <v>小石岭村</v>
          </cell>
        </row>
        <row r="2229">
          <cell r="G2229" t="str">
            <v>岗子村混用#1102846194</v>
          </cell>
          <cell r="H2229" t="str">
            <v>岗子村</v>
          </cell>
        </row>
        <row r="2230">
          <cell r="G2230" t="str">
            <v>灵山光#1102732722</v>
          </cell>
          <cell r="H2230" t="str">
            <v>灵山村</v>
          </cell>
        </row>
        <row r="2231">
          <cell r="G2231" t="str">
            <v>二郎庙村南混1102730085</v>
          </cell>
          <cell r="H2231" t="str">
            <v>二郎庙村</v>
          </cell>
        </row>
        <row r="2232">
          <cell r="G2232" t="str">
            <v>刘庄子村混用1102730067</v>
          </cell>
          <cell r="H2232" t="str">
            <v>刘庄子村</v>
          </cell>
        </row>
        <row r="2233">
          <cell r="G2233" t="str">
            <v>刘庄子北混</v>
          </cell>
          <cell r="H2233" t="str">
            <v>刘庄子村</v>
          </cell>
        </row>
        <row r="2234">
          <cell r="G2234" t="str">
            <v>马官营东南混</v>
          </cell>
          <cell r="H2234" t="str">
            <v>马官营村</v>
          </cell>
        </row>
        <row r="2235">
          <cell r="G2235" t="str">
            <v>小石岭北二</v>
          </cell>
          <cell r="H2235" t="str">
            <v>小石岭村</v>
          </cell>
        </row>
        <row r="2236">
          <cell r="G2236" t="str">
            <v>北屯西混0103544652</v>
          </cell>
          <cell r="H2236" t="str">
            <v>北屯村</v>
          </cell>
        </row>
        <row r="2237">
          <cell r="G2237" t="str">
            <v>孟官营村东水混#1102730074</v>
          </cell>
          <cell r="H2237" t="str">
            <v>孟官营村</v>
          </cell>
        </row>
        <row r="2238">
          <cell r="G2238" t="str">
            <v>孟官营新上</v>
          </cell>
          <cell r="H2238" t="str">
            <v>孟官营村</v>
          </cell>
        </row>
        <row r="2239">
          <cell r="G2239" t="str">
            <v>小蔡庄新区混用1102730078</v>
          </cell>
          <cell r="H2239" t="str">
            <v>小蔡庄村</v>
          </cell>
        </row>
        <row r="2240">
          <cell r="G2240" t="str">
            <v>李庄子南混#1102730054</v>
          </cell>
          <cell r="H2240" t="str">
            <v>李庄子村</v>
          </cell>
        </row>
        <row r="2241">
          <cell r="G2241" t="str">
            <v>李庄子商业街1102730092变压器</v>
          </cell>
          <cell r="H2241" t="str">
            <v>李庄子村</v>
          </cell>
        </row>
        <row r="2242">
          <cell r="G2242" t="str">
            <v>小杨庄村内混#1102732721</v>
          </cell>
          <cell r="H2242" t="str">
            <v>小杨庄村</v>
          </cell>
        </row>
        <row r="2243">
          <cell r="G2243" t="str">
            <v>小店村西混1102730056</v>
          </cell>
          <cell r="H2243" t="str">
            <v>小店村</v>
          </cell>
        </row>
        <row r="2244">
          <cell r="G2244" t="str">
            <v>孟官营村内混用1102730082</v>
          </cell>
          <cell r="H2244" t="str">
            <v>孟官营村</v>
          </cell>
        </row>
        <row r="2245">
          <cell r="G2245" t="str">
            <v>北屯村混用1102893414</v>
          </cell>
          <cell r="H2245" t="str">
            <v>北屯村</v>
          </cell>
        </row>
        <row r="2246">
          <cell r="G2246" t="str">
            <v>小石岭西混200</v>
          </cell>
          <cell r="H2246" t="str">
            <v>小石岭村</v>
          </cell>
        </row>
        <row r="2247">
          <cell r="G2247" t="str">
            <v>朱家庄东一</v>
          </cell>
          <cell r="H2247" t="str">
            <v>朱家庄村</v>
          </cell>
        </row>
        <row r="2248">
          <cell r="G2248" t="str">
            <v>朱庄子村混用</v>
          </cell>
          <cell r="H2248" t="str">
            <v>朱庄子村</v>
          </cell>
        </row>
        <row r="2249">
          <cell r="G2249" t="str">
            <v>灵山村新区混用#1102846413</v>
          </cell>
          <cell r="H2249" t="str">
            <v>灵山村</v>
          </cell>
        </row>
        <row r="2250">
          <cell r="G2250" t="str">
            <v>玄家洼村内混用1102730063</v>
          </cell>
          <cell r="H2250" t="str">
            <v>玄家洼村</v>
          </cell>
        </row>
        <row r="2251">
          <cell r="G2251" t="str">
            <v>玄家洼村北混1102730090</v>
          </cell>
          <cell r="H2251" t="str">
            <v>玄家洼村</v>
          </cell>
        </row>
        <row r="2252">
          <cell r="G2252" t="str">
            <v>王李庄南二</v>
          </cell>
          <cell r="H2252" t="str">
            <v>王李庄村</v>
          </cell>
        </row>
        <row r="2253">
          <cell r="G2253" t="str">
            <v>王李庄西三</v>
          </cell>
          <cell r="H2253" t="str">
            <v>王李庄村</v>
          </cell>
        </row>
        <row r="2254">
          <cell r="G2254" t="str">
            <v>菜园混用1102759822</v>
          </cell>
          <cell r="H2254" t="str">
            <v>蔡园村</v>
          </cell>
        </row>
        <row r="2255">
          <cell r="G2255" t="str">
            <v>菜园镇北屯村混1102893433</v>
          </cell>
          <cell r="H2255" t="str">
            <v>北屯村</v>
          </cell>
        </row>
        <row r="2256">
          <cell r="G2256" t="str">
            <v>蔡园村东混1102874778</v>
          </cell>
          <cell r="H2256" t="str">
            <v>蔡园村</v>
          </cell>
        </row>
        <row r="2257">
          <cell r="G2257" t="str">
            <v>蔡园村混用1102730094</v>
          </cell>
          <cell r="H2257" t="str">
            <v>蔡园村</v>
          </cell>
        </row>
        <row r="2258">
          <cell r="G2258" t="str">
            <v>蔡园镇政府102730091</v>
          </cell>
          <cell r="H2258" t="str">
            <v>蔡园村</v>
          </cell>
        </row>
        <row r="2259">
          <cell r="G2259" t="str">
            <v>靠山混用#1102732723</v>
          </cell>
          <cell r="H2259" t="str">
            <v>靠山村</v>
          </cell>
        </row>
        <row r="2260">
          <cell r="G2260" t="str">
            <v>北屯村东混1102893436</v>
          </cell>
          <cell r="H2260" t="str">
            <v>北屯村</v>
          </cell>
        </row>
        <row r="2261">
          <cell r="G2261" t="str">
            <v>王李庄北四</v>
          </cell>
          <cell r="H2261" t="str">
            <v>王李庄村</v>
          </cell>
        </row>
        <row r="2262">
          <cell r="G2262" t="str">
            <v>吴官营村内混用1102730076</v>
          </cell>
          <cell r="H2262" t="str">
            <v>吴官营村</v>
          </cell>
        </row>
        <row r="2263">
          <cell r="G2263" t="str">
            <v>刘湾子平改楼混#1102843871</v>
          </cell>
          <cell r="H2263" t="str">
            <v>刘湾子</v>
          </cell>
        </row>
        <row r="2264">
          <cell r="G2264" t="str">
            <v>蔡园村家属楼1102849585</v>
          </cell>
          <cell r="H2264" t="str">
            <v>蔡园村</v>
          </cell>
        </row>
        <row r="2265">
          <cell r="G2265" t="str">
            <v>金岭矿山公园</v>
          </cell>
          <cell r="H2265" t="str">
            <v>吴官营村</v>
          </cell>
        </row>
        <row r="2266">
          <cell r="G2266" t="str">
            <v>北赵庄西混</v>
          </cell>
          <cell r="H2266" t="str">
            <v>北赵庄村</v>
          </cell>
        </row>
        <row r="2267">
          <cell r="G2267" t="str">
            <v>东峡口村东混二号</v>
          </cell>
          <cell r="H2267" t="str">
            <v>东峡口村</v>
          </cell>
        </row>
        <row r="2268">
          <cell r="G2268" t="str">
            <v>东峡口村东混三号</v>
          </cell>
          <cell r="H2268" t="str">
            <v>东峡口村</v>
          </cell>
        </row>
        <row r="2269">
          <cell r="G2269" t="str">
            <v>东峡口村东混一号</v>
          </cell>
          <cell r="H2269" t="str">
            <v>东峡口村</v>
          </cell>
        </row>
        <row r="2270">
          <cell r="G2270" t="str">
            <v>东峡口村西混二号</v>
          </cell>
          <cell r="H2270" t="str">
            <v>东峡口村</v>
          </cell>
        </row>
        <row r="2271">
          <cell r="G2271" t="str">
            <v>东峡口村西混三号</v>
          </cell>
          <cell r="H2271" t="str">
            <v>东峡口村</v>
          </cell>
        </row>
        <row r="2272">
          <cell r="G2272" t="str">
            <v>东峡口村西混一号</v>
          </cell>
          <cell r="H2272" t="str">
            <v>东峡口村</v>
          </cell>
        </row>
        <row r="2273">
          <cell r="G2273" t="str">
            <v>隔兰河混用</v>
          </cell>
          <cell r="H2273" t="str">
            <v>隔滦河村</v>
          </cell>
        </row>
        <row r="2274">
          <cell r="G2274" t="str">
            <v>隔滦河东混</v>
          </cell>
          <cell r="H2274" t="str">
            <v>隔滦河村</v>
          </cell>
        </row>
        <row r="2275">
          <cell r="G2275" t="str">
            <v>隔滦河东南混</v>
          </cell>
          <cell r="H2275" t="str">
            <v>隔滦河村</v>
          </cell>
        </row>
        <row r="2276">
          <cell r="G2276" t="str">
            <v>隔滦河水混西1175794318</v>
          </cell>
          <cell r="H2276" t="str">
            <v>隔滦河村</v>
          </cell>
        </row>
        <row r="2277">
          <cell r="G2277" t="str">
            <v>隔滦河西混</v>
          </cell>
          <cell r="H2277" t="str">
            <v>隔滦河村</v>
          </cell>
        </row>
        <row r="2278">
          <cell r="G2278" t="str">
            <v>隔滦河村西南混</v>
          </cell>
          <cell r="H2278" t="str">
            <v>隔滦河村</v>
          </cell>
        </row>
        <row r="2279">
          <cell r="G2279" t="str">
            <v>隔滦河西混一号</v>
          </cell>
          <cell r="H2279" t="str">
            <v>隔滦河村</v>
          </cell>
        </row>
        <row r="2280">
          <cell r="G2280" t="str">
            <v>隔滦河中混</v>
          </cell>
          <cell r="H2280" t="str">
            <v>隔滦河村</v>
          </cell>
        </row>
        <row r="2281">
          <cell r="G2281" t="str">
            <v>坎辛庄混用</v>
          </cell>
          <cell r="H2281" t="str">
            <v>坎辛庄村</v>
          </cell>
        </row>
        <row r="2282">
          <cell r="G2282" t="str">
            <v>李姑店村东混</v>
          </cell>
          <cell r="H2282" t="str">
            <v>李姑店村</v>
          </cell>
        </row>
        <row r="2283">
          <cell r="G2283" t="str">
            <v>李姑店东南混用</v>
          </cell>
          <cell r="H2283" t="str">
            <v>李姑店村</v>
          </cell>
        </row>
        <row r="2284">
          <cell r="G2284" t="str">
            <v>李姑店光力</v>
          </cell>
          <cell r="H2284" t="str">
            <v>李姑店村</v>
          </cell>
        </row>
        <row r="2285">
          <cell r="G2285" t="str">
            <v>李姑店西北混</v>
          </cell>
          <cell r="H2285" t="str">
            <v>李姑店村</v>
          </cell>
        </row>
        <row r="2286">
          <cell r="G2286" t="str">
            <v>李姑店西混</v>
          </cell>
          <cell r="H2286" t="str">
            <v>李姑店村</v>
          </cell>
        </row>
        <row r="2287">
          <cell r="G2287" t="str">
            <v>李姑店中混</v>
          </cell>
          <cell r="H2287" t="str">
            <v>李姑店村</v>
          </cell>
        </row>
        <row r="2288">
          <cell r="G2288" t="str">
            <v>刘庄村东混用</v>
          </cell>
          <cell r="H2288" t="str">
            <v>刘庄村</v>
          </cell>
        </row>
        <row r="2289">
          <cell r="G2289" t="str">
            <v>刘庄村南混用1174063163</v>
          </cell>
          <cell r="H2289" t="str">
            <v>刘庄村</v>
          </cell>
        </row>
        <row r="2290">
          <cell r="G2290" t="str">
            <v>刘庄混用1100811826117405007</v>
          </cell>
          <cell r="H2290" t="str">
            <v>刘庄村</v>
          </cell>
        </row>
        <row r="2291">
          <cell r="G2291" t="str">
            <v>刘庄混用</v>
          </cell>
          <cell r="H2291" t="str">
            <v>刘庄村</v>
          </cell>
        </row>
        <row r="2292">
          <cell r="G2292" t="str">
            <v>刘庄东南混</v>
          </cell>
          <cell r="H2292" t="str">
            <v>刘庄村</v>
          </cell>
        </row>
        <row r="2293">
          <cell r="G2293" t="str">
            <v>六股道村西混</v>
          </cell>
          <cell r="H2293" t="str">
            <v>六股道村</v>
          </cell>
        </row>
        <row r="2294">
          <cell r="G2294" t="str">
            <v>六股道混用</v>
          </cell>
          <cell r="H2294" t="str">
            <v>六股道村</v>
          </cell>
        </row>
        <row r="2295">
          <cell r="G2295" t="str">
            <v>六股道村南混</v>
          </cell>
          <cell r="H2295" t="str">
            <v>六股道村</v>
          </cell>
        </row>
        <row r="2296">
          <cell r="G2296" t="str">
            <v>潘营赵庄11008118501174063192</v>
          </cell>
          <cell r="H2296" t="str">
            <v>潘营村</v>
          </cell>
        </row>
        <row r="2297">
          <cell r="G2297" t="str">
            <v>潘营赵庄北混</v>
          </cell>
          <cell r="H2297" t="str">
            <v>潘营村</v>
          </cell>
        </row>
        <row r="2298">
          <cell r="G2298" t="str">
            <v>潘营赵庄东混用11008118451174063004</v>
          </cell>
          <cell r="H2298" t="str">
            <v>赵庄村</v>
          </cell>
        </row>
        <row r="2299">
          <cell r="G2299" t="str">
            <v>潘营赵庄西混台区</v>
          </cell>
          <cell r="H2299" t="str">
            <v>潘营村</v>
          </cell>
        </row>
        <row r="2300">
          <cell r="G2300" t="str">
            <v>孙家店村混用</v>
          </cell>
          <cell r="H2300" t="str">
            <v>孙家店村</v>
          </cell>
        </row>
        <row r="2301">
          <cell r="G2301" t="str">
            <v>迁安市阎家店乡孙家店村西混</v>
          </cell>
          <cell r="H2301" t="str">
            <v>孙家店村</v>
          </cell>
        </row>
        <row r="2302">
          <cell r="G2302" t="str">
            <v>孙家店混用</v>
          </cell>
          <cell r="H2302" t="str">
            <v>孙家店村</v>
          </cell>
        </row>
        <row r="2303">
          <cell r="G2303" t="str">
            <v>孙家店南混</v>
          </cell>
          <cell r="H2303" t="str">
            <v>孙家店村</v>
          </cell>
        </row>
        <row r="2304">
          <cell r="G2304" t="str">
            <v>腾庄北混</v>
          </cell>
          <cell r="H2304" t="str">
            <v>滕庄村</v>
          </cell>
        </row>
        <row r="2305">
          <cell r="G2305" t="str">
            <v>腾庄村北混二号</v>
          </cell>
          <cell r="H2305" t="str">
            <v>滕庄村</v>
          </cell>
        </row>
        <row r="2306">
          <cell r="G2306" t="str">
            <v>滕庄南混</v>
          </cell>
          <cell r="H2306" t="str">
            <v>滕庄村</v>
          </cell>
        </row>
        <row r="2307">
          <cell r="G2307" t="str">
            <v>滕庄中混</v>
          </cell>
          <cell r="H2307" t="str">
            <v>滕庄村</v>
          </cell>
        </row>
        <row r="2308">
          <cell r="G2308" t="str">
            <v>提岭寨村西北混</v>
          </cell>
          <cell r="H2308" t="str">
            <v>提岭寨村</v>
          </cell>
        </row>
        <row r="2309">
          <cell r="G2309" t="str">
            <v>提岭寨村西南混</v>
          </cell>
          <cell r="H2309" t="str">
            <v>提岭寨村</v>
          </cell>
        </row>
        <row r="2310">
          <cell r="G2310" t="str">
            <v>提岭寨东混</v>
          </cell>
          <cell r="H2310" t="str">
            <v>提岭寨村</v>
          </cell>
        </row>
        <row r="2311">
          <cell r="G2311" t="str">
            <v>提岭寨村东南混</v>
          </cell>
          <cell r="H2311" t="str">
            <v>提岭寨村</v>
          </cell>
        </row>
        <row r="2312">
          <cell r="G2312" t="str">
            <v>提岭寨东混1#</v>
          </cell>
          <cell r="H2312" t="str">
            <v>提岭寨村</v>
          </cell>
        </row>
        <row r="2313">
          <cell r="G2313" t="str">
            <v>提岭寨村东北混</v>
          </cell>
          <cell r="H2313" t="str">
            <v>提岭寨村</v>
          </cell>
        </row>
        <row r="2314">
          <cell r="G2314" t="str">
            <v>提岭寨南混</v>
          </cell>
          <cell r="H2314" t="str">
            <v>提岭寨村</v>
          </cell>
        </row>
        <row r="2315">
          <cell r="G2315" t="str">
            <v>提岭寨南水混</v>
          </cell>
          <cell r="H2315" t="str">
            <v>提岭寨村</v>
          </cell>
        </row>
        <row r="2316">
          <cell r="G2316" t="str">
            <v>吴庄11008118891174063251</v>
          </cell>
          <cell r="H2316" t="str">
            <v>吴庄村</v>
          </cell>
        </row>
        <row r="2317">
          <cell r="G2317" t="str">
            <v>吴庄北混</v>
          </cell>
          <cell r="H2317" t="str">
            <v>吴庄村</v>
          </cell>
        </row>
        <row r="2318">
          <cell r="G2318" t="str">
            <v>吴庄村南混用11008118901174063062</v>
          </cell>
          <cell r="H2318" t="str">
            <v>吴庄村</v>
          </cell>
        </row>
        <row r="2319">
          <cell r="G2319" t="str">
            <v>吴庄东北混</v>
          </cell>
          <cell r="H2319" t="str">
            <v>吴庄村</v>
          </cell>
        </row>
        <row r="2320">
          <cell r="G2320" t="str">
            <v>吴庄东混</v>
          </cell>
          <cell r="H2320" t="str">
            <v>吴庄村</v>
          </cell>
        </row>
        <row r="2321">
          <cell r="G2321" t="str">
            <v>西峡口东北混</v>
          </cell>
          <cell r="H2321" t="str">
            <v>西峡口村</v>
          </cell>
        </row>
        <row r="2322">
          <cell r="G2322" t="str">
            <v>西峡口混用</v>
          </cell>
          <cell r="H2322" t="str">
            <v>西峡口村</v>
          </cell>
        </row>
        <row r="2323">
          <cell r="G2323" t="str">
            <v>西峡口水混</v>
          </cell>
          <cell r="H2323" t="str">
            <v>西峡口村</v>
          </cell>
        </row>
        <row r="2324">
          <cell r="G2324" t="str">
            <v>洗甲河南混</v>
          </cell>
          <cell r="H2324" t="str">
            <v>洗甲河村</v>
          </cell>
        </row>
        <row r="2325">
          <cell r="G2325" t="str">
            <v>洗甲河西混</v>
          </cell>
          <cell r="H2325" t="str">
            <v>洗甲河村</v>
          </cell>
        </row>
        <row r="2326">
          <cell r="G2326" t="str">
            <v>洗甲河中混</v>
          </cell>
          <cell r="H2326" t="str">
            <v>洗甲河村</v>
          </cell>
        </row>
        <row r="2327">
          <cell r="G2327" t="str">
            <v>小营村混11008118971174063091</v>
          </cell>
          <cell r="H2327" t="str">
            <v>小营村</v>
          </cell>
        </row>
        <row r="2328">
          <cell r="G2328" t="str">
            <v>小营村西混用11008118981174063189</v>
          </cell>
          <cell r="H2328" t="str">
            <v>小营村</v>
          </cell>
        </row>
        <row r="2329">
          <cell r="G2329" t="str">
            <v>小营村西水混11088118991174063118</v>
          </cell>
          <cell r="H2329" t="str">
            <v>小营村</v>
          </cell>
        </row>
        <row r="2330">
          <cell r="G2330" t="str">
            <v>新庄村东混用1102642580</v>
          </cell>
          <cell r="H2330" t="str">
            <v>新庄村</v>
          </cell>
        </row>
        <row r="2331">
          <cell r="G2331" t="str">
            <v>新庄村混1102642581</v>
          </cell>
          <cell r="H2331" t="str">
            <v>新庄村</v>
          </cell>
        </row>
        <row r="2332">
          <cell r="G2332" t="str">
            <v>新庄村南混</v>
          </cell>
          <cell r="H2332" t="str">
            <v>新庄村</v>
          </cell>
        </row>
        <row r="2333">
          <cell r="G2333" t="str">
            <v>新庄村水混</v>
          </cell>
          <cell r="H2333" t="str">
            <v>新庄村</v>
          </cell>
        </row>
        <row r="2334">
          <cell r="G2334" t="str">
            <v>闫二村南混</v>
          </cell>
          <cell r="H2334" t="str">
            <v>闫二村</v>
          </cell>
        </row>
        <row r="2335">
          <cell r="G2335" t="str">
            <v>闫二水混</v>
          </cell>
          <cell r="H2335" t="str">
            <v>闫二村</v>
          </cell>
        </row>
        <row r="2336">
          <cell r="G2336" t="str">
            <v>闫家店街内服务站</v>
          </cell>
          <cell r="H2336" t="str">
            <v>闫家店村</v>
          </cell>
        </row>
        <row r="2337">
          <cell r="G2337" t="str">
            <v>闫家店街内混用</v>
          </cell>
          <cell r="H2337" t="str">
            <v>闫家店村</v>
          </cell>
        </row>
        <row r="2338">
          <cell r="G2338" t="str">
            <v>闫家店乡服务站</v>
          </cell>
          <cell r="H2338" t="str">
            <v>闫家店村</v>
          </cell>
        </row>
        <row r="2339">
          <cell r="G2339" t="str">
            <v>闫三水混</v>
          </cell>
          <cell r="H2339" t="str">
            <v>闫三村</v>
          </cell>
        </row>
        <row r="2340">
          <cell r="G2340" t="str">
            <v>闫一混用</v>
          </cell>
          <cell r="H2340" t="str">
            <v>闫一村</v>
          </cell>
        </row>
        <row r="2341">
          <cell r="G2341" t="str">
            <v>闫一中混</v>
          </cell>
          <cell r="H2341" t="str">
            <v>闫一村</v>
          </cell>
        </row>
        <row r="2342">
          <cell r="G2342" t="str">
            <v>阎二混用</v>
          </cell>
          <cell r="H2342" t="str">
            <v>闫二村</v>
          </cell>
        </row>
        <row r="2343">
          <cell r="G2343" t="str">
            <v>闫二村东混</v>
          </cell>
          <cell r="H2343" t="str">
            <v>闫二村</v>
          </cell>
        </row>
        <row r="2344">
          <cell r="G2344" t="str">
            <v>阎家店乡洗甲河村西北混</v>
          </cell>
          <cell r="H2344" t="str">
            <v>闫家店村</v>
          </cell>
        </row>
        <row r="2345">
          <cell r="G2345" t="str">
            <v>阎一混用</v>
          </cell>
          <cell r="H2345" t="str">
            <v>闫一村</v>
          </cell>
        </row>
        <row r="2346">
          <cell r="G2346" t="str">
            <v>羊山混用</v>
          </cell>
          <cell r="H2346" t="str">
            <v>羊山村</v>
          </cell>
        </row>
        <row r="2347">
          <cell r="G2347" t="str">
            <v>羊山村混用</v>
          </cell>
          <cell r="H2347" t="str">
            <v>羊山村</v>
          </cell>
        </row>
        <row r="2348">
          <cell r="G2348" t="str">
            <v>于家坎村南庄混</v>
          </cell>
          <cell r="H2348" t="str">
            <v>于家坎村</v>
          </cell>
        </row>
        <row r="2349">
          <cell r="G2349" t="str">
            <v>于家坎东北混</v>
          </cell>
          <cell r="H2349" t="str">
            <v>于家坎村</v>
          </cell>
        </row>
        <row r="2350">
          <cell r="G2350" t="str">
            <v>于家坎东混</v>
          </cell>
          <cell r="H2350" t="str">
            <v>于家坎村</v>
          </cell>
        </row>
        <row r="2351">
          <cell r="G2351" t="str">
            <v>于家坎南混</v>
          </cell>
          <cell r="H2351" t="str">
            <v>于家坎村</v>
          </cell>
        </row>
        <row r="2352">
          <cell r="G2352" t="str">
            <v>于家坎西北混</v>
          </cell>
          <cell r="H2352" t="str">
            <v>于家坎村</v>
          </cell>
        </row>
        <row r="2353">
          <cell r="G2353" t="str">
            <v>于家坎北混</v>
          </cell>
          <cell r="H2353" t="str">
            <v>于家坎村</v>
          </cell>
        </row>
        <row r="2354">
          <cell r="G2354" t="str">
            <v>于家坎西南混</v>
          </cell>
          <cell r="H2354" t="str">
            <v>于家坎村</v>
          </cell>
        </row>
        <row r="2355">
          <cell r="G2355" t="str">
            <v>张庄村东混用</v>
          </cell>
          <cell r="H2355" t="str">
            <v>张庄村</v>
          </cell>
        </row>
        <row r="2356">
          <cell r="G2356" t="str">
            <v>张庄村南混用3107682009</v>
          </cell>
          <cell r="H2356" t="str">
            <v>张庄村</v>
          </cell>
        </row>
        <row r="2357">
          <cell r="G2357" t="str">
            <v>张庄村西混用11088137171174063121</v>
          </cell>
          <cell r="H2357" t="str">
            <v>张庄村</v>
          </cell>
        </row>
        <row r="2358">
          <cell r="G2358" t="str">
            <v>张庄村西南</v>
          </cell>
          <cell r="H2358" t="str">
            <v>张庄村</v>
          </cell>
        </row>
        <row r="2359">
          <cell r="G2359" t="str">
            <v>赵庄北沟混</v>
          </cell>
          <cell r="H2359" t="str">
            <v>赵庄村</v>
          </cell>
        </row>
        <row r="2360">
          <cell r="G2360" t="str">
            <v>赵庄北混</v>
          </cell>
          <cell r="H2360" t="str">
            <v>赵庄村</v>
          </cell>
        </row>
        <row r="2361">
          <cell r="G2361" t="str">
            <v>赵庄村东南混</v>
          </cell>
          <cell r="H2361" t="str">
            <v>赵庄村</v>
          </cell>
        </row>
        <row r="2362">
          <cell r="G2362" t="str">
            <v>赵庄混用</v>
          </cell>
          <cell r="H2362" t="str">
            <v>赵庄村</v>
          </cell>
        </row>
        <row r="2363">
          <cell r="G2363" t="str">
            <v>芝草坞北混用</v>
          </cell>
          <cell r="H2363" t="str">
            <v>芝草坞村</v>
          </cell>
        </row>
        <row r="2364">
          <cell r="G2364" t="str">
            <v>芝草坞混用</v>
          </cell>
          <cell r="H2364" t="str">
            <v>芝草坞村</v>
          </cell>
        </row>
        <row r="2365">
          <cell r="G2365" t="str">
            <v>芝草坞南混</v>
          </cell>
          <cell r="H2365" t="str">
            <v>芝草坞村</v>
          </cell>
        </row>
        <row r="2366">
          <cell r="G2366" t="str">
            <v>芝草坞水混</v>
          </cell>
          <cell r="H2366" t="str">
            <v>芝草坞村</v>
          </cell>
        </row>
        <row r="2367">
          <cell r="G2367" t="str">
            <v>芝草坞西水混</v>
          </cell>
          <cell r="H2367" t="str">
            <v>芝草坞村</v>
          </cell>
        </row>
        <row r="2368">
          <cell r="G2368" t="str">
            <v>芝草坞中混</v>
          </cell>
          <cell r="H2368" t="str">
            <v>芝草坞村</v>
          </cell>
        </row>
        <row r="2369">
          <cell r="G2369" t="str">
            <v>隔滦河南混0</v>
          </cell>
          <cell r="H2369" t="str">
            <v>隔滦河村</v>
          </cell>
        </row>
        <row r="2370">
          <cell r="G2370" t="str">
            <v>坎新庄村西混</v>
          </cell>
          <cell r="H2370" t="str">
            <v>坎新庄村</v>
          </cell>
        </row>
        <row r="2371">
          <cell r="G2371" t="str">
            <v>刘庄村北混用110081182411740631470</v>
          </cell>
          <cell r="H2371" t="str">
            <v>刘庄村</v>
          </cell>
        </row>
        <row r="2372">
          <cell r="G2372" t="str">
            <v>刘庄村东北混1</v>
          </cell>
          <cell r="H2372" t="str">
            <v>刘庄村</v>
          </cell>
        </row>
        <row r="2373">
          <cell r="G2373" t="str">
            <v>刘庄村西混0</v>
          </cell>
          <cell r="H2373" t="str">
            <v>刘庄村</v>
          </cell>
        </row>
        <row r="2374">
          <cell r="G2374" t="str">
            <v>孙家店北混</v>
          </cell>
          <cell r="H2374" t="str">
            <v>吴庄村</v>
          </cell>
        </row>
        <row r="2375">
          <cell r="G2375" t="str">
            <v>提岭寨西南混一号</v>
          </cell>
          <cell r="H2375" t="str">
            <v>提岭寨村</v>
          </cell>
        </row>
        <row r="2376">
          <cell r="G2376" t="str">
            <v>吴庄村西混用</v>
          </cell>
          <cell r="H2376" t="str">
            <v>吴庄村</v>
          </cell>
        </row>
        <row r="2377">
          <cell r="G2377" t="str">
            <v>洗甲河东混</v>
          </cell>
          <cell r="H2377" t="str">
            <v>洗甲河村</v>
          </cell>
        </row>
        <row r="2378">
          <cell r="G2378" t="str">
            <v>小营村北混用</v>
          </cell>
          <cell r="H2378" t="str">
            <v>小营村</v>
          </cell>
        </row>
        <row r="2379">
          <cell r="G2379" t="str">
            <v>小营村北混</v>
          </cell>
          <cell r="H2379" t="str">
            <v>小营村</v>
          </cell>
        </row>
        <row r="2380">
          <cell r="G2380" t="str">
            <v>小营村西水混</v>
          </cell>
          <cell r="H2380" t="str">
            <v>小营村</v>
          </cell>
        </row>
        <row r="2381">
          <cell r="G2381" t="str">
            <v>闫家店商业街中混</v>
          </cell>
          <cell r="H2381" t="str">
            <v>闫家店村</v>
          </cell>
        </row>
        <row r="2382">
          <cell r="G2382" t="str">
            <v>闫三混用</v>
          </cell>
          <cell r="H2382" t="str">
            <v>闫三村</v>
          </cell>
        </row>
        <row r="2383">
          <cell r="G2383" t="str">
            <v>张庄北混</v>
          </cell>
          <cell r="H2383" t="str">
            <v>张庄村</v>
          </cell>
        </row>
        <row r="2384">
          <cell r="G2384" t="str">
            <v>闫三中混</v>
          </cell>
          <cell r="H2384" t="str">
            <v>闫三村</v>
          </cell>
        </row>
        <row r="2385">
          <cell r="G2385" t="str">
            <v>宫店子北混(125)1100812857</v>
          </cell>
          <cell r="H2385" t="str">
            <v>宫店子村</v>
          </cell>
        </row>
        <row r="2386">
          <cell r="G2386" t="str">
            <v>宫店子村东混1100812858</v>
          </cell>
          <cell r="H2386" t="str">
            <v>宫店子村</v>
          </cell>
        </row>
        <row r="2387">
          <cell r="G2387" t="str">
            <v>宫店子村混</v>
          </cell>
          <cell r="H2387" t="str">
            <v>宫店子村</v>
          </cell>
        </row>
        <row r="2388">
          <cell r="G2388" t="str">
            <v>宫店子村混用1100812856</v>
          </cell>
          <cell r="H2388" t="str">
            <v>宫店子村</v>
          </cell>
        </row>
        <row r="2389">
          <cell r="G2389" t="str">
            <v>宫店子南混1100812859</v>
          </cell>
          <cell r="H2389" t="str">
            <v>宫店子村</v>
          </cell>
        </row>
        <row r="2390">
          <cell r="G2390" t="str">
            <v>宫店子南混新增</v>
          </cell>
          <cell r="H2390" t="str">
            <v>宫店子村</v>
          </cell>
        </row>
        <row r="2391">
          <cell r="G2391" t="str">
            <v>后裴庄北混</v>
          </cell>
          <cell r="H2391" t="str">
            <v>后裴庄村</v>
          </cell>
        </row>
        <row r="2392">
          <cell r="G2392" t="str">
            <v>后裴庄公路东1</v>
          </cell>
          <cell r="H2392" t="str">
            <v>后裴庄村</v>
          </cell>
        </row>
        <row r="2393">
          <cell r="G2393" t="str">
            <v>后裴庄公路东2</v>
          </cell>
          <cell r="H2393" t="str">
            <v>后裴庄村</v>
          </cell>
        </row>
        <row r="2394">
          <cell r="G2394" t="str">
            <v>后裴庄公路西1</v>
          </cell>
          <cell r="H2394" t="str">
            <v>后裴庄村</v>
          </cell>
        </row>
        <row r="2395">
          <cell r="G2395" t="str">
            <v>后裴庄公路西2</v>
          </cell>
          <cell r="H2395" t="str">
            <v>后裴庄村</v>
          </cell>
        </row>
        <row r="2396">
          <cell r="G2396" t="str">
            <v>后裴庄南台1</v>
          </cell>
          <cell r="H2396" t="str">
            <v>后裴庄村</v>
          </cell>
        </row>
        <row r="2397">
          <cell r="G2397" t="str">
            <v>后裴庄南台2</v>
          </cell>
          <cell r="H2397" t="str">
            <v>后裴庄村</v>
          </cell>
        </row>
        <row r="2398">
          <cell r="G2398" t="str">
            <v>后裴庄南台3</v>
          </cell>
          <cell r="H2398" t="str">
            <v>后裴庄村</v>
          </cell>
        </row>
        <row r="2399">
          <cell r="G2399" t="str">
            <v>后裴庄完小东</v>
          </cell>
          <cell r="H2399" t="str">
            <v>后裴庄村</v>
          </cell>
        </row>
        <row r="2400">
          <cell r="G2400" t="str">
            <v>后裴庄完小西</v>
          </cell>
          <cell r="H2400" t="str">
            <v>后裴庄村</v>
          </cell>
        </row>
        <row r="2401">
          <cell r="G2401" t="str">
            <v>后裴庄西沟北</v>
          </cell>
          <cell r="H2401" t="str">
            <v>后裴庄村</v>
          </cell>
        </row>
        <row r="2402">
          <cell r="G2402" t="str">
            <v>后裴庄西沟南</v>
          </cell>
          <cell r="H2402" t="str">
            <v>后裴庄村</v>
          </cell>
        </row>
        <row r="2403">
          <cell r="G2403" t="str">
            <v>后裴庄西混（北）</v>
          </cell>
          <cell r="H2403" t="str">
            <v>后裴庄村</v>
          </cell>
        </row>
        <row r="2404">
          <cell r="G2404" t="str">
            <v>后裴庄西混（南）</v>
          </cell>
          <cell r="H2404" t="str">
            <v>后裴庄村</v>
          </cell>
        </row>
        <row r="2405">
          <cell r="G2405" t="str">
            <v>后裴庄西混（西）</v>
          </cell>
          <cell r="H2405" t="str">
            <v>后裴庄村</v>
          </cell>
        </row>
        <row r="2406">
          <cell r="G2406" t="str">
            <v>前裴庄村东混二</v>
          </cell>
          <cell r="H2406" t="str">
            <v>前裴庄村</v>
          </cell>
        </row>
        <row r="2407">
          <cell r="G2407" t="str">
            <v>前裴庄村东混三</v>
          </cell>
          <cell r="H2407" t="str">
            <v>前裴庄村</v>
          </cell>
        </row>
        <row r="2408">
          <cell r="G2408" t="str">
            <v>前裴庄村东混四</v>
          </cell>
          <cell r="H2408" t="str">
            <v>前裴庄村</v>
          </cell>
        </row>
        <row r="2409">
          <cell r="G2409" t="str">
            <v>前裴庄村东混五</v>
          </cell>
          <cell r="H2409" t="str">
            <v>前裴庄村</v>
          </cell>
        </row>
        <row r="2410">
          <cell r="G2410" t="str">
            <v>前裴庄村东混一</v>
          </cell>
          <cell r="H2410" t="str">
            <v>前裴庄村</v>
          </cell>
        </row>
        <row r="2411">
          <cell r="G2411" t="str">
            <v>前裴庄村南混</v>
          </cell>
          <cell r="H2411" t="str">
            <v>前裴庄村</v>
          </cell>
        </row>
        <row r="2412">
          <cell r="G2412" t="str">
            <v>前裴庄村西混二</v>
          </cell>
          <cell r="H2412" t="str">
            <v>前裴庄村</v>
          </cell>
        </row>
        <row r="2413">
          <cell r="G2413" t="str">
            <v>前裴庄村西混三</v>
          </cell>
          <cell r="H2413" t="str">
            <v>前裴庄村</v>
          </cell>
        </row>
        <row r="2414">
          <cell r="G2414" t="str">
            <v>前裴庄村西混四</v>
          </cell>
          <cell r="H2414" t="str">
            <v>前裴庄村</v>
          </cell>
        </row>
        <row r="2415">
          <cell r="G2415" t="str">
            <v>前裴庄村西混一</v>
          </cell>
          <cell r="H2415" t="str">
            <v>前裴庄村</v>
          </cell>
        </row>
        <row r="2416">
          <cell r="G2416" t="str">
            <v>前裴庄混用1102728679</v>
          </cell>
          <cell r="H2416" t="str">
            <v>前裴庄村</v>
          </cell>
        </row>
        <row r="2417">
          <cell r="G2417" t="str">
            <v>孟家沟村东混1100812878</v>
          </cell>
          <cell r="H2417" t="str">
            <v>孟家沟村</v>
          </cell>
        </row>
        <row r="2418">
          <cell r="G2418" t="str">
            <v>孟家沟西北混</v>
          </cell>
          <cell r="H2418" t="str">
            <v>孟家沟村</v>
          </cell>
        </row>
        <row r="2419">
          <cell r="G2419" t="str">
            <v>孟家沟村南混</v>
          </cell>
          <cell r="H2419" t="str">
            <v>孟家沟村</v>
          </cell>
        </row>
        <row r="2420">
          <cell r="G2420" t="str">
            <v>孟家沟村西混1100812879</v>
          </cell>
          <cell r="H2420" t="str">
            <v>孟家沟村</v>
          </cell>
        </row>
        <row r="2421">
          <cell r="G2421" t="str">
            <v>北马西混</v>
          </cell>
          <cell r="H2421" t="str">
            <v>北马村</v>
          </cell>
        </row>
        <row r="2422">
          <cell r="G2422" t="str">
            <v>北马村南混</v>
          </cell>
          <cell r="H2422" t="str">
            <v>北马村</v>
          </cell>
        </row>
        <row r="2423">
          <cell r="G2423" t="str">
            <v>北马南混新增</v>
          </cell>
          <cell r="H2423" t="str">
            <v>北马村</v>
          </cell>
        </row>
        <row r="2424">
          <cell r="G2424" t="str">
            <v>东马西混1102944182</v>
          </cell>
          <cell r="H2424" t="str">
            <v>东马兰庄村</v>
          </cell>
        </row>
        <row r="2425">
          <cell r="G2425" t="str">
            <v>东马村西混</v>
          </cell>
          <cell r="H2425" t="str">
            <v>东马村</v>
          </cell>
        </row>
        <row r="2426">
          <cell r="G2426" t="str">
            <v>马兰庄镇东马村1102728689</v>
          </cell>
          <cell r="H2426" t="str">
            <v>马兰庄村</v>
          </cell>
        </row>
        <row r="2427">
          <cell r="G2427" t="str">
            <v>迁安市马兰庄镇东马兰庄村</v>
          </cell>
          <cell r="H2427" t="str">
            <v>马兰庄村</v>
          </cell>
        </row>
        <row r="2428">
          <cell r="G2428" t="str">
            <v>马兰庄镇东马村1102728689</v>
          </cell>
          <cell r="H2428" t="str">
            <v>东马村</v>
          </cell>
        </row>
        <row r="2429">
          <cell r="G2429" t="str">
            <v>迁化办事处混用</v>
          </cell>
          <cell r="H2429" t="str">
            <v>东马村</v>
          </cell>
        </row>
        <row r="2430">
          <cell r="G2430" t="str">
            <v>马兰庄镇政府公用</v>
          </cell>
          <cell r="H2430" t="str">
            <v>东马村</v>
          </cell>
        </row>
        <row r="2431">
          <cell r="G2431" t="str">
            <v>马兰庄街内公用</v>
          </cell>
          <cell r="H2431" t="str">
            <v>东马村</v>
          </cell>
        </row>
        <row r="2432">
          <cell r="G2432" t="str">
            <v>电力所公用（1100864972）</v>
          </cell>
          <cell r="H2432" t="str">
            <v>东马村</v>
          </cell>
        </row>
        <row r="2433">
          <cell r="G2433" t="str">
            <v>迁安市化肥厂家属院东混变压器间隔配电变压器</v>
          </cell>
          <cell r="H2433" t="str">
            <v>东马村</v>
          </cell>
        </row>
        <row r="2434">
          <cell r="G2434" t="str">
            <v>迁安市化肥厂家属院西混变压器间隔配电变压器</v>
          </cell>
          <cell r="H2434" t="str">
            <v>东马村</v>
          </cell>
        </row>
        <row r="2435">
          <cell r="G2435" t="str">
            <v>西马村北混</v>
          </cell>
          <cell r="H2435" t="str">
            <v>西马村</v>
          </cell>
        </row>
        <row r="2436">
          <cell r="G2436" t="str">
            <v>西马兰庄村混用</v>
          </cell>
          <cell r="H2436" t="str">
            <v>西马村</v>
          </cell>
        </row>
        <row r="2437">
          <cell r="G2437" t="str">
            <v>西马村市场混用</v>
          </cell>
          <cell r="H2437" t="str">
            <v>西马村</v>
          </cell>
        </row>
        <row r="2438">
          <cell r="G2438" t="str">
            <v>新立庄混用</v>
          </cell>
          <cell r="H2438" t="str">
            <v>新立庄村</v>
          </cell>
        </row>
        <row r="2439">
          <cell r="G2439" t="str">
            <v>粮库公用1100814164</v>
          </cell>
          <cell r="H2439" t="str">
            <v>马兰庄村</v>
          </cell>
        </row>
        <row r="2440">
          <cell r="G2440" t="str">
            <v>达峪沟西北混</v>
          </cell>
          <cell r="H2440" t="str">
            <v>达峪沟村</v>
          </cell>
        </row>
        <row r="2441">
          <cell r="G2441" t="str">
            <v>印子峪混用1100812886</v>
          </cell>
          <cell r="H2441" t="str">
            <v>印子峪村</v>
          </cell>
        </row>
        <row r="2442">
          <cell r="G2442" t="str">
            <v>侯台子混用1100812862</v>
          </cell>
          <cell r="H2442" t="str">
            <v>侯台子村</v>
          </cell>
        </row>
        <row r="2443">
          <cell r="G2443" t="str">
            <v>印子峪西混1100812887</v>
          </cell>
          <cell r="H2443" t="str">
            <v>印子峪村</v>
          </cell>
        </row>
        <row r="2444">
          <cell r="G2444" t="str">
            <v>印子峪村1100812885</v>
          </cell>
          <cell r="H2444" t="str">
            <v>印子峪村</v>
          </cell>
        </row>
        <row r="2445">
          <cell r="G2445" t="str">
            <v>刘官营市场公用1100814165</v>
          </cell>
          <cell r="H2445" t="str">
            <v>刘官营村</v>
          </cell>
        </row>
        <row r="2446">
          <cell r="G2446" t="str">
            <v>庄户沟混用80（1100812888）</v>
          </cell>
          <cell r="H2446" t="str">
            <v>庄户沟村</v>
          </cell>
        </row>
        <row r="2447">
          <cell r="G2447" t="str">
            <v>庄户沟东混</v>
          </cell>
          <cell r="H2447" t="str">
            <v>庄户沟村</v>
          </cell>
        </row>
        <row r="2448">
          <cell r="G2448" t="str">
            <v>柳河峪北混（1100812876）</v>
          </cell>
          <cell r="H2448" t="str">
            <v>柳河峪村</v>
          </cell>
        </row>
        <row r="2449">
          <cell r="G2449" t="str">
            <v>柳河峪南混</v>
          </cell>
          <cell r="H2449" t="str">
            <v>柳河峪村</v>
          </cell>
        </row>
        <row r="2450">
          <cell r="G2450" t="str">
            <v>柳河峪西混1102903900</v>
          </cell>
          <cell r="H2450" t="str">
            <v>柳河峪村</v>
          </cell>
        </row>
        <row r="2451">
          <cell r="G2451" t="str">
            <v>刘官营村内混用</v>
          </cell>
          <cell r="H2451" t="str">
            <v>刘官营村</v>
          </cell>
        </row>
        <row r="2452">
          <cell r="G2452" t="str">
            <v>李家沟光（1100812870）</v>
          </cell>
          <cell r="H2452" t="str">
            <v>李家沟村</v>
          </cell>
        </row>
        <row r="2453">
          <cell r="G2453" t="str">
            <v>刘官营村南混1-1100812873</v>
          </cell>
          <cell r="H2453" t="str">
            <v>刘官营村</v>
          </cell>
        </row>
        <row r="2454">
          <cell r="G2454" t="str">
            <v>刘官营混用（80)1100812875</v>
          </cell>
          <cell r="H2454" t="str">
            <v>刘官营村</v>
          </cell>
        </row>
        <row r="2455">
          <cell r="G2455" t="str">
            <v>刘官营村西混用</v>
          </cell>
          <cell r="H2455" t="str">
            <v>刘官营村</v>
          </cell>
        </row>
        <row r="2456">
          <cell r="G2456" t="str">
            <v>新水村混用</v>
          </cell>
          <cell r="H2456" t="str">
            <v>新水村</v>
          </cell>
        </row>
        <row r="2457">
          <cell r="G2457" t="str">
            <v>刘官营东混2-1100812874</v>
          </cell>
          <cell r="H2457" t="str">
            <v>刘官营村</v>
          </cell>
        </row>
        <row r="2458">
          <cell r="G2458" t="str">
            <v>刘官营村南混1100812872</v>
          </cell>
          <cell r="H2458" t="str">
            <v>刘官营村</v>
          </cell>
        </row>
        <row r="2459">
          <cell r="G2459" t="str">
            <v>刘官营村东混1100812871</v>
          </cell>
          <cell r="H2459" t="str">
            <v>刘官营村</v>
          </cell>
        </row>
        <row r="2460">
          <cell r="G2460" t="str">
            <v>侯台子西混</v>
          </cell>
          <cell r="H2460" t="str">
            <v>侯台子村</v>
          </cell>
        </row>
        <row r="2461">
          <cell r="G2461" t="str">
            <v>柳河峪村北混</v>
          </cell>
          <cell r="H2461" t="str">
            <v>柳河峪村</v>
          </cell>
        </row>
        <row r="2462">
          <cell r="G2462" t="str">
            <v>柳河峪村南混1</v>
          </cell>
          <cell r="H2462" t="str">
            <v>柳河峪村</v>
          </cell>
        </row>
        <row r="2463">
          <cell r="G2463" t="str">
            <v>西马村南混</v>
          </cell>
          <cell r="H2463" t="str">
            <v>西马村</v>
          </cell>
        </row>
        <row r="2464">
          <cell r="G2464" t="str">
            <v>印子峪村东混</v>
          </cell>
          <cell r="H2464" t="str">
            <v>印子峪村</v>
          </cell>
        </row>
        <row r="2465">
          <cell r="G2465" t="str">
            <v>马变522南岭三角地公用（1100814162）</v>
          </cell>
          <cell r="H2465" t="str">
            <v>印子峪村</v>
          </cell>
        </row>
        <row r="2466">
          <cell r="G2466" t="str">
            <v>北铺村01</v>
          </cell>
          <cell r="H2466" t="str">
            <v>北铺村</v>
          </cell>
        </row>
        <row r="2467">
          <cell r="G2467" t="str">
            <v>北铺村02</v>
          </cell>
          <cell r="H2467" t="str">
            <v>北铺村</v>
          </cell>
        </row>
        <row r="2468">
          <cell r="G2468" t="str">
            <v>北铺村03</v>
          </cell>
          <cell r="H2468" t="str">
            <v>北铺村</v>
          </cell>
        </row>
        <row r="2469">
          <cell r="G2469" t="str">
            <v>北铺村04</v>
          </cell>
          <cell r="H2469" t="str">
            <v>北铺村</v>
          </cell>
        </row>
        <row r="2470">
          <cell r="G2470" t="str">
            <v>北铺村05</v>
          </cell>
          <cell r="H2470" t="str">
            <v>北铺村</v>
          </cell>
        </row>
        <row r="2471">
          <cell r="G2471" t="str">
            <v>北铺村06</v>
          </cell>
          <cell r="H2471" t="str">
            <v>北铺村</v>
          </cell>
        </row>
        <row r="2472">
          <cell r="G2472" t="str">
            <v>北铺村07</v>
          </cell>
          <cell r="H2472" t="str">
            <v>北铺村</v>
          </cell>
        </row>
        <row r="2473">
          <cell r="G2473" t="str">
            <v>北铺村08</v>
          </cell>
          <cell r="H2473" t="str">
            <v>北铺村</v>
          </cell>
        </row>
        <row r="2474">
          <cell r="G2474" t="str">
            <v>北铺村09</v>
          </cell>
          <cell r="H2474" t="str">
            <v>北铺村</v>
          </cell>
        </row>
        <row r="2475">
          <cell r="G2475" t="str">
            <v>北铺村公用1</v>
          </cell>
          <cell r="H2475" t="str">
            <v>北铺村</v>
          </cell>
        </row>
        <row r="2476">
          <cell r="G2476" t="str">
            <v>北铺村公用2</v>
          </cell>
          <cell r="H2476" t="str">
            <v>北铺村</v>
          </cell>
        </row>
        <row r="2477">
          <cell r="G2477" t="str">
            <v>北铺村西混用1173509606</v>
          </cell>
          <cell r="H2477" t="str">
            <v>北铺村</v>
          </cell>
        </row>
        <row r="2478">
          <cell r="G2478" t="str">
            <v>北铺村中东混1102883719</v>
          </cell>
          <cell r="H2478" t="str">
            <v>北铺村</v>
          </cell>
        </row>
        <row r="2479">
          <cell r="G2479" t="str">
            <v>北铺村中混用备用</v>
          </cell>
          <cell r="H2479" t="str">
            <v>北铺村</v>
          </cell>
        </row>
        <row r="2480">
          <cell r="G2480" t="str">
            <v>北铺村中西混1102883700</v>
          </cell>
          <cell r="H2480" t="str">
            <v>北铺村</v>
          </cell>
        </row>
        <row r="2481">
          <cell r="G2481" t="str">
            <v>代庄北混</v>
          </cell>
          <cell r="H2481" t="str">
            <v>代庄村</v>
          </cell>
        </row>
        <row r="2482">
          <cell r="G2482" t="str">
            <v>代庄村中混1</v>
          </cell>
          <cell r="H2482" t="str">
            <v>代庄村</v>
          </cell>
        </row>
        <row r="2483">
          <cell r="G2483" t="str">
            <v>代庄村中混2</v>
          </cell>
          <cell r="H2483" t="str">
            <v>代庄村</v>
          </cell>
        </row>
        <row r="2484">
          <cell r="G2484" t="str">
            <v>代庄东北混</v>
          </cell>
          <cell r="H2484" t="str">
            <v>代庄村</v>
          </cell>
        </row>
        <row r="2485">
          <cell r="G2485" t="str">
            <v>代庄东混1</v>
          </cell>
          <cell r="H2485" t="str">
            <v>代庄村</v>
          </cell>
        </row>
        <row r="2486">
          <cell r="G2486" t="str">
            <v>代庄南混1</v>
          </cell>
          <cell r="H2486" t="str">
            <v>代庄村</v>
          </cell>
        </row>
        <row r="2487">
          <cell r="G2487" t="str">
            <v>代庄西混</v>
          </cell>
          <cell r="H2487" t="str">
            <v>代庄村</v>
          </cell>
        </row>
        <row r="2488">
          <cell r="G2488" t="str">
            <v>代庄西南混</v>
          </cell>
          <cell r="H2488" t="str">
            <v>代庄村</v>
          </cell>
        </row>
        <row r="2489">
          <cell r="G2489" t="str">
            <v>段家岭村东混用</v>
          </cell>
          <cell r="H2489" t="str">
            <v>段家岭村</v>
          </cell>
        </row>
        <row r="2490">
          <cell r="G2490" t="str">
            <v>段家岭村混用</v>
          </cell>
          <cell r="H2490" t="str">
            <v>段家岭村</v>
          </cell>
        </row>
        <row r="2491">
          <cell r="G2491" t="str">
            <v>二店子村3</v>
          </cell>
          <cell r="H2491" t="str">
            <v>二店子村</v>
          </cell>
        </row>
        <row r="2492">
          <cell r="G2492" t="str">
            <v>葛庄子村西混用1173475523</v>
          </cell>
          <cell r="H2492" t="str">
            <v>葛庄子村</v>
          </cell>
        </row>
        <row r="2493">
          <cell r="G2493" t="str">
            <v>葛庄子村中混备用</v>
          </cell>
          <cell r="H2493" t="str">
            <v>葛庄子村</v>
          </cell>
        </row>
        <row r="2494">
          <cell r="G2494" t="str">
            <v>管庄子村1</v>
          </cell>
          <cell r="H2494" t="str">
            <v>管庄子村</v>
          </cell>
        </row>
        <row r="2495">
          <cell r="G2495" t="str">
            <v>管庄子村2</v>
          </cell>
          <cell r="H2495" t="str">
            <v>管庄子村</v>
          </cell>
        </row>
        <row r="2496">
          <cell r="G2496" t="str">
            <v>管庄子村3</v>
          </cell>
          <cell r="H2496" t="str">
            <v>管庄子村</v>
          </cell>
        </row>
        <row r="2497">
          <cell r="G2497" t="str">
            <v>管庄子村4</v>
          </cell>
          <cell r="H2497" t="str">
            <v>管庄子村</v>
          </cell>
        </row>
        <row r="2498">
          <cell r="G2498" t="str">
            <v>管庄子村5</v>
          </cell>
          <cell r="H2498" t="str">
            <v>管庄子村</v>
          </cell>
        </row>
        <row r="2499">
          <cell r="G2499" t="str">
            <v>管庄子村西混用1173549916</v>
          </cell>
          <cell r="H2499" t="str">
            <v>管庄子村</v>
          </cell>
        </row>
        <row r="2500">
          <cell r="G2500" t="str">
            <v>管庄子村西混用备用</v>
          </cell>
          <cell r="H2500" t="str">
            <v>管庄子村</v>
          </cell>
        </row>
        <row r="2501">
          <cell r="G2501" t="str">
            <v>管庄子东混</v>
          </cell>
          <cell r="H2501" t="str">
            <v>管庄子村</v>
          </cell>
        </row>
        <row r="2502">
          <cell r="G2502" t="str">
            <v>红庙子1173543077变压器</v>
          </cell>
          <cell r="H2502" t="str">
            <v>红庙子村</v>
          </cell>
        </row>
        <row r="2503">
          <cell r="G2503" t="str">
            <v>红庙子北混</v>
          </cell>
          <cell r="H2503" t="str">
            <v>红庙子村</v>
          </cell>
        </row>
        <row r="2504">
          <cell r="G2504" t="str">
            <v>红庙子村01</v>
          </cell>
          <cell r="H2504" t="str">
            <v>红庙子村</v>
          </cell>
        </row>
        <row r="2505">
          <cell r="G2505" t="str">
            <v>红庙子村02</v>
          </cell>
          <cell r="H2505" t="str">
            <v>红庙子村</v>
          </cell>
        </row>
        <row r="2506">
          <cell r="G2506" t="str">
            <v>红庙子村03</v>
          </cell>
          <cell r="H2506" t="str">
            <v>红庙子村</v>
          </cell>
        </row>
        <row r="2507">
          <cell r="G2507" t="str">
            <v>红庙子村04</v>
          </cell>
          <cell r="H2507" t="str">
            <v>红庙子村</v>
          </cell>
        </row>
        <row r="2508">
          <cell r="G2508" t="str">
            <v>红庙子村05</v>
          </cell>
          <cell r="H2508" t="str">
            <v>红庙子村</v>
          </cell>
        </row>
        <row r="2509">
          <cell r="G2509" t="str">
            <v>红庙子村06</v>
          </cell>
          <cell r="H2509" t="str">
            <v>红庙子村</v>
          </cell>
        </row>
        <row r="2510">
          <cell r="G2510" t="str">
            <v>红庙子村07</v>
          </cell>
          <cell r="H2510" t="str">
            <v>红庙子村</v>
          </cell>
        </row>
        <row r="2511">
          <cell r="G2511" t="str">
            <v>红庙子村08</v>
          </cell>
          <cell r="H2511" t="str">
            <v>红庙子村</v>
          </cell>
        </row>
        <row r="2512">
          <cell r="G2512" t="str">
            <v>红庙子村09</v>
          </cell>
          <cell r="H2512" t="str">
            <v>红庙子村</v>
          </cell>
        </row>
        <row r="2513">
          <cell r="G2513" t="str">
            <v>红庙子村10</v>
          </cell>
          <cell r="H2513" t="str">
            <v>红庙子村</v>
          </cell>
        </row>
        <row r="2514">
          <cell r="G2514" t="str">
            <v>红庙子村11</v>
          </cell>
          <cell r="H2514" t="str">
            <v>红庙子村</v>
          </cell>
        </row>
        <row r="2515">
          <cell r="G2515" t="str">
            <v>红庙子12</v>
          </cell>
          <cell r="H2515" t="str">
            <v>红庙子村</v>
          </cell>
        </row>
        <row r="2516">
          <cell r="G2516" t="str">
            <v>红庙子村北混用1173475653</v>
          </cell>
          <cell r="H2516" t="str">
            <v>红庙子村</v>
          </cell>
        </row>
        <row r="2517">
          <cell r="G2517" t="str">
            <v>红庙子村东南混1173475611</v>
          </cell>
          <cell r="H2517" t="str">
            <v>红庙子村</v>
          </cell>
        </row>
        <row r="2518">
          <cell r="G2518" t="str">
            <v>红庙子村西北混变压器</v>
          </cell>
          <cell r="H2518" t="str">
            <v>红庙子村</v>
          </cell>
        </row>
        <row r="2519">
          <cell r="G2519" t="str">
            <v>红庙子村西南混</v>
          </cell>
          <cell r="H2519" t="str">
            <v>红庙子村</v>
          </cell>
        </row>
        <row r="2520">
          <cell r="G2520" t="str">
            <v>红庙子村中混用1173475637</v>
          </cell>
          <cell r="H2520" t="str">
            <v>红庙子村</v>
          </cell>
        </row>
        <row r="2521">
          <cell r="G2521" t="str">
            <v>红庙子东混</v>
          </cell>
          <cell r="H2521" t="str">
            <v>红庙子村</v>
          </cell>
        </row>
        <row r="2522">
          <cell r="G2522" t="str">
            <v>红庙子公用200</v>
          </cell>
          <cell r="H2522" t="str">
            <v>红庙子村</v>
          </cell>
        </row>
        <row r="2523">
          <cell r="G2523" t="str">
            <v>红庙子公用变压器</v>
          </cell>
          <cell r="H2523" t="str">
            <v>红庙子村</v>
          </cell>
        </row>
        <row r="2524">
          <cell r="G2524" t="str">
            <v>后营村北混3</v>
          </cell>
          <cell r="H2524" t="str">
            <v>后营村</v>
          </cell>
        </row>
        <row r="2525">
          <cell r="G2525" t="str">
            <v>后营村东北混1</v>
          </cell>
          <cell r="H2525" t="str">
            <v>后营村</v>
          </cell>
        </row>
        <row r="2526">
          <cell r="G2526" t="str">
            <v>后营村东混用1173563167</v>
          </cell>
          <cell r="H2526" t="str">
            <v>后营村</v>
          </cell>
        </row>
        <row r="2527">
          <cell r="G2527" t="str">
            <v>后营村南混2</v>
          </cell>
          <cell r="H2527" t="str">
            <v>后营村</v>
          </cell>
        </row>
        <row r="2528">
          <cell r="G2528" t="str">
            <v>李店子村东北混</v>
          </cell>
          <cell r="H2528" t="str">
            <v>李店子村</v>
          </cell>
        </row>
        <row r="2529">
          <cell r="G2529" t="str">
            <v>李店子村东南混</v>
          </cell>
          <cell r="H2529" t="str">
            <v>李店子村</v>
          </cell>
        </row>
        <row r="2530">
          <cell r="G2530" t="str">
            <v>李店子村西北混</v>
          </cell>
          <cell r="H2530" t="str">
            <v>李店子村</v>
          </cell>
        </row>
        <row r="2531">
          <cell r="G2531" t="str">
            <v>李店子村西混用1173482088</v>
          </cell>
          <cell r="H2531" t="str">
            <v>李店子村</v>
          </cell>
        </row>
        <row r="2532">
          <cell r="G2532" t="str">
            <v>李店子村西南混</v>
          </cell>
          <cell r="H2532" t="str">
            <v>李店子村</v>
          </cell>
        </row>
        <row r="2533">
          <cell r="G2533" t="str">
            <v>李店子东混1173509231</v>
          </cell>
          <cell r="H2533" t="str">
            <v>李店子村</v>
          </cell>
        </row>
        <row r="2534">
          <cell r="G2534" t="str">
            <v>李店子混用1173529695</v>
          </cell>
          <cell r="H2534" t="str">
            <v>李店子村</v>
          </cell>
        </row>
        <row r="2535">
          <cell r="G2535" t="str">
            <v>李店子南混</v>
          </cell>
          <cell r="H2535" t="str">
            <v>李店子村</v>
          </cell>
        </row>
        <row r="2536">
          <cell r="G2536" t="str">
            <v>刘台子村北混9</v>
          </cell>
          <cell r="H2536" t="str">
            <v>刘台子村</v>
          </cell>
        </row>
        <row r="2537">
          <cell r="G2537" t="str">
            <v>刘台子村村委混10</v>
          </cell>
          <cell r="H2537" t="str">
            <v>刘台子村</v>
          </cell>
        </row>
        <row r="2538">
          <cell r="G2538" t="str">
            <v>刘台子村东混1</v>
          </cell>
          <cell r="H2538" t="str">
            <v>刘台子村</v>
          </cell>
        </row>
        <row r="2539">
          <cell r="G2539" t="str">
            <v>刘台子村东南混2</v>
          </cell>
          <cell r="H2539" t="str">
            <v>刘台子村</v>
          </cell>
        </row>
        <row r="2540">
          <cell r="G2540" t="str">
            <v>刘台子村南混3</v>
          </cell>
          <cell r="H2540" t="str">
            <v>刘台子村</v>
          </cell>
        </row>
        <row r="2541">
          <cell r="G2541" t="str">
            <v>刘台子村西北混7</v>
          </cell>
          <cell r="H2541" t="str">
            <v>刘台子村</v>
          </cell>
        </row>
        <row r="2542">
          <cell r="G2542" t="str">
            <v>刘台子村西混6</v>
          </cell>
          <cell r="H2542" t="str">
            <v>刘台子村</v>
          </cell>
        </row>
        <row r="2543">
          <cell r="G2543" t="str">
            <v>刘台子村西南混5</v>
          </cell>
          <cell r="H2543" t="str">
            <v>刘台子村</v>
          </cell>
        </row>
        <row r="2544">
          <cell r="G2544" t="str">
            <v>刘台子村中北混8</v>
          </cell>
          <cell r="H2544" t="str">
            <v>刘台子村</v>
          </cell>
        </row>
        <row r="2545">
          <cell r="G2545" t="str">
            <v>刘台子村中南混4</v>
          </cell>
          <cell r="H2545" t="str">
            <v>刘台子村</v>
          </cell>
        </row>
        <row r="2546">
          <cell r="G2546" t="str">
            <v>刘台子东南混1173563200</v>
          </cell>
          <cell r="H2546" t="str">
            <v>刘台子村</v>
          </cell>
        </row>
        <row r="2547">
          <cell r="G2547" t="str">
            <v>刘庄子村2</v>
          </cell>
          <cell r="H2547" t="str">
            <v>刘庄子村</v>
          </cell>
        </row>
        <row r="2548">
          <cell r="G2548" t="str">
            <v>刘庄子村中混用备用</v>
          </cell>
          <cell r="H2548" t="str">
            <v>刘庄子村</v>
          </cell>
        </row>
        <row r="2549">
          <cell r="G2549" t="str">
            <v>刘庄子村东混用备用</v>
          </cell>
          <cell r="H2549" t="str">
            <v>刘庄子村</v>
          </cell>
        </row>
        <row r="2550">
          <cell r="G2550" t="str">
            <v>孟台子村东混1</v>
          </cell>
          <cell r="H2550" t="str">
            <v>孟台子村</v>
          </cell>
        </row>
        <row r="2551">
          <cell r="G2551" t="str">
            <v>孟台子村东南混2</v>
          </cell>
          <cell r="H2551" t="str">
            <v>孟台子村</v>
          </cell>
        </row>
        <row r="2552">
          <cell r="G2552" t="str">
            <v>孟台子村西混3</v>
          </cell>
          <cell r="H2552" t="str">
            <v>孟台子村</v>
          </cell>
        </row>
        <row r="2553">
          <cell r="G2553" t="str">
            <v>潘庄子村北中东混8</v>
          </cell>
          <cell r="H2553" t="str">
            <v>潘庄子村</v>
          </cell>
        </row>
        <row r="2554">
          <cell r="G2554" t="str">
            <v>潘庄子村北中西混7</v>
          </cell>
          <cell r="H2554" t="str">
            <v>潘庄子村</v>
          </cell>
        </row>
        <row r="2555">
          <cell r="G2555" t="str">
            <v>潘庄子村东北混9</v>
          </cell>
          <cell r="H2555" t="str">
            <v>潘庄子村</v>
          </cell>
        </row>
        <row r="2556">
          <cell r="G2556" t="str">
            <v>潘庄子村西北混6</v>
          </cell>
          <cell r="H2556" t="str">
            <v>潘庄子村</v>
          </cell>
        </row>
        <row r="2557">
          <cell r="G2557" t="str">
            <v>潘庄子村西混5</v>
          </cell>
          <cell r="H2557" t="str">
            <v>潘庄子村</v>
          </cell>
        </row>
        <row r="2558">
          <cell r="G2558" t="str">
            <v>潘庄子村西南混4</v>
          </cell>
          <cell r="H2558" t="str">
            <v>潘庄子村</v>
          </cell>
        </row>
        <row r="2559">
          <cell r="G2559" t="str">
            <v>沙河驿北混（东）</v>
          </cell>
          <cell r="H2559" t="str">
            <v>沙河驿村</v>
          </cell>
        </row>
        <row r="2560">
          <cell r="G2560" t="str">
            <v>沙河驿村北混（西）</v>
          </cell>
          <cell r="H2560" t="str">
            <v>沙河驿村</v>
          </cell>
        </row>
        <row r="2561">
          <cell r="G2561" t="str">
            <v>沙河驿村北混用1173475376</v>
          </cell>
          <cell r="H2561" t="str">
            <v>沙河驿村</v>
          </cell>
        </row>
        <row r="2562">
          <cell r="G2562" t="str">
            <v>沙河驿村东混</v>
          </cell>
          <cell r="H2562" t="str">
            <v>沙河驿村</v>
          </cell>
        </row>
        <row r="2563">
          <cell r="G2563" t="str">
            <v>沙河驿村混</v>
          </cell>
          <cell r="H2563" t="str">
            <v>沙河驿村</v>
          </cell>
        </row>
        <row r="2564">
          <cell r="G2564" t="str">
            <v>沙河驿村西混3107520017</v>
          </cell>
          <cell r="H2564" t="str">
            <v>沙河驿村</v>
          </cell>
        </row>
        <row r="2565">
          <cell r="G2565" t="str">
            <v>沙河驿公园混用3107521010</v>
          </cell>
          <cell r="H2565" t="str">
            <v>沙河驿村</v>
          </cell>
        </row>
        <row r="2566">
          <cell r="G2566" t="str">
            <v>沙河驿广场东混</v>
          </cell>
          <cell r="H2566" t="str">
            <v>沙河驿村</v>
          </cell>
        </row>
        <row r="2567">
          <cell r="G2567" t="str">
            <v>沙河驿广场混</v>
          </cell>
          <cell r="H2567" t="str">
            <v>沙河驿村</v>
          </cell>
        </row>
        <row r="2568">
          <cell r="G2568" t="str">
            <v>沙河驿广场西混</v>
          </cell>
          <cell r="H2568" t="str">
            <v>沙河驿村</v>
          </cell>
        </row>
        <row r="2569">
          <cell r="G2569" t="str">
            <v>沙河驿国道西混</v>
          </cell>
          <cell r="H2569" t="str">
            <v>沙河驿村</v>
          </cell>
        </row>
        <row r="2570">
          <cell r="G2570" t="str">
            <v>沙河驿国道中混</v>
          </cell>
          <cell r="H2570" t="str">
            <v>沙河驿村</v>
          </cell>
        </row>
        <row r="2571">
          <cell r="G2571" t="str">
            <v>沙河驿河东公用1173482206</v>
          </cell>
          <cell r="H2571" t="str">
            <v>沙河驿村</v>
          </cell>
        </row>
        <row r="2572">
          <cell r="G2572" t="str">
            <v>沙河驿街内北总表公用1173576923</v>
          </cell>
          <cell r="H2572" t="str">
            <v>沙河驿村</v>
          </cell>
        </row>
        <row r="2573">
          <cell r="G2573" t="str">
            <v>沙河驿金客隆混</v>
          </cell>
          <cell r="H2573" t="str">
            <v>沙河驿村</v>
          </cell>
        </row>
        <row r="2574">
          <cell r="G2574" t="str">
            <v>沙河驿敬老院混</v>
          </cell>
          <cell r="H2574" t="str">
            <v>沙河驿村</v>
          </cell>
        </row>
        <row r="2575">
          <cell r="G2575" t="str">
            <v>沙河驿清真寺混1102883799</v>
          </cell>
          <cell r="H2575" t="str">
            <v>沙河驿村</v>
          </cell>
        </row>
        <row r="2576">
          <cell r="G2576" t="str">
            <v>沙河驿小区西北混</v>
          </cell>
          <cell r="H2576" t="str">
            <v>沙河驿村</v>
          </cell>
        </row>
        <row r="2577">
          <cell r="G2577" t="str">
            <v>京哈高速迁安服务区充电站（北京方向）配电变压器配电变压器</v>
          </cell>
          <cell r="H2577" t="str">
            <v>沙河驿村</v>
          </cell>
        </row>
        <row r="2578">
          <cell r="G2578" t="str">
            <v>京哈高速迁安服务区充电站（哈尔滨方向）配电变压器配电变压器</v>
          </cell>
          <cell r="H2578" t="str">
            <v>沙河驿村</v>
          </cell>
        </row>
        <row r="2579">
          <cell r="G2579" t="str">
            <v>沙河驿高速南混</v>
          </cell>
          <cell r="H2579" t="str">
            <v>沙河驿村</v>
          </cell>
        </row>
        <row r="2580">
          <cell r="G2580" t="str">
            <v>沙河驿市场1</v>
          </cell>
          <cell r="H2580" t="str">
            <v>沙河驿村</v>
          </cell>
        </row>
        <row r="2581">
          <cell r="G2581" t="str">
            <v>沙河驿小学南混</v>
          </cell>
          <cell r="H2581" t="str">
            <v>沙河驿村</v>
          </cell>
        </row>
        <row r="2582">
          <cell r="G2582" t="str">
            <v>窝子村北混1</v>
          </cell>
          <cell r="H2582" t="str">
            <v>窝子村</v>
          </cell>
        </row>
        <row r="2583">
          <cell r="G2583" t="str">
            <v>窝子村东北混5</v>
          </cell>
          <cell r="H2583" t="str">
            <v>窝子村</v>
          </cell>
        </row>
        <row r="2584">
          <cell r="G2584" t="str">
            <v>窝子村东混6</v>
          </cell>
          <cell r="H2584" t="str">
            <v>窝子村</v>
          </cell>
        </row>
        <row r="2585">
          <cell r="G2585" t="str">
            <v>窝子村东南混7</v>
          </cell>
          <cell r="H2585" t="str">
            <v>窝子村</v>
          </cell>
        </row>
        <row r="2586">
          <cell r="G2586" t="str">
            <v>窝子村广场混</v>
          </cell>
          <cell r="H2586" t="str">
            <v>窝子村</v>
          </cell>
        </row>
        <row r="2587">
          <cell r="G2587" t="str">
            <v>窝子村南混</v>
          </cell>
          <cell r="H2587" t="str">
            <v>窝子村</v>
          </cell>
        </row>
        <row r="2588">
          <cell r="G2588" t="str">
            <v>窝子村西混</v>
          </cell>
          <cell r="H2588" t="str">
            <v>窝子村</v>
          </cell>
        </row>
        <row r="2589">
          <cell r="G2589" t="str">
            <v>窝子村西混9</v>
          </cell>
          <cell r="H2589" t="str">
            <v>窝子村</v>
          </cell>
        </row>
        <row r="2590">
          <cell r="G2590" t="str">
            <v>窝子村西南混8</v>
          </cell>
          <cell r="H2590" t="str">
            <v>窝子村</v>
          </cell>
        </row>
        <row r="2591">
          <cell r="G2591" t="str">
            <v>窝子村中北混3</v>
          </cell>
          <cell r="H2591" t="str">
            <v>窝子村</v>
          </cell>
        </row>
        <row r="2592">
          <cell r="G2592" t="str">
            <v>窝子村中混2</v>
          </cell>
          <cell r="H2592" t="str">
            <v>窝子村</v>
          </cell>
        </row>
        <row r="2593">
          <cell r="G2593" t="str">
            <v>窝子村中南混4</v>
          </cell>
          <cell r="H2593" t="str">
            <v>窝子村</v>
          </cell>
        </row>
        <row r="2594">
          <cell r="G2594" t="str">
            <v>下炉村东混1</v>
          </cell>
          <cell r="H2594" t="str">
            <v>下炉村</v>
          </cell>
        </row>
        <row r="2595">
          <cell r="G2595" t="str">
            <v>下炉村南混3</v>
          </cell>
          <cell r="H2595" t="str">
            <v>下炉村</v>
          </cell>
        </row>
        <row r="2596">
          <cell r="G2596" t="str">
            <v>下炉村西混4</v>
          </cell>
          <cell r="H2596" t="str">
            <v>下炉村</v>
          </cell>
        </row>
        <row r="2597">
          <cell r="G2597" t="str">
            <v>轩坡子北混1102883879</v>
          </cell>
          <cell r="H2597" t="str">
            <v>轩坡子村</v>
          </cell>
        </row>
        <row r="2598">
          <cell r="G2598" t="str">
            <v>轩坡子村庙北混5</v>
          </cell>
          <cell r="H2598" t="str">
            <v>轩坡子村</v>
          </cell>
        </row>
        <row r="2599">
          <cell r="G2599" t="str">
            <v>轩坡子村南东混8</v>
          </cell>
          <cell r="H2599" t="str">
            <v>轩坡子村</v>
          </cell>
        </row>
        <row r="2600">
          <cell r="G2600" t="str">
            <v>轩坡子村南混9</v>
          </cell>
          <cell r="H2600" t="str">
            <v>轩坡子村</v>
          </cell>
        </row>
        <row r="2601">
          <cell r="G2601" t="str">
            <v>轩坡子村南西混7</v>
          </cell>
          <cell r="H2601" t="str">
            <v>轩坡子村</v>
          </cell>
        </row>
        <row r="2602">
          <cell r="G2602" t="str">
            <v>轩坡子村西南混10</v>
          </cell>
          <cell r="H2602" t="str">
            <v>轩坡子村</v>
          </cell>
        </row>
        <row r="2603">
          <cell r="G2603" t="str">
            <v>轩坡子村中混4</v>
          </cell>
          <cell r="H2603" t="str">
            <v>轩坡子村</v>
          </cell>
        </row>
        <row r="2604">
          <cell r="G2604" t="str">
            <v>轩坡子村中南混6</v>
          </cell>
          <cell r="H2604" t="str">
            <v>轩坡子村</v>
          </cell>
        </row>
        <row r="2605">
          <cell r="G2605" t="str">
            <v>二店子村1</v>
          </cell>
          <cell r="H2605" t="str">
            <v>二店子村</v>
          </cell>
        </row>
        <row r="2606">
          <cell r="G2606" t="str">
            <v>二店子村2</v>
          </cell>
          <cell r="H2606" t="str">
            <v>二店子村</v>
          </cell>
        </row>
        <row r="2607">
          <cell r="G2607" t="str">
            <v>二店子村混用1173529770</v>
          </cell>
          <cell r="H2607" t="str">
            <v>二店子村</v>
          </cell>
        </row>
        <row r="2608">
          <cell r="G2608" t="str">
            <v>二店子村中混用1173563301</v>
          </cell>
          <cell r="H2608" t="str">
            <v>二店子村</v>
          </cell>
        </row>
        <row r="2609">
          <cell r="G2609" t="str">
            <v>二店子公用变压器1173569934</v>
          </cell>
          <cell r="H2609" t="str">
            <v>二店子村</v>
          </cell>
        </row>
        <row r="2610">
          <cell r="G2610" t="str">
            <v>葛庄子北混备用</v>
          </cell>
          <cell r="H2610" t="str">
            <v>葛庄子村</v>
          </cell>
        </row>
        <row r="2611">
          <cell r="G2611" t="str">
            <v>葛庄子村1</v>
          </cell>
          <cell r="H2611" t="str">
            <v>葛庄子村</v>
          </cell>
        </row>
        <row r="2612">
          <cell r="G2612" t="str">
            <v>葛庄子村1173543282</v>
          </cell>
          <cell r="H2612" t="str">
            <v>葛庄子村</v>
          </cell>
        </row>
        <row r="2613">
          <cell r="G2613" t="str">
            <v>葛庄子村2</v>
          </cell>
          <cell r="H2613" t="str">
            <v>葛庄子村</v>
          </cell>
        </row>
        <row r="2614">
          <cell r="G2614" t="str">
            <v>葛庄子村3</v>
          </cell>
          <cell r="H2614" t="str">
            <v>葛庄子村</v>
          </cell>
        </row>
        <row r="2615">
          <cell r="G2615" t="str">
            <v>葛庄子村4</v>
          </cell>
          <cell r="H2615" t="str">
            <v>葛庄子村</v>
          </cell>
        </row>
        <row r="2616">
          <cell r="G2616" t="str">
            <v>葛庄子村5</v>
          </cell>
          <cell r="H2616" t="str">
            <v>葛庄子村</v>
          </cell>
        </row>
        <row r="2617">
          <cell r="G2617" t="str">
            <v>葛庄子村6</v>
          </cell>
          <cell r="H2617" t="str">
            <v>葛庄子村</v>
          </cell>
        </row>
        <row r="2618">
          <cell r="G2618" t="str">
            <v>葛庄子村7</v>
          </cell>
          <cell r="H2618" t="str">
            <v>葛庄子村</v>
          </cell>
        </row>
        <row r="2619">
          <cell r="G2619" t="str">
            <v>葛庄子村8</v>
          </cell>
          <cell r="H2619" t="str">
            <v>葛庄子村</v>
          </cell>
        </row>
        <row r="2620">
          <cell r="G2620" t="str">
            <v>葛庄子村9</v>
          </cell>
          <cell r="H2620" t="str">
            <v>葛庄子村</v>
          </cell>
        </row>
        <row r="2621">
          <cell r="G2621" t="str">
            <v>葛庄子国道混</v>
          </cell>
          <cell r="H2621" t="str">
            <v>葛庄子村</v>
          </cell>
        </row>
        <row r="2622">
          <cell r="G2622" t="str">
            <v>刘庄子村1</v>
          </cell>
          <cell r="H2622" t="str">
            <v>刘庄子村</v>
          </cell>
        </row>
        <row r="2623">
          <cell r="G2623" t="str">
            <v>刘庄子村3</v>
          </cell>
          <cell r="H2623" t="str">
            <v>刘庄子村</v>
          </cell>
        </row>
        <row r="2624">
          <cell r="G2624" t="str">
            <v>刘庄子村4</v>
          </cell>
          <cell r="H2624" t="str">
            <v>刘庄子村</v>
          </cell>
        </row>
        <row r="2625">
          <cell r="G2625" t="str">
            <v>刘庄子南混</v>
          </cell>
          <cell r="H2625" t="str">
            <v>刘庄子村</v>
          </cell>
        </row>
        <row r="2626">
          <cell r="G2626" t="str">
            <v>潘庄子村东南混1</v>
          </cell>
          <cell r="H2626" t="str">
            <v>潘庄子村</v>
          </cell>
        </row>
        <row r="2627">
          <cell r="G2627" t="str">
            <v>潘庄子村南中东混2</v>
          </cell>
          <cell r="H2627" t="str">
            <v>潘庄子村</v>
          </cell>
        </row>
        <row r="2628">
          <cell r="G2628" t="str">
            <v>潘庄子村南中西混3</v>
          </cell>
          <cell r="H2628" t="str">
            <v>潘庄子村</v>
          </cell>
        </row>
        <row r="2629">
          <cell r="G2629" t="str">
            <v>潘庄子市场混10</v>
          </cell>
          <cell r="H2629" t="str">
            <v>潘庄子村</v>
          </cell>
        </row>
        <row r="2630">
          <cell r="G2630" t="str">
            <v>前铺村1</v>
          </cell>
          <cell r="H2630" t="str">
            <v>前铺村</v>
          </cell>
        </row>
        <row r="2631">
          <cell r="G2631" t="str">
            <v>前铺村2</v>
          </cell>
          <cell r="H2631" t="str">
            <v>前铺村</v>
          </cell>
        </row>
        <row r="2632">
          <cell r="G2632" t="str">
            <v>前铺村3</v>
          </cell>
          <cell r="H2632" t="str">
            <v>前铺村</v>
          </cell>
        </row>
        <row r="2633">
          <cell r="G2633" t="str">
            <v>前铺村西混用1173475581</v>
          </cell>
          <cell r="H2633" t="str">
            <v>前铺村</v>
          </cell>
        </row>
        <row r="2634">
          <cell r="G2634" t="str">
            <v>前铺村西南混1102883679</v>
          </cell>
          <cell r="H2634" t="str">
            <v>前铺村</v>
          </cell>
        </row>
        <row r="2635">
          <cell r="G2635" t="str">
            <v>前铺东混1173489005</v>
          </cell>
          <cell r="H2635" t="str">
            <v>前铺村</v>
          </cell>
        </row>
        <row r="2636">
          <cell r="G2636" t="str">
            <v>前铺东混1173489050</v>
          </cell>
          <cell r="H2636" t="str">
            <v>前铺村</v>
          </cell>
        </row>
        <row r="2637">
          <cell r="G2637" t="str">
            <v>前铺西混1173529897</v>
          </cell>
          <cell r="H2637" t="str">
            <v>前铺村</v>
          </cell>
        </row>
        <row r="2638">
          <cell r="G2638" t="str">
            <v>沙河驿村3139062518</v>
          </cell>
          <cell r="H2638" t="str">
            <v>沙河驿村</v>
          </cell>
        </row>
        <row r="2639">
          <cell r="G2639" t="str">
            <v>沙河驿村国太新作混</v>
          </cell>
          <cell r="H2639" t="str">
            <v>沙河驿村</v>
          </cell>
        </row>
        <row r="2640">
          <cell r="G2640" t="str">
            <v>沙河驿村混用1173563398</v>
          </cell>
          <cell r="H2640" t="str">
            <v>沙河驿村</v>
          </cell>
        </row>
        <row r="2641">
          <cell r="G2641" t="str">
            <v>沙河驿村桥东混用1173556572</v>
          </cell>
          <cell r="H2641" t="str">
            <v>沙河驿村</v>
          </cell>
        </row>
        <row r="2642">
          <cell r="G2642" t="str">
            <v>沙河驿村树良新作混</v>
          </cell>
          <cell r="H2642" t="str">
            <v>沙河驿村</v>
          </cell>
        </row>
        <row r="2643">
          <cell r="G2643" t="str">
            <v>沙河驿村中混用1173556556</v>
          </cell>
          <cell r="H2643" t="str">
            <v>沙河驿村</v>
          </cell>
        </row>
        <row r="2644">
          <cell r="G2644" t="str">
            <v>沙河驿村中南混</v>
          </cell>
          <cell r="H2644" t="str">
            <v>沙河驿村</v>
          </cell>
        </row>
        <row r="2645">
          <cell r="G2645" t="str">
            <v>沙河驿公用变压器1173576721</v>
          </cell>
          <cell r="H2645" t="str">
            <v>沙河驿村</v>
          </cell>
        </row>
        <row r="2646">
          <cell r="G2646" t="str">
            <v>沙河驿国道东混</v>
          </cell>
          <cell r="H2646" t="str">
            <v>沙河驿村</v>
          </cell>
        </row>
        <row r="2647">
          <cell r="G2647" t="str">
            <v>沙河驿南混用1173563330</v>
          </cell>
          <cell r="H2647" t="str">
            <v>沙河驿村</v>
          </cell>
        </row>
        <row r="2648">
          <cell r="G2648" t="str">
            <v>沙河驿桥西混用3113951056</v>
          </cell>
          <cell r="H2648" t="str">
            <v>沙河驿村</v>
          </cell>
        </row>
        <row r="2649">
          <cell r="G2649" t="str">
            <v>沙河驿为民新作混</v>
          </cell>
          <cell r="H2649" t="str">
            <v>沙河驿村</v>
          </cell>
        </row>
        <row r="2650">
          <cell r="G2650" t="str">
            <v>沙河驿小区混</v>
          </cell>
          <cell r="H2650" t="str">
            <v>沙河驿村</v>
          </cell>
        </row>
        <row r="2651">
          <cell r="G2651" t="str">
            <v>沙河驿镇桥东公用1173489223</v>
          </cell>
          <cell r="H2651" t="str">
            <v>沙河驿村</v>
          </cell>
        </row>
        <row r="2652">
          <cell r="G2652" t="str">
            <v>上炉村东混1</v>
          </cell>
          <cell r="H2652" t="str">
            <v>上炉村</v>
          </cell>
        </row>
        <row r="2653">
          <cell r="G2653" t="str">
            <v>上炉村南混3</v>
          </cell>
          <cell r="H2653" t="str">
            <v>上炉村</v>
          </cell>
        </row>
        <row r="2654">
          <cell r="G2654" t="str">
            <v>上炉村西混5</v>
          </cell>
          <cell r="H2654" t="str">
            <v>上炉村</v>
          </cell>
        </row>
        <row r="2655">
          <cell r="G2655" t="str">
            <v>上炉村西南混4</v>
          </cell>
          <cell r="H2655" t="str">
            <v>上炉村</v>
          </cell>
        </row>
        <row r="2656">
          <cell r="G2656" t="str">
            <v>上炉村中混2</v>
          </cell>
          <cell r="H2656" t="str">
            <v>上炉村</v>
          </cell>
        </row>
        <row r="2657">
          <cell r="G2657" t="str">
            <v>唐庄子村1</v>
          </cell>
          <cell r="H2657" t="str">
            <v>唐庄子村</v>
          </cell>
        </row>
        <row r="2658">
          <cell r="G2658" t="str">
            <v>唐庄子村2</v>
          </cell>
          <cell r="H2658" t="str">
            <v>唐庄子村</v>
          </cell>
        </row>
        <row r="2659">
          <cell r="G2659" t="str">
            <v>唐庄子村3</v>
          </cell>
          <cell r="H2659" t="str">
            <v>唐庄子村</v>
          </cell>
        </row>
        <row r="2660">
          <cell r="G2660" t="str">
            <v>唐庄子村4</v>
          </cell>
          <cell r="H2660" t="str">
            <v>唐庄子村</v>
          </cell>
        </row>
        <row r="2661">
          <cell r="G2661" t="str">
            <v>唐庄子村5</v>
          </cell>
          <cell r="H2661" t="str">
            <v>唐庄子村</v>
          </cell>
        </row>
        <row r="2662">
          <cell r="G2662" t="str">
            <v>唐庄子村6</v>
          </cell>
          <cell r="H2662" t="str">
            <v>唐庄子村</v>
          </cell>
        </row>
        <row r="2663">
          <cell r="G2663" t="str">
            <v>唐庄子村西混用3108769028</v>
          </cell>
          <cell r="H2663" t="str">
            <v>唐庄子村</v>
          </cell>
        </row>
        <row r="2664">
          <cell r="G2664" t="str">
            <v>唐庄子村中混用1173475448</v>
          </cell>
          <cell r="H2664" t="str">
            <v>唐庄子村</v>
          </cell>
        </row>
        <row r="2665">
          <cell r="G2665" t="str">
            <v>唐庄子混1173529796</v>
          </cell>
          <cell r="H2665" t="str">
            <v>唐庄子村</v>
          </cell>
        </row>
        <row r="2666">
          <cell r="G2666" t="str">
            <v>安各庄南混</v>
          </cell>
          <cell r="H2666" t="str">
            <v>安各庄村</v>
          </cell>
        </row>
        <row r="2667">
          <cell r="G2667" t="str">
            <v>安各庄西混</v>
          </cell>
          <cell r="H2667" t="str">
            <v>安各庄村</v>
          </cell>
        </row>
        <row r="2668">
          <cell r="G2668" t="str">
            <v>包各庄北公用</v>
          </cell>
          <cell r="H2668" t="str">
            <v>包各庄村</v>
          </cell>
        </row>
        <row r="2669">
          <cell r="G2669" t="str">
            <v>包各庄村东公用</v>
          </cell>
          <cell r="H2669" t="str">
            <v>包各庄村</v>
          </cell>
        </row>
        <row r="2670">
          <cell r="G2670" t="str">
            <v>包各庄东北混</v>
          </cell>
          <cell r="H2670" t="str">
            <v>包各庄村</v>
          </cell>
        </row>
        <row r="2671">
          <cell r="G2671" t="str">
            <v>包各庄公用200</v>
          </cell>
          <cell r="H2671" t="str">
            <v>包各庄村</v>
          </cell>
        </row>
        <row r="2672">
          <cell r="G2672" t="str">
            <v>包各庄混用</v>
          </cell>
          <cell r="H2672" t="str">
            <v>包各庄村</v>
          </cell>
        </row>
        <row r="2673">
          <cell r="G2673" t="str">
            <v>包各庄南混</v>
          </cell>
          <cell r="H2673" t="str">
            <v>包各庄村</v>
          </cell>
        </row>
        <row r="2674">
          <cell r="G2674" t="str">
            <v>包各庄西北混</v>
          </cell>
          <cell r="H2674" t="str">
            <v>包各庄村</v>
          </cell>
        </row>
        <row r="2675">
          <cell r="G2675" t="str">
            <v>包各庄西混</v>
          </cell>
          <cell r="H2675" t="str">
            <v>包各庄村</v>
          </cell>
        </row>
        <row r="2676">
          <cell r="G2676" t="str">
            <v>包各庄西南混</v>
          </cell>
          <cell r="H2676" t="str">
            <v>包各庄村</v>
          </cell>
        </row>
        <row r="2677">
          <cell r="G2677" t="str">
            <v>桲林北混</v>
          </cell>
          <cell r="H2677" t="str">
            <v>桲林村</v>
          </cell>
        </row>
        <row r="2678">
          <cell r="G2678" t="str">
            <v>桲林混用</v>
          </cell>
          <cell r="H2678" t="str">
            <v>桲林村</v>
          </cell>
        </row>
        <row r="2679">
          <cell r="G2679" t="str">
            <v>桲林南混</v>
          </cell>
          <cell r="H2679" t="str">
            <v>桲林村</v>
          </cell>
        </row>
        <row r="2680">
          <cell r="G2680" t="str">
            <v>揣庄北混</v>
          </cell>
          <cell r="H2680" t="str">
            <v>揣庄村</v>
          </cell>
        </row>
        <row r="2681">
          <cell r="G2681" t="str">
            <v>揣庄东北混</v>
          </cell>
          <cell r="H2681" t="str">
            <v>揣庄村</v>
          </cell>
        </row>
        <row r="2682">
          <cell r="G2682" t="str">
            <v>揣庄东混</v>
          </cell>
          <cell r="H2682" t="str">
            <v>揣庄村</v>
          </cell>
        </row>
        <row r="2683">
          <cell r="G2683" t="str">
            <v>揣庄东南混（三批）</v>
          </cell>
          <cell r="H2683" t="str">
            <v>揣庄村</v>
          </cell>
        </row>
        <row r="2684">
          <cell r="G2684" t="str">
            <v>揣庄西南混（三批）</v>
          </cell>
          <cell r="H2684" t="str">
            <v>揣庄村</v>
          </cell>
        </row>
        <row r="2685">
          <cell r="G2685" t="str">
            <v>大贤庄北混</v>
          </cell>
          <cell r="H2685" t="str">
            <v>大贤庄村</v>
          </cell>
        </row>
        <row r="2686">
          <cell r="G2686" t="str">
            <v>大贤庄北混100</v>
          </cell>
          <cell r="H2686" t="str">
            <v>大贤庄村</v>
          </cell>
        </row>
        <row r="2687">
          <cell r="G2687" t="str">
            <v>大贤庄村东北水混</v>
          </cell>
          <cell r="H2687" t="str">
            <v>大贤庄村</v>
          </cell>
        </row>
        <row r="2688">
          <cell r="G2688" t="str">
            <v>大贤庄南公用</v>
          </cell>
          <cell r="H2688" t="str">
            <v>大贤庄村</v>
          </cell>
        </row>
        <row r="2689">
          <cell r="G2689" t="str">
            <v>大贤庄南混</v>
          </cell>
          <cell r="H2689" t="str">
            <v>大贤庄村</v>
          </cell>
        </row>
        <row r="2690">
          <cell r="G2690" t="str">
            <v>大贤庄西混</v>
          </cell>
          <cell r="H2690" t="str">
            <v>大贤庄村</v>
          </cell>
        </row>
        <row r="2691">
          <cell r="G2691" t="str">
            <v>代家沟村东公用</v>
          </cell>
          <cell r="H2691" t="str">
            <v>代家沟村</v>
          </cell>
        </row>
        <row r="2692">
          <cell r="G2692" t="str">
            <v>代家沟东北混</v>
          </cell>
          <cell r="H2692" t="str">
            <v>代家沟村</v>
          </cell>
        </row>
        <row r="2693">
          <cell r="G2693" t="str">
            <v>代家沟混用</v>
          </cell>
          <cell r="H2693" t="str">
            <v>代家沟村</v>
          </cell>
        </row>
        <row r="2694">
          <cell r="G2694" t="str">
            <v>代家沟水混</v>
          </cell>
          <cell r="H2694" t="str">
            <v>代家沟村</v>
          </cell>
        </row>
        <row r="2695">
          <cell r="G2695" t="str">
            <v>代家沟西混</v>
          </cell>
          <cell r="H2695" t="str">
            <v>代家沟村</v>
          </cell>
        </row>
        <row r="2696">
          <cell r="G2696" t="str">
            <v>东高各庄北混</v>
          </cell>
          <cell r="H2696" t="str">
            <v>东高各庄村</v>
          </cell>
        </row>
        <row r="2697">
          <cell r="G2697" t="str">
            <v>东高庄村南混用</v>
          </cell>
          <cell r="H2697" t="str">
            <v>东高庄村</v>
          </cell>
        </row>
        <row r="2698">
          <cell r="G2698" t="str">
            <v>东高庄水混</v>
          </cell>
          <cell r="H2698" t="str">
            <v>东高庄村</v>
          </cell>
        </row>
        <row r="2699">
          <cell r="G2699" t="str">
            <v>东新庄北混</v>
          </cell>
          <cell r="H2699" t="str">
            <v>东新庄村</v>
          </cell>
        </row>
        <row r="2700">
          <cell r="G2700" t="str">
            <v>东新庄西北混</v>
          </cell>
          <cell r="H2700" t="str">
            <v>东新庄村</v>
          </cell>
        </row>
        <row r="2701">
          <cell r="G2701" t="str">
            <v>东新庄南公用</v>
          </cell>
          <cell r="H2701" t="str">
            <v>东新庄村</v>
          </cell>
        </row>
        <row r="2702">
          <cell r="G2702" t="str">
            <v>东新庄南水混</v>
          </cell>
          <cell r="H2702" t="str">
            <v>东新庄村</v>
          </cell>
        </row>
        <row r="2703">
          <cell r="G2703" t="str">
            <v>郭庄混用</v>
          </cell>
          <cell r="H2703" t="str">
            <v>郭庄村</v>
          </cell>
        </row>
        <row r="2704">
          <cell r="G2704" t="str">
            <v>郭庄南混</v>
          </cell>
          <cell r="H2704" t="str">
            <v>郭庄村</v>
          </cell>
        </row>
        <row r="2705">
          <cell r="G2705" t="str">
            <v>郭庄西公用</v>
          </cell>
          <cell r="H2705" t="str">
            <v>郭庄村</v>
          </cell>
        </row>
        <row r="2706">
          <cell r="G2706" t="str">
            <v>皇姑寺北混</v>
          </cell>
          <cell r="H2706" t="str">
            <v>皇姑寺村</v>
          </cell>
        </row>
        <row r="2707">
          <cell r="G2707" t="str">
            <v>皇姑寺混用</v>
          </cell>
          <cell r="H2707" t="str">
            <v>皇姑寺村</v>
          </cell>
        </row>
        <row r="2708">
          <cell r="G2708" t="str">
            <v>皇姑寺南混</v>
          </cell>
          <cell r="H2708" t="str">
            <v>皇姑寺村</v>
          </cell>
        </row>
        <row r="2709">
          <cell r="G2709" t="str">
            <v>皇姑寺西混</v>
          </cell>
          <cell r="H2709" t="str">
            <v>皇姑寺村</v>
          </cell>
        </row>
        <row r="2710">
          <cell r="G2710" t="str">
            <v>鸡鸣庄南混</v>
          </cell>
          <cell r="H2710" t="str">
            <v>鸡鸣庄村</v>
          </cell>
        </row>
        <row r="2711">
          <cell r="G2711" t="str">
            <v>鸡鸣庄西北混</v>
          </cell>
          <cell r="H2711" t="str">
            <v>鸡鸣庄村</v>
          </cell>
        </row>
        <row r="2712">
          <cell r="G2712" t="str">
            <v>鸡鸣庄西混</v>
          </cell>
          <cell r="H2712" t="str">
            <v>鸡鸣庄村</v>
          </cell>
        </row>
        <row r="2713">
          <cell r="G2713" t="str">
            <v>街内公用160</v>
          </cell>
          <cell r="H2713" t="str">
            <v>街内</v>
          </cell>
        </row>
        <row r="2714">
          <cell r="G2714" t="str">
            <v>街内公用315</v>
          </cell>
          <cell r="H2714" t="str">
            <v>街内</v>
          </cell>
        </row>
        <row r="2715">
          <cell r="G2715" t="str">
            <v>街内公用400</v>
          </cell>
          <cell r="H2715" t="str">
            <v>街内</v>
          </cell>
        </row>
        <row r="2716">
          <cell r="G2716" t="str">
            <v>街内公用总表400</v>
          </cell>
          <cell r="H2716" t="str">
            <v>街内</v>
          </cell>
        </row>
        <row r="2717">
          <cell r="G2717" t="str">
            <v>马各庄混用</v>
          </cell>
          <cell r="H2717" t="str">
            <v>马各庄村</v>
          </cell>
        </row>
        <row r="2718">
          <cell r="G2718" t="str">
            <v>马各庄西南混用</v>
          </cell>
          <cell r="H2718" t="str">
            <v>马各庄村</v>
          </cell>
        </row>
        <row r="2719">
          <cell r="G2719" t="str">
            <v>马各庄西水混</v>
          </cell>
          <cell r="H2719" t="str">
            <v>马各庄村</v>
          </cell>
        </row>
        <row r="2720">
          <cell r="G2720" t="str">
            <v>马家沟混用</v>
          </cell>
          <cell r="H2720" t="str">
            <v>马家沟村</v>
          </cell>
        </row>
        <row r="2721">
          <cell r="G2721" t="str">
            <v>马家沟西混（三批）</v>
          </cell>
          <cell r="H2721" t="str">
            <v>马家沟村</v>
          </cell>
        </row>
        <row r="2722">
          <cell r="G2722" t="str">
            <v>马庄户村南混</v>
          </cell>
          <cell r="H2722" t="str">
            <v>马庄户村</v>
          </cell>
        </row>
        <row r="2723">
          <cell r="G2723" t="str">
            <v>马庄户村中混用</v>
          </cell>
          <cell r="H2723" t="str">
            <v>马庄户村</v>
          </cell>
        </row>
        <row r="2724">
          <cell r="G2724" t="str">
            <v>裴新庄北混用</v>
          </cell>
          <cell r="H2724" t="str">
            <v>裴新庄村</v>
          </cell>
        </row>
        <row r="2725">
          <cell r="G2725" t="str">
            <v>裴新庄村东混用</v>
          </cell>
          <cell r="H2725" t="str">
            <v>裴新庄村</v>
          </cell>
        </row>
        <row r="2726">
          <cell r="G2726" t="str">
            <v>裴新庄村东混用北侧</v>
          </cell>
          <cell r="H2726" t="str">
            <v>裴新庄村</v>
          </cell>
        </row>
        <row r="2727">
          <cell r="G2727" t="str">
            <v>裴新庄村东混用南侧</v>
          </cell>
          <cell r="H2727" t="str">
            <v>裴新庄村</v>
          </cell>
        </row>
        <row r="2728">
          <cell r="G2728" t="str">
            <v>裴新庄村南混用</v>
          </cell>
          <cell r="H2728" t="str">
            <v>裴新庄村</v>
          </cell>
        </row>
        <row r="2729">
          <cell r="G2729" t="str">
            <v>披甲窝北公用</v>
          </cell>
          <cell r="H2729" t="str">
            <v>披甲窝村</v>
          </cell>
        </row>
        <row r="2730">
          <cell r="G2730" t="str">
            <v>披甲窝北混</v>
          </cell>
          <cell r="H2730" t="str">
            <v>披甲窝村</v>
          </cell>
        </row>
        <row r="2731">
          <cell r="G2731" t="str">
            <v>披甲窝村东混</v>
          </cell>
          <cell r="H2731" t="str">
            <v>披甲窝村</v>
          </cell>
        </row>
        <row r="2732">
          <cell r="G2732" t="str">
            <v>披甲窝东北混</v>
          </cell>
          <cell r="H2732" t="str">
            <v>披甲窝村</v>
          </cell>
        </row>
        <row r="2733">
          <cell r="G2733" t="str">
            <v>披甲窝东南混</v>
          </cell>
          <cell r="H2733" t="str">
            <v>披甲窝村</v>
          </cell>
        </row>
        <row r="2734">
          <cell r="G2734" t="str">
            <v>披甲窝南混</v>
          </cell>
          <cell r="H2734" t="str">
            <v>披甲窝村</v>
          </cell>
        </row>
        <row r="2735">
          <cell r="G2735" t="str">
            <v>披甲窝西混</v>
          </cell>
          <cell r="H2735" t="str">
            <v>披甲窝村</v>
          </cell>
        </row>
        <row r="2736">
          <cell r="G2736" t="str">
            <v>迁安市杨各庄镇马各庄村新民居</v>
          </cell>
          <cell r="H2736" t="str">
            <v>马各庄村</v>
          </cell>
        </row>
        <row r="2737">
          <cell r="G2737" t="str">
            <v>青山院光</v>
          </cell>
          <cell r="H2737" t="str">
            <v>青山院村</v>
          </cell>
        </row>
        <row r="2738">
          <cell r="G2738" t="str">
            <v>青山院混用</v>
          </cell>
          <cell r="H2738" t="str">
            <v>青山院村</v>
          </cell>
        </row>
        <row r="2739">
          <cell r="G2739" t="str">
            <v>青山院西北混</v>
          </cell>
          <cell r="H2739" t="str">
            <v>青山院村</v>
          </cell>
        </row>
        <row r="2740">
          <cell r="G2740" t="str">
            <v>曲河北混</v>
          </cell>
          <cell r="H2740" t="str">
            <v>曲河村</v>
          </cell>
        </row>
        <row r="2741">
          <cell r="G2741" t="str">
            <v>曲河村东南混</v>
          </cell>
          <cell r="H2741" t="str">
            <v>曲河村</v>
          </cell>
        </row>
        <row r="2742">
          <cell r="G2742" t="str">
            <v>曲河村西南混</v>
          </cell>
          <cell r="H2742" t="str">
            <v>曲河村</v>
          </cell>
        </row>
        <row r="2743">
          <cell r="G2743" t="str">
            <v>曲河东混</v>
          </cell>
          <cell r="H2743" t="str">
            <v>曲河村</v>
          </cell>
        </row>
        <row r="2744">
          <cell r="G2744" t="str">
            <v>曲河东水混</v>
          </cell>
          <cell r="H2744" t="str">
            <v>曲河村</v>
          </cell>
        </row>
        <row r="2745">
          <cell r="G2745" t="str">
            <v>三角庄混用</v>
          </cell>
          <cell r="H2745" t="str">
            <v>三角庄村</v>
          </cell>
        </row>
        <row r="2746">
          <cell r="G2746" t="str">
            <v>森罗寨东北混（机井通）</v>
          </cell>
          <cell r="H2746" t="str">
            <v>森罗寨村</v>
          </cell>
        </row>
        <row r="2747">
          <cell r="G2747" t="str">
            <v>森罗寨东公用</v>
          </cell>
          <cell r="H2747" t="str">
            <v>森罗寨村</v>
          </cell>
        </row>
        <row r="2748">
          <cell r="G2748" t="str">
            <v>森罗寨东混</v>
          </cell>
          <cell r="H2748" t="str">
            <v>森罗寨村</v>
          </cell>
        </row>
        <row r="2749">
          <cell r="G2749" t="str">
            <v>森罗寨东南混（机井通）</v>
          </cell>
          <cell r="H2749" t="str">
            <v>森罗寨村</v>
          </cell>
        </row>
        <row r="2750">
          <cell r="G2750" t="str">
            <v>森罗寨南公用</v>
          </cell>
          <cell r="H2750" t="str">
            <v>森罗寨村</v>
          </cell>
        </row>
        <row r="2751">
          <cell r="G2751" t="str">
            <v>森罗寨西混</v>
          </cell>
          <cell r="H2751" t="str">
            <v>森罗寨村</v>
          </cell>
        </row>
        <row r="2752">
          <cell r="G2752" t="str">
            <v>森罗寨西南混（机井通）</v>
          </cell>
          <cell r="H2752" t="str">
            <v>森罗寨村</v>
          </cell>
        </row>
        <row r="2753">
          <cell r="G2753" t="str">
            <v>上场北混</v>
          </cell>
          <cell r="H2753" t="str">
            <v>上场村</v>
          </cell>
        </row>
        <row r="2754">
          <cell r="G2754" t="str">
            <v>上场村内混用</v>
          </cell>
          <cell r="H2754" t="str">
            <v>上场村</v>
          </cell>
        </row>
        <row r="2755">
          <cell r="G2755" t="str">
            <v>上场西混</v>
          </cell>
          <cell r="H2755" t="str">
            <v>上场村</v>
          </cell>
        </row>
        <row r="2756">
          <cell r="G2756" t="str">
            <v>上换甲套村东公用</v>
          </cell>
          <cell r="H2756" t="str">
            <v>上换甲套村</v>
          </cell>
        </row>
        <row r="2757">
          <cell r="G2757" t="str">
            <v>上换甲套东混</v>
          </cell>
          <cell r="H2757" t="str">
            <v>上换甲套村</v>
          </cell>
        </row>
        <row r="2758">
          <cell r="G2758" t="str">
            <v>上换甲套南混</v>
          </cell>
          <cell r="H2758" t="str">
            <v>上换甲套村</v>
          </cell>
        </row>
        <row r="2759">
          <cell r="G2759" t="str">
            <v>尚武旗东混</v>
          </cell>
          <cell r="H2759" t="str">
            <v>尚武旗村</v>
          </cell>
        </row>
        <row r="2760">
          <cell r="G2760" t="str">
            <v>尚武旗混</v>
          </cell>
          <cell r="H2760" t="str">
            <v>尚武旗村</v>
          </cell>
        </row>
        <row r="2761">
          <cell r="G2761" t="str">
            <v>尚武旗西北混315</v>
          </cell>
          <cell r="H2761" t="str">
            <v>尚武旗村</v>
          </cell>
        </row>
        <row r="2762">
          <cell r="G2762" t="str">
            <v>万军村北公用</v>
          </cell>
          <cell r="H2762" t="str">
            <v>万军村</v>
          </cell>
        </row>
        <row r="2763">
          <cell r="G2763" t="str">
            <v>万军村南公用</v>
          </cell>
          <cell r="H2763" t="str">
            <v>万军村</v>
          </cell>
        </row>
        <row r="2764">
          <cell r="G2764" t="str">
            <v>万军村西公用</v>
          </cell>
          <cell r="H2764" t="str">
            <v>万军村</v>
          </cell>
        </row>
        <row r="2765">
          <cell r="G2765" t="str">
            <v>万军东混</v>
          </cell>
          <cell r="H2765" t="str">
            <v>万军村</v>
          </cell>
        </row>
        <row r="2766">
          <cell r="G2766" t="str">
            <v>万军西北混</v>
          </cell>
          <cell r="H2766" t="str">
            <v>万军村</v>
          </cell>
        </row>
        <row r="2767">
          <cell r="G2767" t="str">
            <v>文理庄公用</v>
          </cell>
          <cell r="H2767" t="str">
            <v>文理庄村</v>
          </cell>
        </row>
        <row r="2768">
          <cell r="G2768" t="str">
            <v>武家庄南混</v>
          </cell>
          <cell r="H2768" t="str">
            <v>武家庄村</v>
          </cell>
        </row>
        <row r="2769">
          <cell r="G2769" t="str">
            <v>武家庄南水混用0103088582</v>
          </cell>
          <cell r="H2769" t="str">
            <v>武家庄村</v>
          </cell>
        </row>
        <row r="2770">
          <cell r="G2770" t="str">
            <v>武家庄西公用</v>
          </cell>
          <cell r="H2770" t="str">
            <v>武家庄村</v>
          </cell>
        </row>
        <row r="2771">
          <cell r="G2771" t="str">
            <v>武家庄西北混200公用</v>
          </cell>
          <cell r="H2771" t="str">
            <v>武家庄村</v>
          </cell>
        </row>
        <row r="2772">
          <cell r="G2772" t="str">
            <v>武家庄西混</v>
          </cell>
          <cell r="H2772" t="str">
            <v>武家庄村</v>
          </cell>
        </row>
        <row r="2773">
          <cell r="G2773" t="str">
            <v>西新庄北混</v>
          </cell>
          <cell r="H2773" t="str">
            <v>西新庄村</v>
          </cell>
        </row>
        <row r="2774">
          <cell r="G2774" t="str">
            <v>西新庄南公用</v>
          </cell>
          <cell r="H2774" t="str">
            <v>西新庄村</v>
          </cell>
        </row>
        <row r="2775">
          <cell r="G2775" t="str">
            <v>西新庄南混</v>
          </cell>
          <cell r="H2775" t="str">
            <v>西新庄村</v>
          </cell>
        </row>
        <row r="2776">
          <cell r="G2776" t="str">
            <v>西新庄南水混</v>
          </cell>
          <cell r="H2776" t="str">
            <v>西新庄村</v>
          </cell>
        </row>
        <row r="2777">
          <cell r="G2777" t="str">
            <v>西新庄西混</v>
          </cell>
          <cell r="H2777" t="str">
            <v>西新庄村</v>
          </cell>
        </row>
        <row r="2778">
          <cell r="G2778" t="str">
            <v>下换甲套混用</v>
          </cell>
          <cell r="H2778" t="str">
            <v>下换套村</v>
          </cell>
        </row>
        <row r="2779">
          <cell r="G2779" t="str">
            <v>小套村中混</v>
          </cell>
          <cell r="H2779" t="str">
            <v>小套村</v>
          </cell>
        </row>
        <row r="2780">
          <cell r="G2780" t="str">
            <v>小套东混</v>
          </cell>
          <cell r="H2780" t="str">
            <v>小套村</v>
          </cell>
        </row>
        <row r="2781">
          <cell r="G2781" t="str">
            <v>小套西混</v>
          </cell>
          <cell r="H2781" t="str">
            <v>小套村</v>
          </cell>
        </row>
        <row r="2782">
          <cell r="G2782" t="str">
            <v>小套西南混</v>
          </cell>
          <cell r="H2782" t="str">
            <v>小套村</v>
          </cell>
        </row>
        <row r="2783">
          <cell r="G2783" t="str">
            <v>徐流口北混</v>
          </cell>
          <cell r="H2783" t="str">
            <v>徐流口村</v>
          </cell>
        </row>
        <row r="2784">
          <cell r="G2784" t="str">
            <v>徐流口村东北混</v>
          </cell>
          <cell r="H2784" t="str">
            <v>徐流口村</v>
          </cell>
        </row>
        <row r="2785">
          <cell r="G2785" t="str">
            <v>徐流口东混</v>
          </cell>
          <cell r="H2785" t="str">
            <v>徐流口村</v>
          </cell>
        </row>
        <row r="2786">
          <cell r="G2786" t="str">
            <v>徐流口南混</v>
          </cell>
          <cell r="H2786" t="str">
            <v>徐流口村</v>
          </cell>
        </row>
        <row r="2787">
          <cell r="G2787" t="str">
            <v>徐流口水库混用</v>
          </cell>
          <cell r="H2787" t="str">
            <v>徐流口村</v>
          </cell>
        </row>
        <row r="2788">
          <cell r="G2788" t="str">
            <v>徐流口西混</v>
          </cell>
          <cell r="H2788" t="str">
            <v>徐流口村</v>
          </cell>
        </row>
        <row r="2789">
          <cell r="G2789" t="str">
            <v>徐流营北混</v>
          </cell>
          <cell r="H2789" t="str">
            <v>徐流口村</v>
          </cell>
        </row>
        <row r="2790">
          <cell r="G2790" t="str">
            <v>徐流营村东北混</v>
          </cell>
          <cell r="H2790" t="str">
            <v>徐流口村</v>
          </cell>
        </row>
        <row r="2791">
          <cell r="G2791" t="str">
            <v>徐流营东南公用</v>
          </cell>
          <cell r="H2791" t="str">
            <v>徐流口村</v>
          </cell>
        </row>
        <row r="2792">
          <cell r="G2792" t="str">
            <v>徐流营街内混用</v>
          </cell>
          <cell r="H2792" t="str">
            <v>徐流口村</v>
          </cell>
        </row>
        <row r="2793">
          <cell r="G2793" t="str">
            <v>徐流营南公用</v>
          </cell>
          <cell r="H2793" t="str">
            <v>徐流口村</v>
          </cell>
        </row>
        <row r="2794">
          <cell r="G2794" t="str">
            <v>徐流营西水混</v>
          </cell>
          <cell r="H2794" t="str">
            <v>徐流口村</v>
          </cell>
        </row>
        <row r="2795">
          <cell r="G2795" t="str">
            <v>徐流营新农村</v>
          </cell>
          <cell r="H2795" t="str">
            <v>徐流口村</v>
          </cell>
        </row>
        <row r="2796">
          <cell r="G2796" t="str">
            <v>玄新庄村北混（南侧）</v>
          </cell>
          <cell r="H2796" t="str">
            <v>玄新庄村</v>
          </cell>
        </row>
        <row r="2797">
          <cell r="G2797" t="str">
            <v>玄新庄村北混用（北侧）</v>
          </cell>
          <cell r="H2797" t="str">
            <v>玄新庄村</v>
          </cell>
        </row>
        <row r="2798">
          <cell r="G2798" t="str">
            <v>玄新庄村南混用东侧</v>
          </cell>
          <cell r="H2798" t="str">
            <v>玄新庄村</v>
          </cell>
        </row>
        <row r="2799">
          <cell r="G2799" t="str">
            <v>玄新庄村南混用西侧</v>
          </cell>
          <cell r="H2799" t="str">
            <v>玄新庄村</v>
          </cell>
        </row>
        <row r="2800">
          <cell r="G2800" t="str">
            <v>玄新庄村西混用北侧</v>
          </cell>
          <cell r="H2800" t="str">
            <v>玄新庄村</v>
          </cell>
        </row>
        <row r="2801">
          <cell r="G2801" t="str">
            <v>玄新庄村西混用南侧</v>
          </cell>
          <cell r="H2801" t="str">
            <v>玄新庄村</v>
          </cell>
        </row>
        <row r="2802">
          <cell r="G2802" t="str">
            <v>玄新庄村中混用（广场南侧）</v>
          </cell>
          <cell r="H2802" t="str">
            <v>玄新庄村</v>
          </cell>
        </row>
        <row r="2803">
          <cell r="G2803" t="str">
            <v>玄新庄村中混用（小学南侧）</v>
          </cell>
          <cell r="H2803" t="str">
            <v>玄新庄村</v>
          </cell>
        </row>
        <row r="2804">
          <cell r="G2804" t="str">
            <v>闫官屯南混</v>
          </cell>
          <cell r="H2804" t="str">
            <v>闫官屯村</v>
          </cell>
        </row>
        <row r="2805">
          <cell r="G2805" t="str">
            <v>闫官屯西混</v>
          </cell>
          <cell r="H2805" t="str">
            <v>闫官屯村</v>
          </cell>
        </row>
        <row r="2806">
          <cell r="G2806" t="str">
            <v>杨各庄北混（三批）</v>
          </cell>
          <cell r="H2806" t="str">
            <v>杨各庄村</v>
          </cell>
        </row>
        <row r="2807">
          <cell r="G2807" t="str">
            <v>杨各庄东公用</v>
          </cell>
          <cell r="H2807" t="str">
            <v>杨各庄村</v>
          </cell>
        </row>
        <row r="2808">
          <cell r="G2808" t="str">
            <v>杨各庄东南混</v>
          </cell>
          <cell r="H2808" t="str">
            <v>杨各庄村</v>
          </cell>
        </row>
        <row r="2809">
          <cell r="G2809" t="str">
            <v>杨各庄街内公用</v>
          </cell>
          <cell r="H2809" t="str">
            <v>杨各庄村</v>
          </cell>
        </row>
        <row r="2810">
          <cell r="G2810" t="str">
            <v>杨各庄街内东混</v>
          </cell>
          <cell r="H2810" t="str">
            <v>杨各庄村</v>
          </cell>
        </row>
        <row r="2811">
          <cell r="G2811" t="str">
            <v>杨各庄南混</v>
          </cell>
          <cell r="H2811" t="str">
            <v>杨各庄村</v>
          </cell>
        </row>
        <row r="2812">
          <cell r="G2812" t="str">
            <v>杨各庄南混（三批）</v>
          </cell>
          <cell r="H2812" t="str">
            <v>杨各庄村</v>
          </cell>
        </row>
        <row r="2813">
          <cell r="G2813" t="str">
            <v>杨各庄南水混</v>
          </cell>
          <cell r="H2813" t="str">
            <v>杨各庄村</v>
          </cell>
        </row>
        <row r="2814">
          <cell r="G2814" t="str">
            <v>杨各庄西北混</v>
          </cell>
          <cell r="H2814" t="str">
            <v>杨各庄村</v>
          </cell>
        </row>
        <row r="2815">
          <cell r="G2815" t="str">
            <v>杨各庄西混</v>
          </cell>
          <cell r="H2815" t="str">
            <v>杨各庄村</v>
          </cell>
        </row>
        <row r="2816">
          <cell r="G2816" t="str">
            <v>杨各庄西混（三批）</v>
          </cell>
          <cell r="H2816" t="str">
            <v>杨各庄村</v>
          </cell>
        </row>
        <row r="2817">
          <cell r="G2817" t="str">
            <v>杨各庄西南混用</v>
          </cell>
          <cell r="H2817" t="str">
            <v>杨各庄村</v>
          </cell>
        </row>
        <row r="2818">
          <cell r="G2818" t="str">
            <v>枣行混用</v>
          </cell>
          <cell r="H2818" t="str">
            <v>枣行村</v>
          </cell>
        </row>
        <row r="2819">
          <cell r="G2819" t="str">
            <v>张辛庄南混</v>
          </cell>
          <cell r="H2819" t="str">
            <v>张辛庄村</v>
          </cell>
        </row>
        <row r="2820">
          <cell r="G2820" t="str">
            <v>张辛庄东混</v>
          </cell>
          <cell r="H2820" t="str">
            <v>张辛庄村</v>
          </cell>
        </row>
        <row r="2821">
          <cell r="G2821" t="str">
            <v>周各庄北混</v>
          </cell>
          <cell r="H2821" t="str">
            <v>周各庄村</v>
          </cell>
        </row>
        <row r="2822">
          <cell r="G2822" t="str">
            <v>周各庄村东南混</v>
          </cell>
          <cell r="H2822" t="str">
            <v>周各庄村</v>
          </cell>
        </row>
        <row r="2823">
          <cell r="G2823" t="str">
            <v>周各庄南混</v>
          </cell>
          <cell r="H2823" t="str">
            <v>周各庄村</v>
          </cell>
        </row>
        <row r="2824">
          <cell r="G2824" t="str">
            <v>鸡鸣庄东北混</v>
          </cell>
          <cell r="H2824" t="str">
            <v>鸡鸣庄村</v>
          </cell>
        </row>
        <row r="2825">
          <cell r="G2825" t="str">
            <v>万军南混100</v>
          </cell>
          <cell r="H2825" t="str">
            <v>万军村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26"/>
  <sheetViews>
    <sheetView tabSelected="1" workbookViewId="0">
      <selection activeCell="H3431" sqref="H3431"/>
    </sheetView>
  </sheetViews>
  <sheetFormatPr defaultColWidth="9" defaultRowHeight="13.5"/>
  <cols>
    <col min="1" max="1" width="6.375" style="12" customWidth="1"/>
    <col min="2" max="2" width="12.875" style="12" customWidth="1"/>
    <col min="3" max="4" width="13.75" style="12" customWidth="1"/>
    <col min="5" max="5" width="15.875" style="12" customWidth="1"/>
    <col min="6" max="6" width="11.5" style="12" customWidth="1"/>
    <col min="7" max="7" width="28.25" style="13" customWidth="1"/>
    <col min="8" max="8" width="53.75" style="12" customWidth="1"/>
    <col min="9" max="9" width="32.375" style="13" customWidth="1"/>
    <col min="10" max="10" width="38.25" style="12" customWidth="1"/>
    <col min="11" max="16384" width="9" style="11"/>
  </cols>
  <sheetData>
    <row r="1" customFormat="1" ht="25.5" spans="1:10">
      <c r="A1" s="14" t="s">
        <v>0</v>
      </c>
      <c r="B1" s="14"/>
      <c r="C1" s="14"/>
      <c r="D1" s="14"/>
      <c r="E1" s="14"/>
      <c r="F1" s="14"/>
      <c r="G1" s="15"/>
      <c r="H1" s="14"/>
      <c r="I1" s="24"/>
      <c r="J1" s="14"/>
    </row>
    <row r="2" s="9" customFormat="1" ht="14.25" spans="1:10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7" t="s">
        <v>7</v>
      </c>
      <c r="H2" s="18" t="s">
        <v>8</v>
      </c>
      <c r="I2" s="25" t="s">
        <v>9</v>
      </c>
      <c r="J2" s="25" t="s">
        <v>10</v>
      </c>
    </row>
    <row r="3" customFormat="1" ht="14.25" spans="1:10">
      <c r="A3" s="19">
        <f>ROW()-2</f>
        <v>1</v>
      </c>
      <c r="B3" s="20" t="s">
        <v>11</v>
      </c>
      <c r="C3" s="21" t="s">
        <v>12</v>
      </c>
      <c r="D3" s="21" t="s">
        <v>13</v>
      </c>
      <c r="E3" s="21" t="s">
        <v>14</v>
      </c>
      <c r="F3" s="21" t="str">
        <f>VLOOKUP(H:H,[3]台区!$G:$H,2,0)</f>
        <v>西野河峪村</v>
      </c>
      <c r="G3" s="22">
        <v>1102846325</v>
      </c>
      <c r="H3" s="23" t="s">
        <v>15</v>
      </c>
      <c r="I3" s="26">
        <v>0</v>
      </c>
      <c r="J3" s="21">
        <f>VLOOKUP(H:H,[1]Sheet4!$B:$N,13,0)</f>
        <v>0</v>
      </c>
    </row>
    <row r="4" customFormat="1" ht="14.25" spans="1:10">
      <c r="A4" s="19">
        <f t="shared" ref="A4:A13" si="0">ROW()-2</f>
        <v>2</v>
      </c>
      <c r="B4" s="20" t="s">
        <v>11</v>
      </c>
      <c r="C4" s="21" t="s">
        <v>12</v>
      </c>
      <c r="D4" s="21" t="s">
        <v>13</v>
      </c>
      <c r="E4" s="21" t="s">
        <v>14</v>
      </c>
      <c r="F4" s="21" t="str">
        <f>VLOOKUP(H:H,[2]台区!$G:$H,2,0)</f>
        <v>任庄村</v>
      </c>
      <c r="G4" s="22">
        <v>103511929</v>
      </c>
      <c r="H4" s="23" t="s">
        <v>16</v>
      </c>
      <c r="I4" s="26">
        <v>0</v>
      </c>
      <c r="J4" s="21">
        <f>VLOOKUP(H:H,[1]Sheet4!$B:$N,13,0)</f>
        <v>150.405</v>
      </c>
    </row>
    <row r="5" customFormat="1" ht="14.25" spans="1:10">
      <c r="A5" s="19">
        <f t="shared" si="0"/>
        <v>3</v>
      </c>
      <c r="B5" s="20" t="s">
        <v>11</v>
      </c>
      <c r="C5" s="21" t="s">
        <v>12</v>
      </c>
      <c r="D5" s="21" t="s">
        <v>13</v>
      </c>
      <c r="E5" s="21" t="s">
        <v>14</v>
      </c>
      <c r="F5" s="21" t="str">
        <f>VLOOKUP(H:H,[2]台区!$G:$H,2,0)</f>
        <v>陈官营村</v>
      </c>
      <c r="G5" s="22">
        <v>103511949</v>
      </c>
      <c r="H5" s="23" t="s">
        <v>17</v>
      </c>
      <c r="I5" s="26">
        <v>0</v>
      </c>
      <c r="J5" s="21">
        <f>VLOOKUP(H:H,[1]Sheet4!$B:$N,13,0)</f>
        <v>207.105</v>
      </c>
    </row>
    <row r="6" customFormat="1" ht="14.25" spans="1:10">
      <c r="A6" s="19">
        <f t="shared" si="0"/>
        <v>4</v>
      </c>
      <c r="B6" s="20" t="s">
        <v>11</v>
      </c>
      <c r="C6" s="21" t="s">
        <v>12</v>
      </c>
      <c r="D6" s="21" t="s">
        <v>13</v>
      </c>
      <c r="E6" s="21" t="s">
        <v>14</v>
      </c>
      <c r="F6" s="21" t="str">
        <f>VLOOKUP(H:H,[2]台区!$G:$H,2,0)</f>
        <v>陈官营村</v>
      </c>
      <c r="G6" s="22">
        <v>103511943</v>
      </c>
      <c r="H6" s="23" t="s">
        <v>18</v>
      </c>
      <c r="I6" s="26">
        <v>0</v>
      </c>
      <c r="J6" s="21">
        <f>VLOOKUP(H:H,[1]Sheet4!$B:$N,13,0)</f>
        <v>309.23</v>
      </c>
    </row>
    <row r="7" customFormat="1" ht="14.25" spans="1:10">
      <c r="A7" s="19">
        <f t="shared" si="0"/>
        <v>5</v>
      </c>
      <c r="B7" s="20" t="s">
        <v>11</v>
      </c>
      <c r="C7" s="21" t="s">
        <v>12</v>
      </c>
      <c r="D7" s="21" t="s">
        <v>13</v>
      </c>
      <c r="E7" s="21" t="s">
        <v>14</v>
      </c>
      <c r="F7" s="21" t="str">
        <f>VLOOKUP(H:H,[2]台区!$G:$H,2,0)</f>
        <v>任庄村</v>
      </c>
      <c r="G7" s="22">
        <v>103511953</v>
      </c>
      <c r="H7" s="23" t="s">
        <v>19</v>
      </c>
      <c r="I7" s="26">
        <v>0</v>
      </c>
      <c r="J7" s="21">
        <f>VLOOKUP(H:H,[1]Sheet4!$B:$N,13,0)</f>
        <v>318.65</v>
      </c>
    </row>
    <row r="8" customFormat="1" ht="14.25" spans="1:10">
      <c r="A8" s="19">
        <f t="shared" si="0"/>
        <v>6</v>
      </c>
      <c r="B8" s="20" t="s">
        <v>11</v>
      </c>
      <c r="C8" s="21" t="s">
        <v>12</v>
      </c>
      <c r="D8" s="21" t="s">
        <v>13</v>
      </c>
      <c r="E8" s="21" t="s">
        <v>14</v>
      </c>
      <c r="F8" s="21" t="str">
        <f>VLOOKUP(H:H,[2]台区!$G:$H,2,0)</f>
        <v>东李官营村</v>
      </c>
      <c r="G8" s="22">
        <v>103508018</v>
      </c>
      <c r="H8" s="23" t="s">
        <v>20</v>
      </c>
      <c r="I8" s="26">
        <v>0</v>
      </c>
      <c r="J8" s="21">
        <f>VLOOKUP(H:H,[1]Sheet4!$B:$N,13,0)</f>
        <v>307.19</v>
      </c>
    </row>
    <row r="9" customFormat="1" ht="14.25" spans="1:10">
      <c r="A9" s="19">
        <f t="shared" si="0"/>
        <v>7</v>
      </c>
      <c r="B9" s="20" t="s">
        <v>11</v>
      </c>
      <c r="C9" s="21" t="s">
        <v>12</v>
      </c>
      <c r="D9" s="21" t="s">
        <v>13</v>
      </c>
      <c r="E9" s="21" t="s">
        <v>14</v>
      </c>
      <c r="F9" s="21" t="str">
        <f>VLOOKUP(H:H,[2]台区!$G:$H,2,0)</f>
        <v>扣庄村</v>
      </c>
      <c r="G9" s="22">
        <v>1103089029</v>
      </c>
      <c r="H9" s="23" t="s">
        <v>21</v>
      </c>
      <c r="I9" s="26">
        <v>0</v>
      </c>
      <c r="J9" s="21">
        <f>VLOOKUP(H:H,[1]Sheet4!$B:$N,13,0)</f>
        <v>0</v>
      </c>
    </row>
    <row r="10" customFormat="1" ht="14.25" spans="1:10">
      <c r="A10" s="19">
        <f t="shared" si="0"/>
        <v>8</v>
      </c>
      <c r="B10" s="20" t="s">
        <v>11</v>
      </c>
      <c r="C10" s="21" t="s">
        <v>12</v>
      </c>
      <c r="D10" s="21" t="s">
        <v>13</v>
      </c>
      <c r="E10" s="21" t="s">
        <v>14</v>
      </c>
      <c r="F10" s="21" t="str">
        <f>VLOOKUP(H:H,[2]台区!$G:$H,2,0)</f>
        <v>扣庄村</v>
      </c>
      <c r="G10" s="22">
        <v>103088941</v>
      </c>
      <c r="H10" s="23" t="s">
        <v>22</v>
      </c>
      <c r="I10" s="26">
        <v>0</v>
      </c>
      <c r="J10" s="21">
        <f>VLOOKUP(H:H,[1]Sheet4!$B:$N,13,0)</f>
        <v>0</v>
      </c>
    </row>
    <row r="11" customFormat="1" ht="14.25" spans="1:10">
      <c r="A11" s="19">
        <f t="shared" si="0"/>
        <v>9</v>
      </c>
      <c r="B11" s="20" t="s">
        <v>11</v>
      </c>
      <c r="C11" s="21" t="s">
        <v>12</v>
      </c>
      <c r="D11" s="21" t="s">
        <v>13</v>
      </c>
      <c r="E11" s="21" t="s">
        <v>14</v>
      </c>
      <c r="F11" s="21" t="str">
        <f>VLOOKUP(H:H,[3]台区!$G:$H,2,0)</f>
        <v>兰若院村</v>
      </c>
      <c r="G11" s="22">
        <v>1103093801</v>
      </c>
      <c r="H11" s="23" t="s">
        <v>23</v>
      </c>
      <c r="I11" s="26">
        <v>0</v>
      </c>
      <c r="J11" s="21">
        <f>VLOOKUP(H:H,[1]Sheet4!$B:$N,13,0)</f>
        <v>49.5</v>
      </c>
    </row>
    <row r="12" customFormat="1" ht="14.25" spans="1:10">
      <c r="A12" s="19">
        <f t="shared" si="0"/>
        <v>10</v>
      </c>
      <c r="B12" s="20" t="s">
        <v>11</v>
      </c>
      <c r="C12" s="21" t="s">
        <v>12</v>
      </c>
      <c r="D12" s="21" t="s">
        <v>13</v>
      </c>
      <c r="E12" s="21" t="s">
        <v>14</v>
      </c>
      <c r="F12" s="21" t="str">
        <f>VLOOKUP(H:H,[2]台区!$G:$H,2,0)</f>
        <v>东李官营村</v>
      </c>
      <c r="G12" s="22">
        <v>1103089030</v>
      </c>
      <c r="H12" s="23" t="s">
        <v>24</v>
      </c>
      <c r="I12" s="26">
        <v>0</v>
      </c>
      <c r="J12" s="21">
        <f>VLOOKUP(H:H,[1]Sheet4!$B:$N,13,0)</f>
        <v>0</v>
      </c>
    </row>
    <row r="13" customFormat="1" ht="14.25" spans="1:10">
      <c r="A13" s="19">
        <f t="shared" si="0"/>
        <v>11</v>
      </c>
      <c r="B13" s="20" t="s">
        <v>11</v>
      </c>
      <c r="C13" s="21" t="s">
        <v>12</v>
      </c>
      <c r="D13" s="21" t="s">
        <v>13</v>
      </c>
      <c r="E13" s="21" t="s">
        <v>14</v>
      </c>
      <c r="F13" s="21" t="str">
        <f>VLOOKUP(H:H,[3]台区!$G:$H,2,0)</f>
        <v>毛洼村</v>
      </c>
      <c r="G13" s="22">
        <v>1102642591</v>
      </c>
      <c r="H13" s="23" t="s">
        <v>25</v>
      </c>
      <c r="I13" s="26">
        <v>0</v>
      </c>
      <c r="J13" s="21">
        <f>VLOOKUP(H:H,[1]Sheet4!$B:$N,13,0)</f>
        <v>0</v>
      </c>
    </row>
    <row r="14" customFormat="1" ht="14.25" spans="1:10">
      <c r="A14" s="19">
        <f t="shared" ref="A14:A23" si="1">ROW()-2</f>
        <v>12</v>
      </c>
      <c r="B14" s="20" t="s">
        <v>11</v>
      </c>
      <c r="C14" s="21" t="s">
        <v>12</v>
      </c>
      <c r="D14" s="21" t="s">
        <v>13</v>
      </c>
      <c r="E14" s="21" t="s">
        <v>14</v>
      </c>
      <c r="F14" s="21" t="str">
        <f>VLOOKUP(H:H,[2]台区!$G:$H,2,0)</f>
        <v>邓新房村</v>
      </c>
      <c r="G14" s="22">
        <v>1102729111</v>
      </c>
      <c r="H14" s="23" t="s">
        <v>26</v>
      </c>
      <c r="I14" s="26">
        <v>0</v>
      </c>
      <c r="J14" s="21">
        <f>VLOOKUP(H:H,[1]Sheet4!$B:$N,13,0)</f>
        <v>205.96</v>
      </c>
    </row>
    <row r="15" customFormat="1" ht="14.25" spans="1:10">
      <c r="A15" s="19">
        <f t="shared" si="1"/>
        <v>13</v>
      </c>
      <c r="B15" s="20" t="s">
        <v>11</v>
      </c>
      <c r="C15" s="21" t="s">
        <v>12</v>
      </c>
      <c r="D15" s="21" t="s">
        <v>13</v>
      </c>
      <c r="E15" s="21" t="s">
        <v>14</v>
      </c>
      <c r="F15" s="21" t="s">
        <v>27</v>
      </c>
      <c r="G15" s="22">
        <v>1103430323</v>
      </c>
      <c r="H15" s="23" t="s">
        <v>28</v>
      </c>
      <c r="I15" s="26">
        <v>0</v>
      </c>
      <c r="J15" s="21">
        <f>VLOOKUP(H:H,[1]Sheet4!$B:$N,13,0)</f>
        <v>0</v>
      </c>
    </row>
    <row r="16" customFormat="1" ht="14.25" spans="1:10">
      <c r="A16" s="19">
        <f t="shared" si="1"/>
        <v>14</v>
      </c>
      <c r="B16" s="20" t="s">
        <v>11</v>
      </c>
      <c r="C16" s="21" t="s">
        <v>12</v>
      </c>
      <c r="D16" s="21" t="s">
        <v>13</v>
      </c>
      <c r="E16" s="21" t="s">
        <v>14</v>
      </c>
      <c r="F16" s="21" t="str">
        <f>VLOOKUP(H:H,[3]台区!$G:$H,2,0)</f>
        <v>寺前村</v>
      </c>
      <c r="G16" s="22">
        <v>1103430327</v>
      </c>
      <c r="H16" s="23" t="s">
        <v>29</v>
      </c>
      <c r="I16" s="26">
        <v>0</v>
      </c>
      <c r="J16" s="21">
        <f>VLOOKUP(H:H,[1]Sheet4!$B:$N,13,0)</f>
        <v>136.305</v>
      </c>
    </row>
    <row r="17" customFormat="1" ht="14.25" spans="1:10">
      <c r="A17" s="19">
        <f t="shared" si="1"/>
        <v>15</v>
      </c>
      <c r="B17" s="20" t="s">
        <v>11</v>
      </c>
      <c r="C17" s="21" t="s">
        <v>12</v>
      </c>
      <c r="D17" s="21" t="s">
        <v>13</v>
      </c>
      <c r="E17" s="21" t="s">
        <v>14</v>
      </c>
      <c r="F17" s="21" t="str">
        <f>VLOOKUP(H:H,[2]台区!$G:$H,2,0)</f>
        <v>任庄村</v>
      </c>
      <c r="G17" s="22">
        <v>103511930</v>
      </c>
      <c r="H17" s="23" t="s">
        <v>30</v>
      </c>
      <c r="I17" s="26">
        <v>0</v>
      </c>
      <c r="J17" s="21">
        <f>VLOOKUP(H:H,[1]Sheet4!$B:$N,13,0)</f>
        <v>319.35</v>
      </c>
    </row>
    <row r="18" customFormat="1" ht="14.25" spans="1:10">
      <c r="A18" s="19">
        <f t="shared" si="1"/>
        <v>16</v>
      </c>
      <c r="B18" s="20" t="s">
        <v>11</v>
      </c>
      <c r="C18" s="21" t="s">
        <v>12</v>
      </c>
      <c r="D18" s="21" t="s">
        <v>13</v>
      </c>
      <c r="E18" s="21" t="s">
        <v>14</v>
      </c>
      <c r="F18" s="21" t="str">
        <f>VLOOKUP(H:H,[2]台区!$G:$H,2,0)</f>
        <v>陈官营村</v>
      </c>
      <c r="G18" s="22">
        <v>103511940</v>
      </c>
      <c r="H18" s="23" t="s">
        <v>31</v>
      </c>
      <c r="I18" s="26">
        <v>0</v>
      </c>
      <c r="J18" s="21">
        <f>VLOOKUP(H:H,[1]Sheet4!$B:$N,13,0)</f>
        <v>156.35</v>
      </c>
    </row>
    <row r="19" customFormat="1" ht="14.25" spans="1:10">
      <c r="A19" s="19">
        <f t="shared" si="1"/>
        <v>17</v>
      </c>
      <c r="B19" s="20" t="s">
        <v>11</v>
      </c>
      <c r="C19" s="21" t="s">
        <v>12</v>
      </c>
      <c r="D19" s="21" t="s">
        <v>13</v>
      </c>
      <c r="E19" s="21" t="s">
        <v>14</v>
      </c>
      <c r="F19" s="21" t="str">
        <f>VLOOKUP(H:H,[2]台区!$G:$H,2,0)</f>
        <v>任庄村</v>
      </c>
      <c r="G19" s="22">
        <v>103511950</v>
      </c>
      <c r="H19" s="23" t="s">
        <v>32</v>
      </c>
      <c r="I19" s="26">
        <v>0</v>
      </c>
      <c r="J19" s="21">
        <f>VLOOKUP(H:H,[1]Sheet4!$B:$N,13,0)</f>
        <v>152.61</v>
      </c>
    </row>
    <row r="20" customFormat="1" ht="14.25" spans="1:10">
      <c r="A20" s="19">
        <f t="shared" si="1"/>
        <v>18</v>
      </c>
      <c r="B20" s="20" t="s">
        <v>11</v>
      </c>
      <c r="C20" s="21" t="s">
        <v>12</v>
      </c>
      <c r="D20" s="21" t="s">
        <v>13</v>
      </c>
      <c r="E20" s="21" t="s">
        <v>14</v>
      </c>
      <c r="F20" s="21" t="str">
        <f>VLOOKUP(H:H,[2]台区!$G:$H,2,0)</f>
        <v>东李官营村</v>
      </c>
      <c r="G20" s="22">
        <v>103508019</v>
      </c>
      <c r="H20" s="23" t="s">
        <v>33</v>
      </c>
      <c r="I20" s="26">
        <v>0</v>
      </c>
      <c r="J20" s="21">
        <f>VLOOKUP(H:H,[1]Sheet4!$B:$N,13,0)</f>
        <v>159.16</v>
      </c>
    </row>
    <row r="21" customFormat="1" ht="14.25" spans="1:10">
      <c r="A21" s="19">
        <f t="shared" si="1"/>
        <v>19</v>
      </c>
      <c r="B21" s="20" t="s">
        <v>11</v>
      </c>
      <c r="C21" s="21" t="s">
        <v>12</v>
      </c>
      <c r="D21" s="21" t="s">
        <v>13</v>
      </c>
      <c r="E21" s="21" t="s">
        <v>14</v>
      </c>
      <c r="F21" s="21" t="str">
        <f>VLOOKUP(H:H,[2]台区!$G:$H,2,0)</f>
        <v>西晒甲山村</v>
      </c>
      <c r="G21" s="22">
        <v>103511107</v>
      </c>
      <c r="H21" s="23" t="s">
        <v>34</v>
      </c>
      <c r="I21" s="26">
        <v>0</v>
      </c>
      <c r="J21" s="21">
        <f>VLOOKUP(H:H,[1]Sheet4!$B:$N,13,0)</f>
        <v>311.14</v>
      </c>
    </row>
    <row r="22" customFormat="1" ht="14.25" spans="1:10">
      <c r="A22" s="19">
        <f t="shared" si="1"/>
        <v>20</v>
      </c>
      <c r="B22" s="20" t="s">
        <v>11</v>
      </c>
      <c r="C22" s="21" t="s">
        <v>12</v>
      </c>
      <c r="D22" s="21" t="s">
        <v>13</v>
      </c>
      <c r="E22" s="21" t="s">
        <v>14</v>
      </c>
      <c r="F22" s="21" t="str">
        <f>VLOOKUP(H:H,[2]台区!$G:$H,2,0)</f>
        <v>西晒甲山村</v>
      </c>
      <c r="G22" s="22">
        <v>103511117</v>
      </c>
      <c r="H22" s="23" t="s">
        <v>35</v>
      </c>
      <c r="I22" s="26">
        <v>0</v>
      </c>
      <c r="J22" s="21">
        <f>VLOOKUP(H:H,[1]Sheet4!$B:$N,13,0)</f>
        <v>173.64</v>
      </c>
    </row>
    <row r="23" customFormat="1" ht="14.25" spans="1:10">
      <c r="A23" s="19">
        <f t="shared" si="1"/>
        <v>21</v>
      </c>
      <c r="B23" s="20" t="s">
        <v>11</v>
      </c>
      <c r="C23" s="21" t="s">
        <v>12</v>
      </c>
      <c r="D23" s="21" t="s">
        <v>13</v>
      </c>
      <c r="E23" s="21" t="s">
        <v>14</v>
      </c>
      <c r="F23" s="21" t="str">
        <f>VLOOKUP(H:H,[2]台区!$G:$H,2,0)</f>
        <v>任庄村</v>
      </c>
      <c r="G23" s="22">
        <v>103511955</v>
      </c>
      <c r="H23" s="23" t="s">
        <v>36</v>
      </c>
      <c r="I23" s="26">
        <v>0</v>
      </c>
      <c r="J23" s="21">
        <f>VLOOKUP(H:H,[1]Sheet4!$B:$N,13,0)</f>
        <v>309.485</v>
      </c>
    </row>
    <row r="24" customFormat="1" ht="14.25" spans="1:10">
      <c r="A24" s="19">
        <f t="shared" ref="A24:A33" si="2">ROW()-2</f>
        <v>22</v>
      </c>
      <c r="B24" s="20" t="s">
        <v>11</v>
      </c>
      <c r="C24" s="21" t="s">
        <v>12</v>
      </c>
      <c r="D24" s="21" t="s">
        <v>13</v>
      </c>
      <c r="E24" s="21" t="s">
        <v>14</v>
      </c>
      <c r="F24" s="21" t="str">
        <f>VLOOKUP(H:H,[2]台区!$G:$H,2,0)</f>
        <v>任庄村</v>
      </c>
      <c r="G24" s="22">
        <v>103511927</v>
      </c>
      <c r="H24" s="23" t="s">
        <v>37</v>
      </c>
      <c r="I24" s="26">
        <v>0</v>
      </c>
      <c r="J24" s="21">
        <f>VLOOKUP(H:H,[1]Sheet4!$B:$N,13,0)</f>
        <v>300.605</v>
      </c>
    </row>
    <row r="25" customFormat="1" ht="14.25" spans="1:10">
      <c r="A25" s="19">
        <f t="shared" si="2"/>
        <v>23</v>
      </c>
      <c r="B25" s="20" t="s">
        <v>11</v>
      </c>
      <c r="C25" s="21" t="s">
        <v>12</v>
      </c>
      <c r="D25" s="21" t="s">
        <v>13</v>
      </c>
      <c r="E25" s="21" t="s">
        <v>14</v>
      </c>
      <c r="F25" s="21" t="str">
        <f>VLOOKUP(H:H,[2]台区!$G:$H,2,0)</f>
        <v>任庄村</v>
      </c>
      <c r="G25" s="22">
        <v>103511937</v>
      </c>
      <c r="H25" s="23" t="s">
        <v>38</v>
      </c>
      <c r="I25" s="26">
        <v>0</v>
      </c>
      <c r="J25" s="21">
        <f>VLOOKUP(H:H,[1]Sheet4!$B:$N,13,0)</f>
        <v>161.86</v>
      </c>
    </row>
    <row r="26" customFormat="1" ht="14.25" spans="1:10">
      <c r="A26" s="19">
        <f t="shared" si="2"/>
        <v>24</v>
      </c>
      <c r="B26" s="20" t="s">
        <v>11</v>
      </c>
      <c r="C26" s="21" t="s">
        <v>12</v>
      </c>
      <c r="D26" s="21" t="s">
        <v>13</v>
      </c>
      <c r="E26" s="21" t="s">
        <v>14</v>
      </c>
      <c r="F26" s="21" t="str">
        <f>VLOOKUP(H:H,[2]台区!$G:$H,2,0)</f>
        <v>唐庄村</v>
      </c>
      <c r="G26" s="22">
        <v>103508645</v>
      </c>
      <c r="H26" s="23" t="s">
        <v>39</v>
      </c>
      <c r="I26" s="26">
        <v>0</v>
      </c>
      <c r="J26" s="21">
        <f>VLOOKUP(H:H,[1]Sheet4!$B:$N,13,0)</f>
        <v>179.835</v>
      </c>
    </row>
    <row r="27" customFormat="1" ht="14.25" spans="1:10">
      <c r="A27" s="19">
        <f t="shared" si="2"/>
        <v>25</v>
      </c>
      <c r="B27" s="20" t="s">
        <v>11</v>
      </c>
      <c r="C27" s="21" t="s">
        <v>12</v>
      </c>
      <c r="D27" s="21" t="s">
        <v>13</v>
      </c>
      <c r="E27" s="21" t="s">
        <v>14</v>
      </c>
      <c r="F27" s="21" t="str">
        <f>VLOOKUP(H:H,[2]台区!$G:$H,2,0)</f>
        <v>东牛山村</v>
      </c>
      <c r="G27" s="22">
        <v>103508655</v>
      </c>
      <c r="H27" s="23" t="s">
        <v>40</v>
      </c>
      <c r="I27" s="26">
        <v>0</v>
      </c>
      <c r="J27" s="21">
        <f>VLOOKUP(H:H,[1]Sheet4!$B:$N,13,0)</f>
        <v>167.94</v>
      </c>
    </row>
    <row r="28" customFormat="1" ht="14.25" spans="1:10">
      <c r="A28" s="19">
        <f t="shared" si="2"/>
        <v>26</v>
      </c>
      <c r="B28" s="20" t="s">
        <v>11</v>
      </c>
      <c r="C28" s="21" t="s">
        <v>12</v>
      </c>
      <c r="D28" s="21" t="s">
        <v>13</v>
      </c>
      <c r="E28" s="21" t="s">
        <v>14</v>
      </c>
      <c r="F28" s="21" t="str">
        <f>VLOOKUP(H:H,[3]台区!$G:$H,2,0)</f>
        <v>毛洼村</v>
      </c>
      <c r="G28" s="22">
        <v>1103279805</v>
      </c>
      <c r="H28" s="23" t="s">
        <v>41</v>
      </c>
      <c r="I28" s="26">
        <v>0</v>
      </c>
      <c r="J28" s="21">
        <f>VLOOKUP(H:H,[1]Sheet4!$B:$N,13,0)</f>
        <v>0</v>
      </c>
    </row>
    <row r="29" customFormat="1" ht="14.25" spans="1:10">
      <c r="A29" s="19">
        <f t="shared" si="2"/>
        <v>27</v>
      </c>
      <c r="B29" s="20" t="s">
        <v>11</v>
      </c>
      <c r="C29" s="21" t="s">
        <v>12</v>
      </c>
      <c r="D29" s="21" t="s">
        <v>13</v>
      </c>
      <c r="E29" s="21" t="s">
        <v>14</v>
      </c>
      <c r="F29" s="21" t="str">
        <f>VLOOKUP(H:H,[2]台区!$G:$H,2,0)</f>
        <v>任庄村</v>
      </c>
      <c r="G29" s="22">
        <v>1103089015</v>
      </c>
      <c r="H29" s="23" t="s">
        <v>42</v>
      </c>
      <c r="I29" s="26">
        <v>0</v>
      </c>
      <c r="J29" s="21">
        <f>VLOOKUP(H:H,[1]Sheet4!$B:$N,13,0)</f>
        <v>0</v>
      </c>
    </row>
    <row r="30" customFormat="1" ht="14.25" spans="1:10">
      <c r="A30" s="19">
        <f t="shared" si="2"/>
        <v>28</v>
      </c>
      <c r="B30" s="20" t="s">
        <v>11</v>
      </c>
      <c r="C30" s="21" t="s">
        <v>12</v>
      </c>
      <c r="D30" s="21" t="s">
        <v>13</v>
      </c>
      <c r="E30" s="21" t="s">
        <v>14</v>
      </c>
      <c r="F30" s="21" t="str">
        <f>VLOOKUP(H:H,[2]台区!$G:$H,2,0)</f>
        <v>扣庄村</v>
      </c>
      <c r="G30" s="22">
        <v>1103089028</v>
      </c>
      <c r="H30" s="23" t="s">
        <v>43</v>
      </c>
      <c r="I30" s="26">
        <v>0</v>
      </c>
      <c r="J30" s="21">
        <f>VLOOKUP(H:H,[1]Sheet4!$B:$N,13,0)</f>
        <v>0</v>
      </c>
    </row>
    <row r="31" customFormat="1" ht="14.25" spans="1:10">
      <c r="A31" s="19">
        <f t="shared" si="2"/>
        <v>29</v>
      </c>
      <c r="B31" s="20" t="s">
        <v>11</v>
      </c>
      <c r="C31" s="21" t="s">
        <v>12</v>
      </c>
      <c r="D31" s="21" t="s">
        <v>13</v>
      </c>
      <c r="E31" s="21" t="s">
        <v>14</v>
      </c>
      <c r="F31" s="21" t="str">
        <f>VLOOKUP(H:H,[2]台区!$G:$H,2,0)</f>
        <v>谌新庄村</v>
      </c>
      <c r="G31" s="22">
        <v>1102642590</v>
      </c>
      <c r="H31" s="23" t="s">
        <v>44</v>
      </c>
      <c r="I31" s="26">
        <v>0</v>
      </c>
      <c r="J31" s="21">
        <f>VLOOKUP(H:H,[1]Sheet4!$B:$N,13,0)</f>
        <v>19.035</v>
      </c>
    </row>
    <row r="32" customFormat="1" ht="14.25" spans="1:10">
      <c r="A32" s="19">
        <f t="shared" si="2"/>
        <v>30</v>
      </c>
      <c r="B32" s="20" t="s">
        <v>11</v>
      </c>
      <c r="C32" s="21" t="s">
        <v>12</v>
      </c>
      <c r="D32" s="21" t="s">
        <v>13</v>
      </c>
      <c r="E32" s="21" t="s">
        <v>14</v>
      </c>
      <c r="F32" s="21" t="str">
        <f>VLOOKUP(H:H,[2]台区!$G:$H,2,0)</f>
        <v>张沟村</v>
      </c>
      <c r="G32" s="22">
        <v>1102729150</v>
      </c>
      <c r="H32" s="23" t="s">
        <v>45</v>
      </c>
      <c r="I32" s="26">
        <v>0</v>
      </c>
      <c r="J32" s="21">
        <f>VLOOKUP(H:H,[1]Sheet4!$B:$N,13,0)</f>
        <v>0</v>
      </c>
    </row>
    <row r="33" customFormat="1" ht="14.25" spans="1:10">
      <c r="A33" s="19">
        <f t="shared" si="2"/>
        <v>31</v>
      </c>
      <c r="B33" s="20" t="s">
        <v>11</v>
      </c>
      <c r="C33" s="21" t="s">
        <v>12</v>
      </c>
      <c r="D33" s="21" t="s">
        <v>13</v>
      </c>
      <c r="E33" s="21" t="s">
        <v>14</v>
      </c>
      <c r="F33" s="21" t="str">
        <f>VLOOKUP(H:H,[3]台区!$G:$H,2,0)</f>
        <v>安新庄村</v>
      </c>
      <c r="G33" s="22">
        <v>1103007767</v>
      </c>
      <c r="H33" s="23" t="s">
        <v>46</v>
      </c>
      <c r="I33" s="26">
        <v>0</v>
      </c>
      <c r="J33" s="21">
        <f>VLOOKUP(H:H,[1]Sheet4!$B:$N,13,0)</f>
        <v>38.48</v>
      </c>
    </row>
    <row r="34" customFormat="1" ht="14.25" spans="1:10">
      <c r="A34" s="19">
        <f t="shared" ref="A34:A43" si="3">ROW()-2</f>
        <v>32</v>
      </c>
      <c r="B34" s="20" t="s">
        <v>11</v>
      </c>
      <c r="C34" s="21" t="s">
        <v>12</v>
      </c>
      <c r="D34" s="21" t="s">
        <v>13</v>
      </c>
      <c r="E34" s="21" t="s">
        <v>14</v>
      </c>
      <c r="F34" s="21" t="str">
        <f>VLOOKUP(H:H,[2]台区!$G:$H,2,0)</f>
        <v>刘家村</v>
      </c>
      <c r="G34" s="22">
        <v>1102730648</v>
      </c>
      <c r="H34" s="23" t="s">
        <v>47</v>
      </c>
      <c r="I34" s="26">
        <v>0</v>
      </c>
      <c r="J34" s="21">
        <f>VLOOKUP(H:H,[1]Sheet4!$B:$N,13,0)</f>
        <v>128.74</v>
      </c>
    </row>
    <row r="35" customFormat="1" ht="14.25" spans="1:10">
      <c r="A35" s="19">
        <f t="shared" si="3"/>
        <v>33</v>
      </c>
      <c r="B35" s="20" t="s">
        <v>11</v>
      </c>
      <c r="C35" s="21" t="s">
        <v>12</v>
      </c>
      <c r="D35" s="21" t="s">
        <v>13</v>
      </c>
      <c r="E35" s="21" t="s">
        <v>14</v>
      </c>
      <c r="F35" s="21" t="str">
        <f>VLOOKUP(H:H,[3]台区!$G:$H,2,0)</f>
        <v>上阶地村</v>
      </c>
      <c r="G35" s="22">
        <v>1102642592</v>
      </c>
      <c r="H35" s="23" t="s">
        <v>48</v>
      </c>
      <c r="I35" s="26">
        <v>0</v>
      </c>
      <c r="J35" s="21">
        <f>VLOOKUP(H:H,[1]Sheet4!$B:$N,13,0)</f>
        <v>0</v>
      </c>
    </row>
    <row r="36" customFormat="1" ht="14.25" spans="1:10">
      <c r="A36" s="19">
        <f t="shared" si="3"/>
        <v>34</v>
      </c>
      <c r="B36" s="20" t="s">
        <v>11</v>
      </c>
      <c r="C36" s="21" t="s">
        <v>12</v>
      </c>
      <c r="D36" s="21" t="s">
        <v>13</v>
      </c>
      <c r="E36" s="21" t="s">
        <v>14</v>
      </c>
      <c r="F36" s="21" t="str">
        <f>VLOOKUP(H:H,[3]台区!$G:$H,2,0)</f>
        <v>扣庄村</v>
      </c>
      <c r="G36" s="22">
        <v>1102729398</v>
      </c>
      <c r="H36" s="23" t="s">
        <v>49</v>
      </c>
      <c r="I36" s="26">
        <v>0</v>
      </c>
      <c r="J36" s="21">
        <f>VLOOKUP(H:H,[1]Sheet4!$B:$N,13,0)</f>
        <v>71.91</v>
      </c>
    </row>
    <row r="37" customFormat="1" ht="14.25" spans="1:10">
      <c r="A37" s="19">
        <f t="shared" si="3"/>
        <v>35</v>
      </c>
      <c r="B37" s="20" t="s">
        <v>11</v>
      </c>
      <c r="C37" s="21" t="s">
        <v>12</v>
      </c>
      <c r="D37" s="21" t="s">
        <v>13</v>
      </c>
      <c r="E37" s="21" t="s">
        <v>14</v>
      </c>
      <c r="F37" s="21" t="str">
        <f>VLOOKUP(H:H,[2]台区!$G:$H,2,0)</f>
        <v>毛洼村</v>
      </c>
      <c r="G37" s="22">
        <v>1102732506</v>
      </c>
      <c r="H37" s="23" t="s">
        <v>50</v>
      </c>
      <c r="I37" s="26">
        <v>0</v>
      </c>
      <c r="J37" s="21">
        <f>VLOOKUP(H:H,[1]Sheet4!$B:$N,13,0)</f>
        <v>40.26</v>
      </c>
    </row>
    <row r="38" customFormat="1" ht="14.25" spans="1:10">
      <c r="A38" s="19">
        <f t="shared" si="3"/>
        <v>36</v>
      </c>
      <c r="B38" s="20" t="s">
        <v>11</v>
      </c>
      <c r="C38" s="21" t="s">
        <v>12</v>
      </c>
      <c r="D38" s="21" t="s">
        <v>13</v>
      </c>
      <c r="E38" s="21" t="s">
        <v>14</v>
      </c>
      <c r="F38" s="21" t="str">
        <f>VLOOKUP(H:H,[2]台区!$G:$H,2,0)</f>
        <v>阿兰庄村</v>
      </c>
      <c r="G38" s="22">
        <v>1102846047</v>
      </c>
      <c r="H38" s="23" t="s">
        <v>51</v>
      </c>
      <c r="I38" s="26">
        <v>0</v>
      </c>
      <c r="J38" s="21">
        <f>VLOOKUP(H:H,[1]Sheet4!$B:$N,13,0)</f>
        <v>79.01</v>
      </c>
    </row>
    <row r="39" customFormat="1" ht="14.25" spans="1:10">
      <c r="A39" s="19">
        <f t="shared" si="3"/>
        <v>37</v>
      </c>
      <c r="B39" s="20" t="s">
        <v>11</v>
      </c>
      <c r="C39" s="21" t="s">
        <v>12</v>
      </c>
      <c r="D39" s="21" t="s">
        <v>13</v>
      </c>
      <c r="E39" s="21" t="s">
        <v>14</v>
      </c>
      <c r="F39" s="21" t="str">
        <f>VLOOKUP(H:H,[3]台区!$G:$H,2,0)</f>
        <v>寺前村</v>
      </c>
      <c r="G39" s="22">
        <v>1103430324</v>
      </c>
      <c r="H39" s="23" t="s">
        <v>52</v>
      </c>
      <c r="I39" s="26">
        <v>0</v>
      </c>
      <c r="J39" s="21">
        <f>VLOOKUP(H:H,[1]Sheet4!$B:$N,13,0)</f>
        <v>237.1</v>
      </c>
    </row>
    <row r="40" customFormat="1" ht="14.25" spans="1:10">
      <c r="A40" s="19">
        <f t="shared" si="3"/>
        <v>38</v>
      </c>
      <c r="B40" s="20" t="s">
        <v>11</v>
      </c>
      <c r="C40" s="21" t="s">
        <v>12</v>
      </c>
      <c r="D40" s="21" t="s">
        <v>13</v>
      </c>
      <c r="E40" s="21" t="s">
        <v>14</v>
      </c>
      <c r="F40" s="21" t="str">
        <f>VLOOKUP(H:H,[2]台区!$G:$H,2,0)</f>
        <v>寺后村</v>
      </c>
      <c r="G40" s="22">
        <v>1103430902</v>
      </c>
      <c r="H40" s="23" t="s">
        <v>53</v>
      </c>
      <c r="I40" s="26">
        <v>0</v>
      </c>
      <c r="J40" s="21">
        <f>VLOOKUP(H:H,[1]Sheet4!$B:$N,13,0)</f>
        <v>319.38</v>
      </c>
    </row>
    <row r="41" customFormat="1" ht="14.25" spans="1:10">
      <c r="A41" s="19">
        <f t="shared" si="3"/>
        <v>39</v>
      </c>
      <c r="B41" s="20" t="s">
        <v>11</v>
      </c>
      <c r="C41" s="21" t="s">
        <v>12</v>
      </c>
      <c r="D41" s="21" t="s">
        <v>13</v>
      </c>
      <c r="E41" s="21" t="s">
        <v>14</v>
      </c>
      <c r="F41" s="21" t="str">
        <f>VLOOKUP(H:H,[2]台区!$G:$H,2,0)</f>
        <v>东牛山村</v>
      </c>
      <c r="G41" s="22">
        <v>103508650</v>
      </c>
      <c r="H41" s="23" t="s">
        <v>54</v>
      </c>
      <c r="I41" s="26">
        <v>0</v>
      </c>
      <c r="J41" s="21">
        <f>VLOOKUP(H:H,[1]Sheet4!$B:$N,13,0)</f>
        <v>304.28</v>
      </c>
    </row>
    <row r="42" customFormat="1" ht="14.25" spans="1:10">
      <c r="A42" s="19">
        <f t="shared" si="3"/>
        <v>40</v>
      </c>
      <c r="B42" s="20" t="s">
        <v>11</v>
      </c>
      <c r="C42" s="21" t="s">
        <v>12</v>
      </c>
      <c r="D42" s="21" t="s">
        <v>13</v>
      </c>
      <c r="E42" s="21" t="s">
        <v>14</v>
      </c>
      <c r="F42" s="21" t="str">
        <f>VLOOKUP(H:H,[2]台区!$G:$H,2,0)</f>
        <v>东牛山村</v>
      </c>
      <c r="G42" s="22">
        <v>103508660</v>
      </c>
      <c r="H42" s="23" t="s">
        <v>55</v>
      </c>
      <c r="I42" s="26">
        <v>0</v>
      </c>
      <c r="J42" s="21">
        <f>VLOOKUP(H:H,[1]Sheet4!$B:$N,13,0)</f>
        <v>220.24</v>
      </c>
    </row>
    <row r="43" customFormat="1" ht="14.25" spans="1:10">
      <c r="A43" s="19">
        <f t="shared" si="3"/>
        <v>41</v>
      </c>
      <c r="B43" s="20" t="s">
        <v>11</v>
      </c>
      <c r="C43" s="21" t="s">
        <v>12</v>
      </c>
      <c r="D43" s="21" t="s">
        <v>13</v>
      </c>
      <c r="E43" s="21" t="s">
        <v>14</v>
      </c>
      <c r="F43" s="21" t="str">
        <f>VLOOKUP(H:H,[2]台区!$G:$H,2,0)</f>
        <v>西晒甲山村</v>
      </c>
      <c r="G43" s="22">
        <v>103511106</v>
      </c>
      <c r="H43" s="23" t="s">
        <v>56</v>
      </c>
      <c r="I43" s="26">
        <v>0</v>
      </c>
      <c r="J43" s="21">
        <f>VLOOKUP(H:H,[1]Sheet4!$B:$N,13,0)</f>
        <v>285.01</v>
      </c>
    </row>
    <row r="44" customFormat="1" ht="14.25" spans="1:10">
      <c r="A44" s="19">
        <f t="shared" ref="A44:A53" si="4">ROW()-2</f>
        <v>42</v>
      </c>
      <c r="B44" s="20" t="s">
        <v>11</v>
      </c>
      <c r="C44" s="21" t="s">
        <v>12</v>
      </c>
      <c r="D44" s="21" t="s">
        <v>13</v>
      </c>
      <c r="E44" s="21" t="s">
        <v>14</v>
      </c>
      <c r="F44" s="21" t="str">
        <f>VLOOKUP(H:H,[2]台区!$G:$H,2,0)</f>
        <v>古松庄村</v>
      </c>
      <c r="G44" s="22">
        <v>103507364</v>
      </c>
      <c r="H44" s="23" t="s">
        <v>57</v>
      </c>
      <c r="I44" s="26">
        <v>0</v>
      </c>
      <c r="J44" s="21">
        <f>VLOOKUP(H:H,[1]Sheet4!$B:$N,13,0)</f>
        <v>150.64</v>
      </c>
    </row>
    <row r="45" customFormat="1" ht="14.25" spans="1:10">
      <c r="A45" s="19">
        <f t="shared" si="4"/>
        <v>43</v>
      </c>
      <c r="B45" s="20" t="s">
        <v>11</v>
      </c>
      <c r="C45" s="21" t="s">
        <v>12</v>
      </c>
      <c r="D45" s="21" t="s">
        <v>13</v>
      </c>
      <c r="E45" s="21" t="s">
        <v>14</v>
      </c>
      <c r="F45" s="21" t="str">
        <f>VLOOKUP(H:H,[2]台区!$G:$H,2,0)</f>
        <v>古松庄村</v>
      </c>
      <c r="G45" s="22">
        <v>103507363</v>
      </c>
      <c r="H45" s="23" t="s">
        <v>58</v>
      </c>
      <c r="I45" s="26">
        <v>0</v>
      </c>
      <c r="J45" s="21">
        <f>VLOOKUP(H:H,[1]Sheet4!$B:$N,13,0)</f>
        <v>154.43</v>
      </c>
    </row>
    <row r="46" customFormat="1" ht="14.25" spans="1:10">
      <c r="A46" s="19">
        <f t="shared" si="4"/>
        <v>44</v>
      </c>
      <c r="B46" s="20" t="s">
        <v>11</v>
      </c>
      <c r="C46" s="21" t="s">
        <v>12</v>
      </c>
      <c r="D46" s="21" t="s">
        <v>13</v>
      </c>
      <c r="E46" s="21" t="s">
        <v>14</v>
      </c>
      <c r="F46" s="21" t="str">
        <f>VLOOKUP(H:H,[2]台区!$G:$H,2,0)</f>
        <v>东牛山村</v>
      </c>
      <c r="G46" s="22">
        <v>103508648</v>
      </c>
      <c r="H46" s="23" t="s">
        <v>59</v>
      </c>
      <c r="I46" s="26">
        <v>0</v>
      </c>
      <c r="J46" s="21">
        <f>VLOOKUP(H:H,[1]Sheet4!$B:$N,13,0)</f>
        <v>329.075</v>
      </c>
    </row>
    <row r="47" customFormat="1" ht="14.25" spans="1:10">
      <c r="A47" s="19">
        <f t="shared" si="4"/>
        <v>45</v>
      </c>
      <c r="B47" s="20" t="s">
        <v>11</v>
      </c>
      <c r="C47" s="21" t="s">
        <v>12</v>
      </c>
      <c r="D47" s="21" t="s">
        <v>13</v>
      </c>
      <c r="E47" s="21" t="s">
        <v>14</v>
      </c>
      <c r="F47" s="21" t="str">
        <f>VLOOKUP(H:H,[2]台区!$G:$H,2,0)</f>
        <v>唐庄村</v>
      </c>
      <c r="G47" s="22">
        <v>103508658</v>
      </c>
      <c r="H47" s="23" t="s">
        <v>60</v>
      </c>
      <c r="I47" s="26">
        <v>0</v>
      </c>
      <c r="J47" s="21">
        <f>VLOOKUP(H:H,[1]Sheet4!$B:$N,13,0)</f>
        <v>316.645</v>
      </c>
    </row>
    <row r="48" customFormat="1" ht="14.25" spans="1:10">
      <c r="A48" s="19">
        <f t="shared" si="4"/>
        <v>46</v>
      </c>
      <c r="B48" s="20" t="s">
        <v>11</v>
      </c>
      <c r="C48" s="21" t="s">
        <v>12</v>
      </c>
      <c r="D48" s="21" t="s">
        <v>13</v>
      </c>
      <c r="E48" s="21" t="s">
        <v>14</v>
      </c>
      <c r="F48" s="21" t="str">
        <f>VLOOKUP(H:H,[2]台区!$G:$H,2,0)</f>
        <v>东牛山村</v>
      </c>
      <c r="G48" s="22">
        <v>103508606</v>
      </c>
      <c r="H48" s="23" t="s">
        <v>61</v>
      </c>
      <c r="I48" s="26">
        <v>0</v>
      </c>
      <c r="J48" s="21">
        <f>VLOOKUP(H:H,[1]Sheet4!$B:$N,13,0)</f>
        <v>315.865</v>
      </c>
    </row>
    <row r="49" customFormat="1" ht="14.25" spans="1:10">
      <c r="A49" s="19">
        <f t="shared" si="4"/>
        <v>47</v>
      </c>
      <c r="B49" s="20" t="s">
        <v>11</v>
      </c>
      <c r="C49" s="21" t="s">
        <v>12</v>
      </c>
      <c r="D49" s="21" t="s">
        <v>13</v>
      </c>
      <c r="E49" s="21" t="s">
        <v>14</v>
      </c>
      <c r="F49" s="21" t="str">
        <f>VLOOKUP(H:H,[2]台区!$G:$H,2,0)</f>
        <v>东牛山村</v>
      </c>
      <c r="G49" s="22">
        <v>103508609</v>
      </c>
      <c r="H49" s="23" t="s">
        <v>62</v>
      </c>
      <c r="I49" s="26">
        <v>0</v>
      </c>
      <c r="J49" s="21">
        <f>VLOOKUP(H:H,[1]Sheet4!$B:$N,13,0)</f>
        <v>315.86</v>
      </c>
    </row>
    <row r="50" customFormat="1" ht="14.25" spans="1:10">
      <c r="A50" s="19">
        <f t="shared" si="4"/>
        <v>48</v>
      </c>
      <c r="B50" s="20" t="s">
        <v>11</v>
      </c>
      <c r="C50" s="21" t="s">
        <v>12</v>
      </c>
      <c r="D50" s="21" t="s">
        <v>13</v>
      </c>
      <c r="E50" s="21" t="s">
        <v>14</v>
      </c>
      <c r="F50" s="21" t="str">
        <f>VLOOKUP(H:H,[2]台区!$G:$H,2,0)</f>
        <v>任庄村</v>
      </c>
      <c r="G50" s="22">
        <v>103511936</v>
      </c>
      <c r="H50" s="23" t="s">
        <v>63</v>
      </c>
      <c r="I50" s="26">
        <v>0</v>
      </c>
      <c r="J50" s="21">
        <f>VLOOKUP(H:H,[1]Sheet4!$B:$N,13,0)</f>
        <v>302.74</v>
      </c>
    </row>
    <row r="51" customFormat="1" ht="14.25" spans="1:10">
      <c r="A51" s="19">
        <f t="shared" si="4"/>
        <v>49</v>
      </c>
      <c r="B51" s="20" t="s">
        <v>11</v>
      </c>
      <c r="C51" s="21" t="s">
        <v>12</v>
      </c>
      <c r="D51" s="21" t="s">
        <v>13</v>
      </c>
      <c r="E51" s="21" t="s">
        <v>14</v>
      </c>
      <c r="F51" s="21" t="str">
        <f>VLOOKUP(H:H,[2]台区!$G:$H,2,0)</f>
        <v>任庄村</v>
      </c>
      <c r="G51" s="22">
        <v>103511956</v>
      </c>
      <c r="H51" s="23" t="s">
        <v>64</v>
      </c>
      <c r="I51" s="26">
        <v>0</v>
      </c>
      <c r="J51" s="21">
        <f>VLOOKUP(H:H,[1]Sheet4!$B:$N,13,0)</f>
        <v>319.86</v>
      </c>
    </row>
    <row r="52" customFormat="1" ht="14.25" spans="1:10">
      <c r="A52" s="19">
        <f t="shared" si="4"/>
        <v>50</v>
      </c>
      <c r="B52" s="20" t="s">
        <v>11</v>
      </c>
      <c r="C52" s="21" t="s">
        <v>12</v>
      </c>
      <c r="D52" s="21" t="s">
        <v>13</v>
      </c>
      <c r="E52" s="21" t="s">
        <v>14</v>
      </c>
      <c r="F52" s="21" t="str">
        <f>VLOOKUP(H:H,[2]台区!$G:$H,2,0)</f>
        <v>任庄村</v>
      </c>
      <c r="G52" s="22">
        <v>103511951</v>
      </c>
      <c r="H52" s="23" t="s">
        <v>65</v>
      </c>
      <c r="I52" s="26">
        <v>0</v>
      </c>
      <c r="J52" s="21">
        <f>VLOOKUP(H:H,[1]Sheet4!$B:$N,13,0)</f>
        <v>318.83</v>
      </c>
    </row>
    <row r="53" customFormat="1" ht="14.25" spans="1:10">
      <c r="A53" s="19">
        <f t="shared" si="4"/>
        <v>51</v>
      </c>
      <c r="B53" s="20" t="s">
        <v>11</v>
      </c>
      <c r="C53" s="21" t="s">
        <v>12</v>
      </c>
      <c r="D53" s="21" t="s">
        <v>13</v>
      </c>
      <c r="E53" s="21" t="s">
        <v>14</v>
      </c>
      <c r="F53" s="21" t="str">
        <f>VLOOKUP(H:H,[2]台区!$G:$H,2,0)</f>
        <v>古松庄村</v>
      </c>
      <c r="G53" s="22">
        <v>103507371</v>
      </c>
      <c r="H53" s="23" t="s">
        <v>66</v>
      </c>
      <c r="I53" s="26">
        <v>0</v>
      </c>
      <c r="J53" s="21">
        <f>VLOOKUP(H:H,[1]Sheet4!$B:$N,13,0)</f>
        <v>320</v>
      </c>
    </row>
    <row r="54" customFormat="1" ht="14.25" spans="1:10">
      <c r="A54" s="19">
        <f t="shared" ref="A54:A63" si="5">ROW()-2</f>
        <v>52</v>
      </c>
      <c r="B54" s="20" t="s">
        <v>11</v>
      </c>
      <c r="C54" s="21" t="s">
        <v>12</v>
      </c>
      <c r="D54" s="21" t="s">
        <v>13</v>
      </c>
      <c r="E54" s="21" t="s">
        <v>14</v>
      </c>
      <c r="F54" s="21" t="str">
        <f>VLOOKUP(H:H,[2]台区!$G:$H,2,0)</f>
        <v>东牛山村</v>
      </c>
      <c r="G54" s="22">
        <v>103508642</v>
      </c>
      <c r="H54" s="23" t="s">
        <v>67</v>
      </c>
      <c r="I54" s="26">
        <v>0</v>
      </c>
      <c r="J54" s="21">
        <f>VLOOKUP(H:H,[1]Sheet4!$B:$N,13,0)</f>
        <v>305.4</v>
      </c>
    </row>
    <row r="55" customFormat="1" ht="14.25" spans="1:10">
      <c r="A55" s="19">
        <f t="shared" si="5"/>
        <v>53</v>
      </c>
      <c r="B55" s="20" t="s">
        <v>11</v>
      </c>
      <c r="C55" s="21" t="s">
        <v>12</v>
      </c>
      <c r="D55" s="21" t="s">
        <v>13</v>
      </c>
      <c r="E55" s="21" t="s">
        <v>14</v>
      </c>
      <c r="F55" s="21" t="str">
        <f>VLOOKUP(H:H,[2]台区!$G:$H,2,0)</f>
        <v>东牛山村</v>
      </c>
      <c r="G55" s="22">
        <v>103508652</v>
      </c>
      <c r="H55" s="23" t="s">
        <v>68</v>
      </c>
      <c r="I55" s="26">
        <v>0</v>
      </c>
      <c r="J55" s="21">
        <f>VLOOKUP(H:H,[1]Sheet4!$B:$N,13,0)</f>
        <v>228.91</v>
      </c>
    </row>
    <row r="56" customFormat="1" ht="14.25" spans="1:10">
      <c r="A56" s="19">
        <f t="shared" si="5"/>
        <v>54</v>
      </c>
      <c r="B56" s="20" t="s">
        <v>11</v>
      </c>
      <c r="C56" s="21" t="s">
        <v>12</v>
      </c>
      <c r="D56" s="21" t="s">
        <v>13</v>
      </c>
      <c r="E56" s="21" t="s">
        <v>14</v>
      </c>
      <c r="F56" s="21" t="str">
        <f>VLOOKUP(H:H,[2]台区!$G:$H,2,0)</f>
        <v>东牛山村</v>
      </c>
      <c r="G56" s="22">
        <v>103508662</v>
      </c>
      <c r="H56" s="23" t="s">
        <v>69</v>
      </c>
      <c r="I56" s="26">
        <v>0</v>
      </c>
      <c r="J56" s="21">
        <f>VLOOKUP(H:H,[1]Sheet4!$B:$N,13,0)</f>
        <v>226.79</v>
      </c>
    </row>
    <row r="57" customFormat="1" ht="14.25" spans="1:10">
      <c r="A57" s="19">
        <f t="shared" si="5"/>
        <v>55</v>
      </c>
      <c r="B57" s="20" t="s">
        <v>11</v>
      </c>
      <c r="C57" s="21" t="s">
        <v>12</v>
      </c>
      <c r="D57" s="21" t="s">
        <v>13</v>
      </c>
      <c r="E57" s="21" t="s">
        <v>14</v>
      </c>
      <c r="F57" s="21" t="str">
        <f>VLOOKUP(H:H,[2]台区!$G:$H,2,0)</f>
        <v>西李官营村</v>
      </c>
      <c r="G57" s="22">
        <v>103508015</v>
      </c>
      <c r="H57" s="23" t="s">
        <v>70</v>
      </c>
      <c r="I57" s="26">
        <v>0</v>
      </c>
      <c r="J57" s="21">
        <f>VLOOKUP(H:H,[1]Sheet4!$B:$N,13,0)</f>
        <v>241</v>
      </c>
    </row>
    <row r="58" customFormat="1" ht="14.25" spans="1:10">
      <c r="A58" s="19">
        <f t="shared" si="5"/>
        <v>56</v>
      </c>
      <c r="B58" s="20" t="s">
        <v>11</v>
      </c>
      <c r="C58" s="21" t="s">
        <v>12</v>
      </c>
      <c r="D58" s="21" t="s">
        <v>13</v>
      </c>
      <c r="E58" s="21" t="s">
        <v>14</v>
      </c>
      <c r="F58" s="21" t="str">
        <f>VLOOKUP(H:H,[2]台区!$G:$H,2,0)</f>
        <v>东牛山村</v>
      </c>
      <c r="G58" s="22">
        <v>103508647</v>
      </c>
      <c r="H58" s="23" t="s">
        <v>71</v>
      </c>
      <c r="I58" s="26">
        <v>0</v>
      </c>
      <c r="J58" s="21">
        <f>VLOOKUP(H:H,[1]Sheet4!$B:$N,13,0)</f>
        <v>232.22</v>
      </c>
    </row>
    <row r="59" customFormat="1" ht="14.25" spans="1:10">
      <c r="A59" s="19">
        <f t="shared" si="5"/>
        <v>57</v>
      </c>
      <c r="B59" s="20" t="s">
        <v>11</v>
      </c>
      <c r="C59" s="21" t="s">
        <v>12</v>
      </c>
      <c r="D59" s="21" t="s">
        <v>13</v>
      </c>
      <c r="E59" s="21" t="s">
        <v>14</v>
      </c>
      <c r="F59" s="21" t="str">
        <f>VLOOKUP(H:H,[2]台区!$G:$H,2,0)</f>
        <v>东牛山村</v>
      </c>
      <c r="G59" s="22">
        <v>103508657</v>
      </c>
      <c r="H59" s="23" t="s">
        <v>72</v>
      </c>
      <c r="I59" s="26">
        <v>0</v>
      </c>
      <c r="J59" s="21">
        <f>VLOOKUP(H:H,[1]Sheet4!$B:$N,13,0)</f>
        <v>205.915</v>
      </c>
    </row>
    <row r="60" customFormat="1" ht="14.25" spans="1:10">
      <c r="A60" s="19">
        <f t="shared" si="5"/>
        <v>58</v>
      </c>
      <c r="B60" s="20" t="s">
        <v>11</v>
      </c>
      <c r="C60" s="21" t="s">
        <v>12</v>
      </c>
      <c r="D60" s="21" t="s">
        <v>13</v>
      </c>
      <c r="E60" s="21" t="s">
        <v>14</v>
      </c>
      <c r="F60" s="21" t="str">
        <f>VLOOKUP(H:H,[2]台区!$G:$H,2,0)</f>
        <v>张沟村</v>
      </c>
      <c r="G60" s="22">
        <v>1103089023</v>
      </c>
      <c r="H60" s="23" t="s">
        <v>73</v>
      </c>
      <c r="I60" s="26">
        <v>0</v>
      </c>
      <c r="J60" s="21">
        <f>VLOOKUP(H:H,[1]Sheet4!$B:$N,13,0)</f>
        <v>29.12</v>
      </c>
    </row>
    <row r="61" customFormat="1" ht="14.25" spans="1:10">
      <c r="A61" s="19">
        <f t="shared" si="5"/>
        <v>59</v>
      </c>
      <c r="B61" s="20" t="s">
        <v>11</v>
      </c>
      <c r="C61" s="21" t="s">
        <v>12</v>
      </c>
      <c r="D61" s="21" t="s">
        <v>13</v>
      </c>
      <c r="E61" s="21" t="s">
        <v>14</v>
      </c>
      <c r="F61" s="21" t="str">
        <f>VLOOKUP(H:H,[3]台区!$G:$H,2,0)</f>
        <v>富达园</v>
      </c>
      <c r="G61" s="22">
        <v>1100825035</v>
      </c>
      <c r="H61" s="23" t="s">
        <v>74</v>
      </c>
      <c r="I61" s="26">
        <v>0</v>
      </c>
      <c r="J61" s="21">
        <f>VLOOKUP(H:H,[1]Sheet4!$B:$N,13,0)</f>
        <v>0</v>
      </c>
    </row>
    <row r="62" customFormat="1" ht="14.25" spans="1:10">
      <c r="A62" s="19">
        <f t="shared" si="5"/>
        <v>60</v>
      </c>
      <c r="B62" s="20" t="s">
        <v>11</v>
      </c>
      <c r="C62" s="21" t="s">
        <v>12</v>
      </c>
      <c r="D62" s="21" t="s">
        <v>13</v>
      </c>
      <c r="E62" s="21" t="s">
        <v>14</v>
      </c>
      <c r="F62" s="21" t="str">
        <f>VLOOKUP(H:H,[2]台区!$G:$H,2,0)</f>
        <v>安新庄村</v>
      </c>
      <c r="G62" s="22">
        <v>1102671269</v>
      </c>
      <c r="H62" s="23" t="s">
        <v>75</v>
      </c>
      <c r="I62" s="26">
        <v>0</v>
      </c>
      <c r="J62" s="21">
        <f>VLOOKUP(H:H,[1]Sheet4!$B:$N,13,0)</f>
        <v>0</v>
      </c>
    </row>
    <row r="63" customFormat="1" ht="14.25" spans="1:10">
      <c r="A63" s="19">
        <f t="shared" si="5"/>
        <v>61</v>
      </c>
      <c r="B63" s="20" t="s">
        <v>11</v>
      </c>
      <c r="C63" s="21" t="s">
        <v>12</v>
      </c>
      <c r="D63" s="21" t="s">
        <v>13</v>
      </c>
      <c r="E63" s="21" t="s">
        <v>14</v>
      </c>
      <c r="F63" s="21" t="str">
        <f>VLOOKUP(H:H,[2]台区!$G:$H,2,0)</f>
        <v>潘庄村</v>
      </c>
      <c r="G63" s="22">
        <v>1102730646</v>
      </c>
      <c r="H63" s="23" t="s">
        <v>76</v>
      </c>
      <c r="I63" s="26">
        <v>0</v>
      </c>
      <c r="J63" s="21">
        <f>VLOOKUP(H:H,[1]Sheet4!$B:$N,13,0)</f>
        <v>19.47</v>
      </c>
    </row>
    <row r="64" customFormat="1" ht="14.25" spans="1:10">
      <c r="A64" s="19">
        <f t="shared" ref="A64:A73" si="6">ROW()-2</f>
        <v>62</v>
      </c>
      <c r="B64" s="20" t="s">
        <v>11</v>
      </c>
      <c r="C64" s="21" t="s">
        <v>12</v>
      </c>
      <c r="D64" s="21" t="s">
        <v>13</v>
      </c>
      <c r="E64" s="21" t="s">
        <v>14</v>
      </c>
      <c r="F64" s="21" t="str">
        <f>VLOOKUP(H:H,[2]台区!$G:$H,2,0)</f>
        <v>兰若院村</v>
      </c>
      <c r="G64" s="22">
        <v>1102729107</v>
      </c>
      <c r="H64" s="23" t="s">
        <v>77</v>
      </c>
      <c r="I64" s="26">
        <v>0</v>
      </c>
      <c r="J64" s="21">
        <f>VLOOKUP(H:H,[1]Sheet4!$B:$N,13,0)</f>
        <v>0</v>
      </c>
    </row>
    <row r="65" customFormat="1" ht="14.25" spans="1:10">
      <c r="A65" s="19">
        <f t="shared" si="6"/>
        <v>63</v>
      </c>
      <c r="B65" s="20" t="s">
        <v>11</v>
      </c>
      <c r="C65" s="21" t="s">
        <v>12</v>
      </c>
      <c r="D65" s="21" t="s">
        <v>13</v>
      </c>
      <c r="E65" s="21" t="s">
        <v>14</v>
      </c>
      <c r="F65" s="21" t="str">
        <f>VLOOKUP(H:H,[2]台区!$G:$H,2,0)</f>
        <v>寺后村</v>
      </c>
      <c r="G65" s="22">
        <v>1103430901</v>
      </c>
      <c r="H65" s="23" t="s">
        <v>78</v>
      </c>
      <c r="I65" s="26">
        <v>0</v>
      </c>
      <c r="J65" s="21">
        <f>VLOOKUP(H:H,[1]Sheet4!$B:$N,13,0)</f>
        <v>249.91</v>
      </c>
    </row>
    <row r="66" customFormat="1" ht="14.25" spans="1:10">
      <c r="A66" s="19">
        <f t="shared" si="6"/>
        <v>64</v>
      </c>
      <c r="B66" s="20" t="s">
        <v>11</v>
      </c>
      <c r="C66" s="21" t="s">
        <v>12</v>
      </c>
      <c r="D66" s="21" t="s">
        <v>13</v>
      </c>
      <c r="E66" s="21" t="s">
        <v>14</v>
      </c>
      <c r="F66" s="21" t="s">
        <v>27</v>
      </c>
      <c r="G66" s="22">
        <v>1103430326</v>
      </c>
      <c r="H66" s="23" t="s">
        <v>79</v>
      </c>
      <c r="I66" s="26">
        <v>0</v>
      </c>
      <c r="J66" s="21">
        <f>VLOOKUP(H:H,[1]Sheet4!$B:$N,13,0)</f>
        <v>0</v>
      </c>
    </row>
    <row r="67" customFormat="1" ht="14.25" spans="1:10">
      <c r="A67" s="19">
        <f t="shared" si="6"/>
        <v>65</v>
      </c>
      <c r="B67" s="20" t="s">
        <v>11</v>
      </c>
      <c r="C67" s="21" t="s">
        <v>12</v>
      </c>
      <c r="D67" s="21" t="s">
        <v>13</v>
      </c>
      <c r="E67" s="21" t="s">
        <v>14</v>
      </c>
      <c r="F67" s="21" t="str">
        <f>VLOOKUP(H:H,[2]台区!$G:$H,2,0)</f>
        <v>半坡营村</v>
      </c>
      <c r="G67" s="22">
        <v>103508011</v>
      </c>
      <c r="H67" s="23" t="s">
        <v>80</v>
      </c>
      <c r="I67" s="26">
        <v>0</v>
      </c>
      <c r="J67" s="21">
        <f>VLOOKUP(H:H,[1]Sheet4!$B:$N,13,0)</f>
        <v>144.1</v>
      </c>
    </row>
    <row r="68" customFormat="1" ht="14.25" spans="1:10">
      <c r="A68" s="19">
        <f t="shared" si="6"/>
        <v>66</v>
      </c>
      <c r="B68" s="20" t="s">
        <v>11</v>
      </c>
      <c r="C68" s="21" t="s">
        <v>12</v>
      </c>
      <c r="D68" s="21" t="s">
        <v>13</v>
      </c>
      <c r="E68" s="21" t="s">
        <v>14</v>
      </c>
      <c r="F68" s="21" t="str">
        <f>VLOOKUP(H:H,[2]台区!$G:$H,2,0)</f>
        <v>东李官营村</v>
      </c>
      <c r="G68" s="22">
        <v>103508041</v>
      </c>
      <c r="H68" s="23" t="s">
        <v>81</v>
      </c>
      <c r="I68" s="26">
        <v>0</v>
      </c>
      <c r="J68" s="21">
        <f>VLOOKUP(H:H,[1]Sheet4!$B:$N,13,0)</f>
        <v>318.835</v>
      </c>
    </row>
    <row r="69" customFormat="1" ht="14.25" spans="1:10">
      <c r="A69" s="19">
        <f t="shared" si="6"/>
        <v>67</v>
      </c>
      <c r="B69" s="20" t="s">
        <v>11</v>
      </c>
      <c r="C69" s="21" t="s">
        <v>12</v>
      </c>
      <c r="D69" s="21" t="s">
        <v>13</v>
      </c>
      <c r="E69" s="21" t="s">
        <v>14</v>
      </c>
      <c r="F69" s="21" t="str">
        <f>VLOOKUP(H:H,[2]台区!$G:$H,2,0)</f>
        <v>寺后村</v>
      </c>
      <c r="G69" s="22">
        <v>1103430903</v>
      </c>
      <c r="H69" s="23" t="s">
        <v>82</v>
      </c>
      <c r="I69" s="26">
        <v>0</v>
      </c>
      <c r="J69" s="21">
        <f>VLOOKUP(H:H,[1]Sheet4!$B:$N,13,0)</f>
        <v>318.64</v>
      </c>
    </row>
    <row r="70" customFormat="1" ht="14.25" spans="1:10">
      <c r="A70" s="19">
        <f t="shared" si="6"/>
        <v>68</v>
      </c>
      <c r="B70" s="20" t="s">
        <v>11</v>
      </c>
      <c r="C70" s="21" t="s">
        <v>12</v>
      </c>
      <c r="D70" s="21" t="s">
        <v>13</v>
      </c>
      <c r="E70" s="21" t="s">
        <v>14</v>
      </c>
      <c r="F70" s="21" t="str">
        <f>VLOOKUP(H:H,[2]台区!$G:$H,2,0)</f>
        <v>任庄村</v>
      </c>
      <c r="G70" s="22">
        <v>103511948</v>
      </c>
      <c r="H70" s="23" t="s">
        <v>83</v>
      </c>
      <c r="I70" s="26">
        <v>0</v>
      </c>
      <c r="J70" s="21">
        <f>VLOOKUP(H:H,[1]Sheet4!$B:$N,13,0)</f>
        <v>319.67</v>
      </c>
    </row>
    <row r="71" customFormat="1" ht="14.25" spans="1:10">
      <c r="A71" s="19">
        <f t="shared" si="6"/>
        <v>69</v>
      </c>
      <c r="B71" s="20" t="s">
        <v>11</v>
      </c>
      <c r="C71" s="21" t="s">
        <v>12</v>
      </c>
      <c r="D71" s="21" t="s">
        <v>13</v>
      </c>
      <c r="E71" s="21" t="s">
        <v>14</v>
      </c>
      <c r="F71" s="21" t="str">
        <f>VLOOKUP(H:H,[2]台区!$G:$H,2,0)</f>
        <v>西晒甲山村</v>
      </c>
      <c r="G71" s="22">
        <v>103511110</v>
      </c>
      <c r="H71" s="23" t="s">
        <v>84</v>
      </c>
      <c r="I71" s="26">
        <v>0</v>
      </c>
      <c r="J71" s="21">
        <f>VLOOKUP(H:H,[1]Sheet4!$B:$N,13,0)</f>
        <v>131.65</v>
      </c>
    </row>
    <row r="72" customFormat="1" ht="14.25" spans="1:10">
      <c r="A72" s="19">
        <f t="shared" si="6"/>
        <v>70</v>
      </c>
      <c r="B72" s="20" t="s">
        <v>11</v>
      </c>
      <c r="C72" s="21" t="s">
        <v>12</v>
      </c>
      <c r="D72" s="21" t="s">
        <v>13</v>
      </c>
      <c r="E72" s="21" t="s">
        <v>14</v>
      </c>
      <c r="F72" s="21" t="str">
        <f>VLOOKUP(H:H,[2]台区!$G:$H,2,0)</f>
        <v>古松庄村</v>
      </c>
      <c r="G72" s="22">
        <v>103507366</v>
      </c>
      <c r="H72" s="23" t="s">
        <v>85</v>
      </c>
      <c r="I72" s="26">
        <v>0</v>
      </c>
      <c r="J72" s="21">
        <f>VLOOKUP(H:H,[1]Sheet4!$B:$N,13,0)</f>
        <v>328.015</v>
      </c>
    </row>
    <row r="73" customFormat="1" ht="14.25" spans="1:10">
      <c r="A73" s="19">
        <f t="shared" si="6"/>
        <v>71</v>
      </c>
      <c r="B73" s="20" t="s">
        <v>11</v>
      </c>
      <c r="C73" s="21" t="s">
        <v>12</v>
      </c>
      <c r="D73" s="21" t="s">
        <v>13</v>
      </c>
      <c r="E73" s="21" t="s">
        <v>14</v>
      </c>
      <c r="F73" s="21" t="str">
        <f>VLOOKUP(H:H,[2]台区!$G:$H,2,0)</f>
        <v>毕新庄村</v>
      </c>
      <c r="G73" s="22">
        <v>103507634</v>
      </c>
      <c r="H73" s="23" t="s">
        <v>86</v>
      </c>
      <c r="I73" s="26">
        <v>0</v>
      </c>
      <c r="J73" s="21">
        <f>VLOOKUP(H:H,[1]Sheet4!$B:$N,13,0)</f>
        <v>316.085</v>
      </c>
    </row>
    <row r="74" customFormat="1" ht="14.25" spans="1:10">
      <c r="A74" s="19">
        <f t="shared" ref="A74:A83" si="7">ROW()-2</f>
        <v>72</v>
      </c>
      <c r="B74" s="20" t="s">
        <v>11</v>
      </c>
      <c r="C74" s="21" t="s">
        <v>12</v>
      </c>
      <c r="D74" s="21" t="s">
        <v>13</v>
      </c>
      <c r="E74" s="21" t="s">
        <v>14</v>
      </c>
      <c r="F74" s="21" t="str">
        <f>VLOOKUP(H:H,[2]台区!$G:$H,2,0)</f>
        <v>毕新庄村</v>
      </c>
      <c r="G74" s="22">
        <v>103507631</v>
      </c>
      <c r="H74" s="23" t="s">
        <v>87</v>
      </c>
      <c r="I74" s="26">
        <v>0</v>
      </c>
      <c r="J74" s="21">
        <f>VLOOKUP(H:H,[1]Sheet4!$B:$N,13,0)</f>
        <v>151.77</v>
      </c>
    </row>
    <row r="75" customFormat="1" ht="14.25" spans="1:10">
      <c r="A75" s="19">
        <f t="shared" si="7"/>
        <v>73</v>
      </c>
      <c r="B75" s="20" t="s">
        <v>11</v>
      </c>
      <c r="C75" s="21" t="s">
        <v>12</v>
      </c>
      <c r="D75" s="21" t="s">
        <v>13</v>
      </c>
      <c r="E75" s="21" t="s">
        <v>14</v>
      </c>
      <c r="F75" s="21" t="str">
        <f>VLOOKUP(H:H,[2]台区!$G:$H,2,0)</f>
        <v>东牛山村</v>
      </c>
      <c r="G75" s="22">
        <v>103508644</v>
      </c>
      <c r="H75" s="23" t="s">
        <v>88</v>
      </c>
      <c r="I75" s="26">
        <v>0</v>
      </c>
      <c r="J75" s="21">
        <f>VLOOKUP(H:H,[1]Sheet4!$B:$N,13,0)</f>
        <v>295.99</v>
      </c>
    </row>
    <row r="76" customFormat="1" ht="14.25" spans="1:10">
      <c r="A76" s="19">
        <f t="shared" si="7"/>
        <v>74</v>
      </c>
      <c r="B76" s="20" t="s">
        <v>11</v>
      </c>
      <c r="C76" s="21" t="s">
        <v>12</v>
      </c>
      <c r="D76" s="21" t="s">
        <v>13</v>
      </c>
      <c r="E76" s="21" t="s">
        <v>14</v>
      </c>
      <c r="F76" s="21" t="s">
        <v>27</v>
      </c>
      <c r="G76" s="22">
        <v>1103430325</v>
      </c>
      <c r="H76" s="23" t="s">
        <v>89</v>
      </c>
      <c r="I76" s="26">
        <v>0</v>
      </c>
      <c r="J76" s="21">
        <f>VLOOKUP(H:H,[1]Sheet4!$B:$N,13,0)</f>
        <v>0</v>
      </c>
    </row>
    <row r="77" customFormat="1" ht="14.25" spans="1:10">
      <c r="A77" s="19">
        <f t="shared" si="7"/>
        <v>75</v>
      </c>
      <c r="B77" s="20" t="s">
        <v>11</v>
      </c>
      <c r="C77" s="21" t="s">
        <v>12</v>
      </c>
      <c r="D77" s="21" t="s">
        <v>13</v>
      </c>
      <c r="E77" s="21" t="s">
        <v>14</v>
      </c>
      <c r="F77" s="21" t="str">
        <f>VLOOKUP(H:H,[2]台区!$G:$H,2,0)</f>
        <v>东牛山村</v>
      </c>
      <c r="G77" s="22">
        <v>103508663</v>
      </c>
      <c r="H77" s="23" t="s">
        <v>90</v>
      </c>
      <c r="I77" s="26">
        <v>0</v>
      </c>
      <c r="J77" s="21">
        <f>VLOOKUP(H:H,[1]Sheet4!$B:$N,13,0)</f>
        <v>126.375</v>
      </c>
    </row>
    <row r="78" customFormat="1" ht="14.25" spans="1:10">
      <c r="A78" s="19">
        <f t="shared" si="7"/>
        <v>76</v>
      </c>
      <c r="B78" s="20" t="s">
        <v>11</v>
      </c>
      <c r="C78" s="21" t="s">
        <v>12</v>
      </c>
      <c r="D78" s="21" t="s">
        <v>13</v>
      </c>
      <c r="E78" s="21" t="s">
        <v>14</v>
      </c>
      <c r="F78" s="21" t="str">
        <f>VLOOKUP(H:H,[2]台区!$G:$H,2,0)</f>
        <v>古松庄村</v>
      </c>
      <c r="G78" s="22">
        <v>103507362</v>
      </c>
      <c r="H78" s="23" t="s">
        <v>91</v>
      </c>
      <c r="I78" s="26">
        <v>0</v>
      </c>
      <c r="J78" s="21">
        <f>VLOOKUP(H:H,[1]Sheet4!$B:$N,13,0)</f>
        <v>300.15</v>
      </c>
    </row>
    <row r="79" customFormat="1" ht="14.25" spans="1:10">
      <c r="A79" s="19">
        <f t="shared" si="7"/>
        <v>77</v>
      </c>
      <c r="B79" s="20" t="s">
        <v>11</v>
      </c>
      <c r="C79" s="21" t="s">
        <v>12</v>
      </c>
      <c r="D79" s="21" t="s">
        <v>13</v>
      </c>
      <c r="E79" s="21" t="s">
        <v>14</v>
      </c>
      <c r="F79" s="21" t="str">
        <f>VLOOKUP(H:H,[2]台区!$G:$H,2,0)</f>
        <v>刘家村</v>
      </c>
      <c r="G79" s="22">
        <v>1102730663</v>
      </c>
      <c r="H79" s="23" t="s">
        <v>92</v>
      </c>
      <c r="I79" s="26">
        <v>0</v>
      </c>
      <c r="J79" s="21">
        <f>VLOOKUP(H:H,[1]Sheet4!$B:$N,13,0)</f>
        <v>39</v>
      </c>
    </row>
    <row r="80" customFormat="1" ht="14.25" spans="1:10">
      <c r="A80" s="19">
        <f t="shared" si="7"/>
        <v>78</v>
      </c>
      <c r="B80" s="20" t="s">
        <v>11</v>
      </c>
      <c r="C80" s="21" t="s">
        <v>12</v>
      </c>
      <c r="D80" s="21" t="s">
        <v>13</v>
      </c>
      <c r="E80" s="21" t="s">
        <v>14</v>
      </c>
      <c r="F80" s="21" t="str">
        <f>VLOOKUP(H:H,[2]台区!$G:$H,2,0)</f>
        <v>潘庄村</v>
      </c>
      <c r="G80" s="22">
        <v>1102730661</v>
      </c>
      <c r="H80" s="23" t="s">
        <v>93</v>
      </c>
      <c r="I80" s="26">
        <v>0</v>
      </c>
      <c r="J80" s="21">
        <f>VLOOKUP(H:H,[1]Sheet4!$B:$N,13,0)</f>
        <v>116.91</v>
      </c>
    </row>
    <row r="81" customFormat="1" ht="14.25" spans="1:10">
      <c r="A81" s="19">
        <f t="shared" si="7"/>
        <v>79</v>
      </c>
      <c r="B81" s="20" t="s">
        <v>11</v>
      </c>
      <c r="C81" s="21" t="s">
        <v>12</v>
      </c>
      <c r="D81" s="21" t="s">
        <v>13</v>
      </c>
      <c r="E81" s="21" t="s">
        <v>14</v>
      </c>
      <c r="F81" s="21" t="str">
        <f>VLOOKUP(H:H,[2]台区!$G:$H,2,0)</f>
        <v>扣庄村</v>
      </c>
      <c r="G81" s="22">
        <v>1102730650</v>
      </c>
      <c r="H81" s="23" t="s">
        <v>94</v>
      </c>
      <c r="I81" s="26">
        <v>0</v>
      </c>
      <c r="J81" s="21">
        <f>VLOOKUP(H:H,[1]Sheet4!$B:$N,13,0)</f>
        <v>0</v>
      </c>
    </row>
    <row r="82" customFormat="1" ht="14.25" spans="1:10">
      <c r="A82" s="19">
        <f t="shared" si="7"/>
        <v>80</v>
      </c>
      <c r="B82" s="20" t="s">
        <v>11</v>
      </c>
      <c r="C82" s="21" t="s">
        <v>12</v>
      </c>
      <c r="D82" s="21" t="s">
        <v>13</v>
      </c>
      <c r="E82" s="21" t="s">
        <v>14</v>
      </c>
      <c r="F82" s="21" t="str">
        <f>VLOOKUP(H:H,[2]台区!$G:$H,2,0)</f>
        <v>兰若院村</v>
      </c>
      <c r="G82" s="22">
        <v>1102730207</v>
      </c>
      <c r="H82" s="23" t="s">
        <v>95</v>
      </c>
      <c r="I82" s="26">
        <v>0</v>
      </c>
      <c r="J82" s="21">
        <f>VLOOKUP(H:H,[1]Sheet4!$B:$N,13,0)</f>
        <v>35.2</v>
      </c>
    </row>
    <row r="83" customFormat="1" ht="14.25" spans="1:10">
      <c r="A83" s="19">
        <f t="shared" si="7"/>
        <v>81</v>
      </c>
      <c r="B83" s="20" t="s">
        <v>11</v>
      </c>
      <c r="C83" s="21" t="s">
        <v>12</v>
      </c>
      <c r="D83" s="21" t="s">
        <v>13</v>
      </c>
      <c r="E83" s="21" t="s">
        <v>14</v>
      </c>
      <c r="F83" s="21" t="str">
        <f>VLOOKUP(H:H,[2]台区!$G:$H,2,0)</f>
        <v>程新庄村</v>
      </c>
      <c r="G83" s="22">
        <v>1102642593</v>
      </c>
      <c r="H83" s="23" t="s">
        <v>96</v>
      </c>
      <c r="I83" s="26">
        <v>0</v>
      </c>
      <c r="J83" s="21">
        <f>VLOOKUP(H:H,[1]Sheet4!$B:$N,13,0)</f>
        <v>66.71</v>
      </c>
    </row>
    <row r="84" customFormat="1" ht="14.25" spans="1:10">
      <c r="A84" s="19">
        <f t="shared" ref="A84:A93" si="8">ROW()-2</f>
        <v>82</v>
      </c>
      <c r="B84" s="20" t="s">
        <v>11</v>
      </c>
      <c r="C84" s="21" t="s">
        <v>12</v>
      </c>
      <c r="D84" s="21" t="s">
        <v>13</v>
      </c>
      <c r="E84" s="21" t="s">
        <v>14</v>
      </c>
      <c r="F84" s="21" t="str">
        <f>VLOOKUP(H:H,[2]台区!$G:$H,2,0)</f>
        <v>东晒甲山村</v>
      </c>
      <c r="G84" s="22">
        <v>103495250</v>
      </c>
      <c r="H84" s="23" t="s">
        <v>97</v>
      </c>
      <c r="I84" s="26">
        <v>0</v>
      </c>
      <c r="J84" s="21">
        <f>VLOOKUP(H:H,[1]Sheet4!$B:$N,13,0)</f>
        <v>89.09</v>
      </c>
    </row>
    <row r="85" customFormat="1" ht="14.25" spans="1:10">
      <c r="A85" s="19">
        <f t="shared" si="8"/>
        <v>83</v>
      </c>
      <c r="B85" s="20" t="s">
        <v>11</v>
      </c>
      <c r="C85" s="21" t="s">
        <v>12</v>
      </c>
      <c r="D85" s="21" t="s">
        <v>13</v>
      </c>
      <c r="E85" s="21" t="s">
        <v>14</v>
      </c>
      <c r="F85" s="21" t="str">
        <f>VLOOKUP(H:H,[2]台区!$G:$H,2,0)</f>
        <v>古松庄村</v>
      </c>
      <c r="G85" s="22">
        <v>103507372</v>
      </c>
      <c r="H85" s="23" t="s">
        <v>98</v>
      </c>
      <c r="I85" s="26">
        <v>0</v>
      </c>
      <c r="J85" s="21">
        <f>VLOOKUP(H:H,[1]Sheet4!$B:$N,13,0)</f>
        <v>319.17</v>
      </c>
    </row>
    <row r="86" customFormat="1" ht="14.25" spans="1:10">
      <c r="A86" s="19">
        <f t="shared" si="8"/>
        <v>84</v>
      </c>
      <c r="B86" s="20" t="s">
        <v>11</v>
      </c>
      <c r="C86" s="21" t="s">
        <v>12</v>
      </c>
      <c r="D86" s="21" t="s">
        <v>13</v>
      </c>
      <c r="E86" s="21" t="s">
        <v>14</v>
      </c>
      <c r="F86" s="21" t="str">
        <f>VLOOKUP(H:H,[2]台区!$G:$H,2,0)</f>
        <v>古松庄村</v>
      </c>
      <c r="G86" s="22">
        <v>103507365</v>
      </c>
      <c r="H86" s="23" t="s">
        <v>99</v>
      </c>
      <c r="I86" s="26">
        <v>0</v>
      </c>
      <c r="J86" s="21">
        <f>VLOOKUP(H:H,[1]Sheet4!$B:$N,13,0)</f>
        <v>333.725</v>
      </c>
    </row>
    <row r="87" customFormat="1" ht="14.25" spans="1:10">
      <c r="A87" s="19">
        <f t="shared" si="8"/>
        <v>85</v>
      </c>
      <c r="B87" s="20" t="s">
        <v>11</v>
      </c>
      <c r="C87" s="21" t="s">
        <v>12</v>
      </c>
      <c r="D87" s="21" t="s">
        <v>13</v>
      </c>
      <c r="E87" s="21" t="s">
        <v>14</v>
      </c>
      <c r="F87" s="21" t="str">
        <f>VLOOKUP(H:H,[2]台区!$G:$H,2,0)</f>
        <v>东牛山村</v>
      </c>
      <c r="G87" s="22">
        <v>103508661</v>
      </c>
      <c r="H87" s="23" t="s">
        <v>100</v>
      </c>
      <c r="I87" s="26">
        <v>0</v>
      </c>
      <c r="J87" s="21">
        <f>VLOOKUP(H:H,[1]Sheet4!$B:$N,13,0)</f>
        <v>150.52</v>
      </c>
    </row>
    <row r="88" customFormat="1" ht="14.25" spans="1:10">
      <c r="A88" s="19">
        <f t="shared" si="8"/>
        <v>86</v>
      </c>
      <c r="B88" s="20" t="s">
        <v>11</v>
      </c>
      <c r="C88" s="21" t="s">
        <v>12</v>
      </c>
      <c r="D88" s="21" t="s">
        <v>13</v>
      </c>
      <c r="E88" s="21" t="s">
        <v>14</v>
      </c>
      <c r="F88" s="21" t="str">
        <f>VLOOKUP(H:H,[2]台区!$G:$H,2,0)</f>
        <v>唐庄村</v>
      </c>
      <c r="G88" s="22">
        <v>103508612</v>
      </c>
      <c r="H88" s="23" t="s">
        <v>101</v>
      </c>
      <c r="I88" s="26">
        <v>0</v>
      </c>
      <c r="J88" s="21">
        <f>VLOOKUP(H:H,[1]Sheet4!$B:$N,13,0)</f>
        <v>198.02</v>
      </c>
    </row>
    <row r="89" customFormat="1" ht="14.25" spans="1:10">
      <c r="A89" s="19">
        <f t="shared" si="8"/>
        <v>87</v>
      </c>
      <c r="B89" s="20" t="s">
        <v>11</v>
      </c>
      <c r="C89" s="21" t="s">
        <v>12</v>
      </c>
      <c r="D89" s="21" t="s">
        <v>13</v>
      </c>
      <c r="E89" s="21" t="s">
        <v>14</v>
      </c>
      <c r="F89" s="21" t="str">
        <f>VLOOKUP(H:H,[3]台区!$G:$H,2,0)</f>
        <v>唐庄村</v>
      </c>
      <c r="G89" s="22">
        <v>1102730214</v>
      </c>
      <c r="H89" s="23" t="s">
        <v>102</v>
      </c>
      <c r="I89" s="26">
        <v>0</v>
      </c>
      <c r="J89" s="21">
        <f>VLOOKUP(H:H,[1]Sheet4!$B:$N,13,0)</f>
        <v>0</v>
      </c>
    </row>
    <row r="90" customFormat="1" ht="14.25" spans="1:10">
      <c r="A90" s="19">
        <f t="shared" si="8"/>
        <v>88</v>
      </c>
      <c r="B90" s="20" t="s">
        <v>11</v>
      </c>
      <c r="C90" s="21" t="s">
        <v>12</v>
      </c>
      <c r="D90" s="21" t="s">
        <v>13</v>
      </c>
      <c r="E90" s="21" t="s">
        <v>14</v>
      </c>
      <c r="F90" s="21" t="str">
        <f>VLOOKUP(H:H,[3]台区!$G:$H,2,0)</f>
        <v>安新庄村</v>
      </c>
      <c r="G90" s="22">
        <v>1103414481</v>
      </c>
      <c r="H90" s="23" t="s">
        <v>103</v>
      </c>
      <c r="I90" s="26">
        <v>0</v>
      </c>
      <c r="J90" s="21">
        <f>VLOOKUP(H:H,[1]Sheet4!$B:$N,13,0)</f>
        <v>79.645</v>
      </c>
    </row>
    <row r="91" customFormat="1" ht="14.25" spans="1:10">
      <c r="A91" s="19">
        <f t="shared" si="8"/>
        <v>89</v>
      </c>
      <c r="B91" s="20" t="s">
        <v>11</v>
      </c>
      <c r="C91" s="21" t="s">
        <v>12</v>
      </c>
      <c r="D91" s="21" t="s">
        <v>13</v>
      </c>
      <c r="E91" s="21" t="s">
        <v>14</v>
      </c>
      <c r="F91" s="21" t="str">
        <f>VLOOKUP(H:H,[2]台区!$G:$H,2,0)</f>
        <v>安新庄村</v>
      </c>
      <c r="G91" s="22">
        <v>1102729113</v>
      </c>
      <c r="H91" s="23" t="s">
        <v>104</v>
      </c>
      <c r="I91" s="26">
        <v>0</v>
      </c>
      <c r="J91" s="21">
        <f>VLOOKUP(H:H,[1]Sheet4!$B:$N,13,0)</f>
        <v>49.49</v>
      </c>
    </row>
    <row r="92" customFormat="1" ht="14.25" spans="1:10">
      <c r="A92" s="19">
        <f t="shared" si="8"/>
        <v>90</v>
      </c>
      <c r="B92" s="20" t="s">
        <v>11</v>
      </c>
      <c r="C92" s="21" t="s">
        <v>12</v>
      </c>
      <c r="D92" s="21" t="s">
        <v>13</v>
      </c>
      <c r="E92" s="21" t="s">
        <v>14</v>
      </c>
      <c r="F92" s="21" t="str">
        <f>VLOOKUP(H:H,[2]台区!$G:$H,2,0)</f>
        <v>马岗子村</v>
      </c>
      <c r="G92" s="22">
        <v>1102798548</v>
      </c>
      <c r="H92" s="23" t="s">
        <v>105</v>
      </c>
      <c r="I92" s="26">
        <v>0</v>
      </c>
      <c r="J92" s="21">
        <f>VLOOKUP(H:H,[1]Sheet4!$B:$N,13,0)</f>
        <v>71.385</v>
      </c>
    </row>
    <row r="93" customFormat="1" ht="14.25" spans="1:10">
      <c r="A93" s="19">
        <f t="shared" si="8"/>
        <v>91</v>
      </c>
      <c r="B93" s="20" t="s">
        <v>11</v>
      </c>
      <c r="C93" s="21" t="s">
        <v>12</v>
      </c>
      <c r="D93" s="21" t="s">
        <v>13</v>
      </c>
      <c r="E93" s="21" t="s">
        <v>14</v>
      </c>
      <c r="F93" s="21" t="str">
        <f>VLOOKUP(H:H,[2]台区!$G:$H,2,0)</f>
        <v>寺后村</v>
      </c>
      <c r="G93" s="22">
        <v>1103431601</v>
      </c>
      <c r="H93" s="23" t="s">
        <v>106</v>
      </c>
      <c r="I93" s="26">
        <v>0</v>
      </c>
      <c r="J93" s="21">
        <f>VLOOKUP(H:H,[1]Sheet4!$B:$N,13,0)</f>
        <v>312.82</v>
      </c>
    </row>
    <row r="94" customFormat="1" ht="14.25" spans="1:10">
      <c r="A94" s="19">
        <f t="shared" ref="A94:A103" si="9">ROW()-2</f>
        <v>92</v>
      </c>
      <c r="B94" s="20" t="s">
        <v>11</v>
      </c>
      <c r="C94" s="21" t="s">
        <v>12</v>
      </c>
      <c r="D94" s="21" t="s">
        <v>13</v>
      </c>
      <c r="E94" s="21" t="s">
        <v>14</v>
      </c>
      <c r="F94" s="21" t="str">
        <f>VLOOKUP(H:H,[3]台区!$G:$H,2,0)</f>
        <v>扣庄村</v>
      </c>
      <c r="G94" s="22">
        <v>103364286</v>
      </c>
      <c r="H94" s="23" t="s">
        <v>107</v>
      </c>
      <c r="I94" s="26">
        <v>0</v>
      </c>
      <c r="J94" s="21">
        <f>VLOOKUP(H:H,[1]Sheet4!$B:$N,13,0)</f>
        <v>17.82</v>
      </c>
    </row>
    <row r="95" customFormat="1" ht="14.25" spans="1:10">
      <c r="A95" s="19">
        <f t="shared" si="9"/>
        <v>93</v>
      </c>
      <c r="B95" s="20" t="s">
        <v>11</v>
      </c>
      <c r="C95" s="21" t="s">
        <v>12</v>
      </c>
      <c r="D95" s="21" t="s">
        <v>13</v>
      </c>
      <c r="E95" s="21" t="s">
        <v>14</v>
      </c>
      <c r="F95" s="21" t="str">
        <f>VLOOKUP(H:H,[3]台区!$G:$H,2,0)</f>
        <v>西野河峪村</v>
      </c>
      <c r="G95" s="22">
        <v>1102729153</v>
      </c>
      <c r="H95" s="23" t="s">
        <v>108</v>
      </c>
      <c r="I95" s="26">
        <v>0</v>
      </c>
      <c r="J95" s="21">
        <f>VLOOKUP(H:H,[1]Sheet4!$B:$N,13,0)</f>
        <v>147.81</v>
      </c>
    </row>
    <row r="96" customFormat="1" ht="14.25" spans="1:10">
      <c r="A96" s="19">
        <f t="shared" si="9"/>
        <v>94</v>
      </c>
      <c r="B96" s="20" t="s">
        <v>11</v>
      </c>
      <c r="C96" s="21" t="s">
        <v>12</v>
      </c>
      <c r="D96" s="21" t="s">
        <v>13</v>
      </c>
      <c r="E96" s="21" t="s">
        <v>14</v>
      </c>
      <c r="F96" s="21" t="str">
        <f>VLOOKUP(H:H,[2]台区!$G:$H,2,0)</f>
        <v>毛洼村</v>
      </c>
      <c r="G96" s="22">
        <v>1102727404</v>
      </c>
      <c r="H96" s="23" t="s">
        <v>109</v>
      </c>
      <c r="I96" s="26">
        <v>0</v>
      </c>
      <c r="J96" s="21">
        <f>VLOOKUP(H:H,[1]Sheet4!$B:$N,13,0)</f>
        <v>0</v>
      </c>
    </row>
    <row r="97" customFormat="1" ht="14.25" spans="1:10">
      <c r="A97" s="19">
        <f t="shared" si="9"/>
        <v>95</v>
      </c>
      <c r="B97" s="20" t="s">
        <v>11</v>
      </c>
      <c r="C97" s="21" t="s">
        <v>12</v>
      </c>
      <c r="D97" s="21" t="s">
        <v>13</v>
      </c>
      <c r="E97" s="21" t="s">
        <v>14</v>
      </c>
      <c r="F97" s="21" t="str">
        <f>VLOOKUP(H:H,[2]台区!$G:$H,2,0)</f>
        <v>兰若院村</v>
      </c>
      <c r="G97" s="22">
        <v>1102729399</v>
      </c>
      <c r="H97" s="23" t="s">
        <v>110</v>
      </c>
      <c r="I97" s="26">
        <v>0</v>
      </c>
      <c r="J97" s="21">
        <f>VLOOKUP(H:H,[1]Sheet4!$B:$N,13,0)</f>
        <v>73.44</v>
      </c>
    </row>
    <row r="98" customFormat="1" ht="14.25" spans="1:10">
      <c r="A98" s="19">
        <f t="shared" si="9"/>
        <v>96</v>
      </c>
      <c r="B98" s="20" t="s">
        <v>11</v>
      </c>
      <c r="C98" s="21" t="s">
        <v>12</v>
      </c>
      <c r="D98" s="21" t="s">
        <v>13</v>
      </c>
      <c r="E98" s="21" t="s">
        <v>14</v>
      </c>
      <c r="F98" s="21" t="str">
        <f>VLOOKUP(H:H,[2]台区!$G:$H,2,0)</f>
        <v>兰若院村</v>
      </c>
      <c r="G98" s="22">
        <v>1102846244</v>
      </c>
      <c r="H98" s="23" t="s">
        <v>111</v>
      </c>
      <c r="I98" s="26">
        <v>0</v>
      </c>
      <c r="J98" s="21">
        <f>VLOOKUP(H:H,[1]Sheet4!$B:$N,13,0)</f>
        <v>97.68</v>
      </c>
    </row>
    <row r="99" customFormat="1" ht="14.25" spans="1:10">
      <c r="A99" s="19">
        <f t="shared" si="9"/>
        <v>97</v>
      </c>
      <c r="B99" s="20" t="s">
        <v>11</v>
      </c>
      <c r="C99" s="21" t="s">
        <v>12</v>
      </c>
      <c r="D99" s="21" t="s">
        <v>13</v>
      </c>
      <c r="E99" s="21" t="s">
        <v>14</v>
      </c>
      <c r="F99" s="21" t="str">
        <f>VLOOKUP(H:H,[2]台区!$G:$H,2,0)</f>
        <v>马岗子村</v>
      </c>
      <c r="G99" s="22">
        <v>1103001234</v>
      </c>
      <c r="H99" s="23" t="s">
        <v>112</v>
      </c>
      <c r="I99" s="26">
        <v>0</v>
      </c>
      <c r="J99" s="21">
        <f>VLOOKUP(H:H,[1]Sheet4!$B:$N,13,0)</f>
        <v>28</v>
      </c>
    </row>
    <row r="100" customFormat="1" ht="14.25" spans="1:10">
      <c r="A100" s="19">
        <f t="shared" si="9"/>
        <v>98</v>
      </c>
      <c r="B100" s="20" t="s">
        <v>11</v>
      </c>
      <c r="C100" s="21" t="s">
        <v>12</v>
      </c>
      <c r="D100" s="21" t="s">
        <v>13</v>
      </c>
      <c r="E100" s="21" t="s">
        <v>14</v>
      </c>
      <c r="F100" s="21" t="str">
        <f>VLOOKUP(H:H,[2]台区!$G:$H,2,0)</f>
        <v>兰若院村</v>
      </c>
      <c r="G100" s="22">
        <v>1102729105</v>
      </c>
      <c r="H100" s="23" t="s">
        <v>113</v>
      </c>
      <c r="I100" s="26">
        <v>0</v>
      </c>
      <c r="J100" s="21">
        <f>VLOOKUP(H:H,[1]Sheet4!$B:$N,13,0)</f>
        <v>159.37</v>
      </c>
    </row>
    <row r="101" customFormat="1" ht="14.25" spans="1:10">
      <c r="A101" s="19">
        <f t="shared" si="9"/>
        <v>99</v>
      </c>
      <c r="B101" s="20" t="s">
        <v>11</v>
      </c>
      <c r="C101" s="21" t="s">
        <v>12</v>
      </c>
      <c r="D101" s="21" t="s">
        <v>13</v>
      </c>
      <c r="E101" s="21" t="s">
        <v>14</v>
      </c>
      <c r="F101" s="21" t="s">
        <v>114</v>
      </c>
      <c r="G101" s="22">
        <v>1102687416</v>
      </c>
      <c r="H101" s="23" t="s">
        <v>115</v>
      </c>
      <c r="I101" s="26">
        <v>0</v>
      </c>
      <c r="J101" s="21">
        <f>VLOOKUP(H:H,[1]Sheet4!$B:$N,13,0)</f>
        <v>21.28</v>
      </c>
    </row>
    <row r="102" customFormat="1" ht="14.25" spans="1:10">
      <c r="A102" s="19">
        <f t="shared" si="9"/>
        <v>100</v>
      </c>
      <c r="B102" s="20" t="s">
        <v>11</v>
      </c>
      <c r="C102" s="21" t="s">
        <v>12</v>
      </c>
      <c r="D102" s="21" t="s">
        <v>13</v>
      </c>
      <c r="E102" s="21" t="s">
        <v>14</v>
      </c>
      <c r="F102" s="21" t="str">
        <f>VLOOKUP(H:H,[2]台区!$G:$H,2,0)</f>
        <v>寺后村</v>
      </c>
      <c r="G102" s="22">
        <v>1103431600</v>
      </c>
      <c r="H102" s="23" t="s">
        <v>116</v>
      </c>
      <c r="I102" s="26">
        <v>0</v>
      </c>
      <c r="J102" s="21">
        <f>VLOOKUP(H:H,[1]Sheet4!$B:$N,13,0)</f>
        <v>71.85</v>
      </c>
    </row>
    <row r="103" customFormat="1" ht="14.25" spans="1:10">
      <c r="A103" s="19">
        <f t="shared" si="9"/>
        <v>101</v>
      </c>
      <c r="B103" s="20" t="s">
        <v>11</v>
      </c>
      <c r="C103" s="21" t="s">
        <v>12</v>
      </c>
      <c r="D103" s="21" t="s">
        <v>13</v>
      </c>
      <c r="E103" s="21" t="s">
        <v>14</v>
      </c>
      <c r="F103" s="21" t="str">
        <f>VLOOKUP(H:H,[2]台区!$G:$H,2,0)</f>
        <v>东李官营村</v>
      </c>
      <c r="G103" s="22">
        <v>103508020</v>
      </c>
      <c r="H103" s="23" t="s">
        <v>117</v>
      </c>
      <c r="I103" s="26">
        <v>0</v>
      </c>
      <c r="J103" s="21">
        <f>VLOOKUP(H:H,[1]Sheet4!$B:$N,13,0)</f>
        <v>173.16</v>
      </c>
    </row>
    <row r="104" customFormat="1" ht="14.25" spans="1:10">
      <c r="A104" s="19">
        <f t="shared" ref="A104:A113" si="10">ROW()-2</f>
        <v>102</v>
      </c>
      <c r="B104" s="20" t="s">
        <v>11</v>
      </c>
      <c r="C104" s="21" t="s">
        <v>12</v>
      </c>
      <c r="D104" s="21" t="s">
        <v>13</v>
      </c>
      <c r="E104" s="21" t="s">
        <v>14</v>
      </c>
      <c r="F104" s="21" t="str">
        <f>VLOOKUP(H:H,[2]台区!$G:$H,2,0)</f>
        <v>西晒甲山村</v>
      </c>
      <c r="G104" s="22">
        <v>103511115</v>
      </c>
      <c r="H104" s="23" t="s">
        <v>118</v>
      </c>
      <c r="I104" s="26">
        <v>0</v>
      </c>
      <c r="J104" s="21">
        <f>VLOOKUP(H:H,[1]Sheet4!$B:$N,13,0)</f>
        <v>76.86</v>
      </c>
    </row>
    <row r="105" customFormat="1" ht="14.25" spans="1:10">
      <c r="A105" s="19">
        <f t="shared" si="10"/>
        <v>103</v>
      </c>
      <c r="B105" s="20" t="s">
        <v>11</v>
      </c>
      <c r="C105" s="21" t="s">
        <v>12</v>
      </c>
      <c r="D105" s="21" t="s">
        <v>13</v>
      </c>
      <c r="E105" s="21" t="s">
        <v>14</v>
      </c>
      <c r="F105" s="21" t="str">
        <f>VLOOKUP(H:H,[3]台区!$G:$H,2,0)</f>
        <v>吉王庄村</v>
      </c>
      <c r="G105" s="22">
        <v>1102730667</v>
      </c>
      <c r="H105" s="23" t="s">
        <v>119</v>
      </c>
      <c r="I105" s="26">
        <v>0</v>
      </c>
      <c r="J105" s="21">
        <f>VLOOKUP(H:H,[1]Sheet4!$B:$N,13,0)</f>
        <v>60.32</v>
      </c>
    </row>
    <row r="106" customFormat="1" ht="14.25" spans="1:10">
      <c r="A106" s="19">
        <f t="shared" si="10"/>
        <v>104</v>
      </c>
      <c r="B106" s="20" t="s">
        <v>11</v>
      </c>
      <c r="C106" s="21" t="s">
        <v>12</v>
      </c>
      <c r="D106" s="21" t="s">
        <v>13</v>
      </c>
      <c r="E106" s="21" t="s">
        <v>14</v>
      </c>
      <c r="F106" s="21" t="str">
        <f>VLOOKUP(H:H,[3]台区!$G:$H,2,0)</f>
        <v>扣庄村</v>
      </c>
      <c r="G106" s="22">
        <v>1102730652</v>
      </c>
      <c r="H106" s="23" t="s">
        <v>120</v>
      </c>
      <c r="I106" s="26">
        <v>0</v>
      </c>
      <c r="J106" s="21">
        <f>VLOOKUP(H:H,[1]Sheet4!$B:$N,13,0)</f>
        <v>30</v>
      </c>
    </row>
    <row r="107" customFormat="1" ht="14.25" spans="1:10">
      <c r="A107" s="19">
        <f t="shared" si="10"/>
        <v>105</v>
      </c>
      <c r="B107" s="20" t="s">
        <v>11</v>
      </c>
      <c r="C107" s="21" t="s">
        <v>12</v>
      </c>
      <c r="D107" s="21" t="s">
        <v>13</v>
      </c>
      <c r="E107" s="21" t="s">
        <v>14</v>
      </c>
      <c r="F107" s="21" t="str">
        <f>VLOOKUP(H:H,[2]台区!$G:$H,2,0)</f>
        <v>扣庄村</v>
      </c>
      <c r="G107" s="22">
        <v>1102730664</v>
      </c>
      <c r="H107" s="23" t="s">
        <v>121</v>
      </c>
      <c r="I107" s="26">
        <v>0</v>
      </c>
      <c r="J107" s="21">
        <f>VLOOKUP(H:H,[1]Sheet4!$B:$N,13,0)</f>
        <v>58.52</v>
      </c>
    </row>
    <row r="108" customFormat="1" ht="14.25" spans="1:10">
      <c r="A108" s="19">
        <f t="shared" si="10"/>
        <v>106</v>
      </c>
      <c r="B108" s="20" t="s">
        <v>11</v>
      </c>
      <c r="C108" s="21" t="s">
        <v>12</v>
      </c>
      <c r="D108" s="21" t="s">
        <v>13</v>
      </c>
      <c r="E108" s="21" t="s">
        <v>14</v>
      </c>
      <c r="F108" s="21" t="str">
        <f>VLOOKUP(H:H,[3]台区!$G:$H,2,0)</f>
        <v>扣庄村</v>
      </c>
      <c r="G108" s="22">
        <v>1102920662</v>
      </c>
      <c r="H108" s="23" t="s">
        <v>122</v>
      </c>
      <c r="I108" s="26">
        <v>0</v>
      </c>
      <c r="J108" s="21">
        <f>VLOOKUP(H:H,[1]Sheet4!$B:$N,13,0)</f>
        <v>144.18</v>
      </c>
    </row>
    <row r="109" customFormat="1" ht="14.25" spans="1:10">
      <c r="A109" s="19">
        <f t="shared" si="10"/>
        <v>107</v>
      </c>
      <c r="B109" s="20" t="s">
        <v>11</v>
      </c>
      <c r="C109" s="21" t="s">
        <v>12</v>
      </c>
      <c r="D109" s="21" t="s">
        <v>13</v>
      </c>
      <c r="E109" s="21" t="s">
        <v>14</v>
      </c>
      <c r="F109" s="21" t="str">
        <f>VLOOKUP(H:H,[2]台区!$G:$H,2,0)</f>
        <v>寺后村</v>
      </c>
      <c r="G109" s="22">
        <v>1102730658</v>
      </c>
      <c r="H109" s="23" t="s">
        <v>123</v>
      </c>
      <c r="I109" s="26">
        <v>0</v>
      </c>
      <c r="J109" s="21">
        <f>VLOOKUP(H:H,[1]Sheet4!$B:$N,13,0)</f>
        <v>88.255</v>
      </c>
    </row>
    <row r="110" customFormat="1" ht="14.25" spans="1:10">
      <c r="A110" s="19">
        <f t="shared" si="10"/>
        <v>108</v>
      </c>
      <c r="B110" s="20" t="s">
        <v>11</v>
      </c>
      <c r="C110" s="21" t="s">
        <v>12</v>
      </c>
      <c r="D110" s="21" t="s">
        <v>13</v>
      </c>
      <c r="E110" s="21" t="s">
        <v>14</v>
      </c>
      <c r="F110" s="21" t="str">
        <f>VLOOKUP(H:H,[2]台区!$G:$H,2,0)</f>
        <v>寺前村</v>
      </c>
      <c r="G110" s="22">
        <v>1102730657</v>
      </c>
      <c r="H110" s="23" t="s">
        <v>124</v>
      </c>
      <c r="I110" s="26">
        <v>0</v>
      </c>
      <c r="J110" s="21">
        <f>VLOOKUP(H:H,[1]Sheet4!$B:$N,13,0)</f>
        <v>0</v>
      </c>
    </row>
    <row r="111" customFormat="1" ht="14.25" spans="1:10">
      <c r="A111" s="19">
        <f t="shared" si="10"/>
        <v>109</v>
      </c>
      <c r="B111" s="20" t="s">
        <v>11</v>
      </c>
      <c r="C111" s="21" t="s">
        <v>12</v>
      </c>
      <c r="D111" s="21" t="s">
        <v>13</v>
      </c>
      <c r="E111" s="21" t="s">
        <v>14</v>
      </c>
      <c r="F111" s="21" t="str">
        <f>VLOOKUP(H:H,[3]台区!$G:$H,2,0)</f>
        <v>吉王庄村</v>
      </c>
      <c r="G111" s="22">
        <v>1102980885</v>
      </c>
      <c r="H111" s="23" t="s">
        <v>125</v>
      </c>
      <c r="I111" s="26">
        <v>0</v>
      </c>
      <c r="J111" s="21">
        <f>VLOOKUP(H:H,[1]Sheet4!$B:$N,13,0)</f>
        <v>38.52</v>
      </c>
    </row>
    <row r="112" customFormat="1" ht="14.25" spans="1:10">
      <c r="A112" s="19">
        <f t="shared" si="10"/>
        <v>110</v>
      </c>
      <c r="B112" s="20" t="s">
        <v>11</v>
      </c>
      <c r="C112" s="21" t="s">
        <v>12</v>
      </c>
      <c r="D112" s="21" t="s">
        <v>13</v>
      </c>
      <c r="E112" s="21" t="s">
        <v>14</v>
      </c>
      <c r="F112" s="21" t="str">
        <f>VLOOKUP(H:H,[2]台区!$G:$H,2,0)</f>
        <v>吉王庄村</v>
      </c>
      <c r="G112" s="22">
        <v>1102730666</v>
      </c>
      <c r="H112" s="23" t="s">
        <v>126</v>
      </c>
      <c r="I112" s="26">
        <v>0</v>
      </c>
      <c r="J112" s="21">
        <f>VLOOKUP(H:H,[1]Sheet4!$B:$N,13,0)</f>
        <v>71.6</v>
      </c>
    </row>
    <row r="113" customFormat="1" ht="14.25" spans="1:10">
      <c r="A113" s="19">
        <f t="shared" si="10"/>
        <v>111</v>
      </c>
      <c r="B113" s="20" t="s">
        <v>11</v>
      </c>
      <c r="C113" s="21" t="s">
        <v>12</v>
      </c>
      <c r="D113" s="21" t="s">
        <v>13</v>
      </c>
      <c r="E113" s="21" t="s">
        <v>14</v>
      </c>
      <c r="F113" s="21" t="str">
        <f>VLOOKUP(H:H,[2]台区!$G:$H,2,0)</f>
        <v>程新庄村</v>
      </c>
      <c r="G113" s="22">
        <v>1102727402</v>
      </c>
      <c r="H113" s="23" t="s">
        <v>127</v>
      </c>
      <c r="I113" s="26">
        <v>0</v>
      </c>
      <c r="J113" s="21">
        <f>VLOOKUP(H:H,[1]Sheet4!$B:$N,13,0)</f>
        <v>0</v>
      </c>
    </row>
    <row r="114" customFormat="1" ht="14.25" spans="1:10">
      <c r="A114" s="19">
        <f t="shared" ref="A114:A123" si="11">ROW()-2</f>
        <v>112</v>
      </c>
      <c r="B114" s="20" t="s">
        <v>11</v>
      </c>
      <c r="C114" s="21" t="s">
        <v>12</v>
      </c>
      <c r="D114" s="21" t="s">
        <v>13</v>
      </c>
      <c r="E114" s="21" t="s">
        <v>14</v>
      </c>
      <c r="F114" s="21" t="str">
        <f>VLOOKUP(H:H,[2]台区!$G:$H,2,0)</f>
        <v>陈官营村</v>
      </c>
      <c r="G114" s="22">
        <v>103511942</v>
      </c>
      <c r="H114" s="23" t="s">
        <v>128</v>
      </c>
      <c r="I114" s="26">
        <v>0</v>
      </c>
      <c r="J114" s="21">
        <f>VLOOKUP(H:H,[1]Sheet4!$B:$N,13,0)</f>
        <v>296.855</v>
      </c>
    </row>
    <row r="115" customFormat="1" ht="14.25" spans="1:10">
      <c r="A115" s="19">
        <f t="shared" si="11"/>
        <v>113</v>
      </c>
      <c r="B115" s="20" t="s">
        <v>11</v>
      </c>
      <c r="C115" s="21" t="s">
        <v>12</v>
      </c>
      <c r="D115" s="21" t="s">
        <v>13</v>
      </c>
      <c r="E115" s="21" t="s">
        <v>14</v>
      </c>
      <c r="F115" s="21" t="str">
        <f>VLOOKUP(H:H,[2]台区!$G:$H,2,0)</f>
        <v>任庄村</v>
      </c>
      <c r="G115" s="22">
        <v>103511952</v>
      </c>
      <c r="H115" s="23" t="s">
        <v>129</v>
      </c>
      <c r="I115" s="26">
        <v>0</v>
      </c>
      <c r="J115" s="21">
        <f>VLOOKUP(H:H,[1]Sheet4!$B:$N,13,0)</f>
        <v>319.785</v>
      </c>
    </row>
    <row r="116" customFormat="1" ht="14.25" spans="1:10">
      <c r="A116" s="19">
        <f t="shared" si="11"/>
        <v>114</v>
      </c>
      <c r="B116" s="20" t="s">
        <v>11</v>
      </c>
      <c r="C116" s="21" t="s">
        <v>12</v>
      </c>
      <c r="D116" s="21" t="s">
        <v>13</v>
      </c>
      <c r="E116" s="21" t="s">
        <v>14</v>
      </c>
      <c r="F116" s="21" t="str">
        <f>VLOOKUP(H:H,[2]台区!$G:$H,2,0)</f>
        <v>毕新庄村</v>
      </c>
      <c r="G116" s="22">
        <v>103507622</v>
      </c>
      <c r="H116" s="23" t="s">
        <v>130</v>
      </c>
      <c r="I116" s="26">
        <v>0</v>
      </c>
      <c r="J116" s="21">
        <f>VLOOKUP(H:H,[1]Sheet4!$B:$N,13,0)</f>
        <v>309.035</v>
      </c>
    </row>
    <row r="117" customFormat="1" ht="14.25" spans="1:10">
      <c r="A117" s="19">
        <f t="shared" si="11"/>
        <v>115</v>
      </c>
      <c r="B117" s="20" t="s">
        <v>11</v>
      </c>
      <c r="C117" s="21" t="s">
        <v>12</v>
      </c>
      <c r="D117" s="21" t="s">
        <v>13</v>
      </c>
      <c r="E117" s="21" t="s">
        <v>14</v>
      </c>
      <c r="F117" s="21" t="str">
        <f>VLOOKUP(H:H,[2]台区!$G:$H,2,0)</f>
        <v>任庄村</v>
      </c>
      <c r="G117" s="22">
        <v>103511954</v>
      </c>
      <c r="H117" s="23" t="s">
        <v>131</v>
      </c>
      <c r="I117" s="26">
        <v>0</v>
      </c>
      <c r="J117" s="21">
        <f>VLOOKUP(H:H,[1]Sheet4!$B:$N,13,0)</f>
        <v>164.78</v>
      </c>
    </row>
    <row r="118" customFormat="1" ht="14.25" spans="1:10">
      <c r="A118" s="19">
        <f t="shared" si="11"/>
        <v>116</v>
      </c>
      <c r="B118" s="20" t="s">
        <v>11</v>
      </c>
      <c r="C118" s="21" t="s">
        <v>12</v>
      </c>
      <c r="D118" s="21" t="s">
        <v>13</v>
      </c>
      <c r="E118" s="21" t="s">
        <v>14</v>
      </c>
      <c r="F118" s="21" t="str">
        <f>VLOOKUP(H:H,[2]台区!$G:$H,2,0)</f>
        <v>东牛山村</v>
      </c>
      <c r="G118" s="22">
        <v>103508649</v>
      </c>
      <c r="H118" s="23" t="s">
        <v>132</v>
      </c>
      <c r="I118" s="26">
        <v>0</v>
      </c>
      <c r="J118" s="21">
        <f>VLOOKUP(H:H,[1]Sheet4!$B:$N,13,0)</f>
        <v>313.33</v>
      </c>
    </row>
    <row r="119" customFormat="1" ht="14.25" spans="1:10">
      <c r="A119" s="19">
        <f t="shared" si="11"/>
        <v>117</v>
      </c>
      <c r="B119" s="20" t="s">
        <v>11</v>
      </c>
      <c r="C119" s="21" t="s">
        <v>12</v>
      </c>
      <c r="D119" s="21" t="s">
        <v>13</v>
      </c>
      <c r="E119" s="21" t="s">
        <v>14</v>
      </c>
      <c r="F119" s="21" t="str">
        <f>VLOOKUP(H:H,[2]台区!$G:$H,2,0)</f>
        <v>唐庄村</v>
      </c>
      <c r="G119" s="22">
        <v>103508659</v>
      </c>
      <c r="H119" s="23" t="s">
        <v>133</v>
      </c>
      <c r="I119" s="26">
        <v>0</v>
      </c>
      <c r="J119" s="21">
        <f>VLOOKUP(H:H,[1]Sheet4!$B:$N,13,0)</f>
        <v>310.095</v>
      </c>
    </row>
    <row r="120" customFormat="1" ht="14.25" spans="1:10">
      <c r="A120" s="19">
        <f t="shared" si="11"/>
        <v>118</v>
      </c>
      <c r="B120" s="20" t="s">
        <v>11</v>
      </c>
      <c r="C120" s="21" t="s">
        <v>12</v>
      </c>
      <c r="D120" s="21" t="s">
        <v>13</v>
      </c>
      <c r="E120" s="21" t="s">
        <v>14</v>
      </c>
      <c r="F120" s="21" t="str">
        <f>VLOOKUP(H:H,[2]台区!$G:$H,2,0)</f>
        <v>东牛山村</v>
      </c>
      <c r="G120" s="22">
        <v>103508607</v>
      </c>
      <c r="H120" s="23" t="s">
        <v>134</v>
      </c>
      <c r="I120" s="26">
        <v>0</v>
      </c>
      <c r="J120" s="21">
        <f>VLOOKUP(H:H,[1]Sheet4!$B:$N,13,0)</f>
        <v>299.49</v>
      </c>
    </row>
    <row r="121" customFormat="1" ht="14.25" spans="1:10">
      <c r="A121" s="19">
        <f t="shared" si="11"/>
        <v>119</v>
      </c>
      <c r="B121" s="20" t="s">
        <v>11</v>
      </c>
      <c r="C121" s="21" t="s">
        <v>12</v>
      </c>
      <c r="D121" s="21" t="s">
        <v>13</v>
      </c>
      <c r="E121" s="21" t="s">
        <v>14</v>
      </c>
      <c r="F121" s="21" t="str">
        <f>VLOOKUP(H:H,[2]台区!$G:$H,2,0)</f>
        <v>唐庄村</v>
      </c>
      <c r="G121" s="22">
        <v>103508610</v>
      </c>
      <c r="H121" s="23" t="s">
        <v>135</v>
      </c>
      <c r="I121" s="26">
        <v>0</v>
      </c>
      <c r="J121" s="21">
        <f>VLOOKUP(H:H,[1]Sheet4!$B:$N,13,0)</f>
        <v>266.42</v>
      </c>
    </row>
    <row r="122" customFormat="1" ht="14.25" spans="1:10">
      <c r="A122" s="19">
        <f t="shared" si="11"/>
        <v>120</v>
      </c>
      <c r="B122" s="20" t="s">
        <v>11</v>
      </c>
      <c r="C122" s="21" t="s">
        <v>12</v>
      </c>
      <c r="D122" s="21" t="s">
        <v>13</v>
      </c>
      <c r="E122" s="21" t="s">
        <v>14</v>
      </c>
      <c r="F122" s="21" t="str">
        <f>VLOOKUP(H:H,[2]台区!$G:$H,2,0)</f>
        <v>兰若院村</v>
      </c>
      <c r="G122" s="22">
        <v>1103089024</v>
      </c>
      <c r="H122" s="23" t="s">
        <v>136</v>
      </c>
      <c r="I122" s="26">
        <v>0</v>
      </c>
      <c r="J122" s="21">
        <f>VLOOKUP(H:H,[1]Sheet4!$B:$N,13,0)</f>
        <v>0</v>
      </c>
    </row>
    <row r="123" customFormat="1" ht="14.25" spans="1:10">
      <c r="A123" s="19">
        <f t="shared" si="11"/>
        <v>121</v>
      </c>
      <c r="B123" s="20" t="s">
        <v>11</v>
      </c>
      <c r="C123" s="21" t="s">
        <v>12</v>
      </c>
      <c r="D123" s="21" t="s">
        <v>13</v>
      </c>
      <c r="E123" s="21" t="s">
        <v>14</v>
      </c>
      <c r="F123" s="21" t="str">
        <f>VLOOKUP(H:H,[2]台区!$G:$H,2,0)</f>
        <v>潘庄村</v>
      </c>
      <c r="G123" s="22">
        <v>1103089012</v>
      </c>
      <c r="H123" s="23" t="s">
        <v>137</v>
      </c>
      <c r="I123" s="26">
        <v>0</v>
      </c>
      <c r="J123" s="21">
        <f>VLOOKUP(H:H,[1]Sheet4!$B:$N,13,0)</f>
        <v>0</v>
      </c>
    </row>
    <row r="124" customFormat="1" ht="14.25" spans="1:10">
      <c r="A124" s="19">
        <f t="shared" ref="A124:A133" si="12">ROW()-2</f>
        <v>122</v>
      </c>
      <c r="B124" s="20" t="s">
        <v>11</v>
      </c>
      <c r="C124" s="21" t="s">
        <v>12</v>
      </c>
      <c r="D124" s="21" t="s">
        <v>13</v>
      </c>
      <c r="E124" s="21" t="s">
        <v>14</v>
      </c>
      <c r="F124" s="21" t="str">
        <f>VLOOKUP(H:H,[2]台区!$G:$H,2,0)</f>
        <v>邓新房子村</v>
      </c>
      <c r="G124" s="22">
        <v>1103089022</v>
      </c>
      <c r="H124" s="23" t="s">
        <v>138</v>
      </c>
      <c r="I124" s="26">
        <v>0</v>
      </c>
      <c r="J124" s="21">
        <f>VLOOKUP(H:H,[1]Sheet4!$B:$N,13,0)</f>
        <v>0</v>
      </c>
    </row>
    <row r="125" customFormat="1" ht="14.25" spans="1:10">
      <c r="A125" s="19">
        <f t="shared" si="12"/>
        <v>123</v>
      </c>
      <c r="B125" s="20" t="s">
        <v>11</v>
      </c>
      <c r="C125" s="21" t="s">
        <v>12</v>
      </c>
      <c r="D125" s="21" t="s">
        <v>13</v>
      </c>
      <c r="E125" s="21" t="s">
        <v>14</v>
      </c>
      <c r="F125" s="21" t="str">
        <f>VLOOKUP(H:H,[2]台区!$G:$H,2,0)</f>
        <v>阿兰庄村</v>
      </c>
      <c r="G125" s="22">
        <v>1103089032</v>
      </c>
      <c r="H125" s="23" t="s">
        <v>139</v>
      </c>
      <c r="I125" s="26">
        <v>0</v>
      </c>
      <c r="J125" s="21">
        <f>VLOOKUP(H:H,[1]Sheet4!$B:$N,13,0)</f>
        <v>0</v>
      </c>
    </row>
    <row r="126" customFormat="1" ht="14.25" spans="1:10">
      <c r="A126" s="19">
        <f t="shared" si="12"/>
        <v>124</v>
      </c>
      <c r="B126" s="20" t="s">
        <v>11</v>
      </c>
      <c r="C126" s="21" t="s">
        <v>12</v>
      </c>
      <c r="D126" s="21" t="s">
        <v>13</v>
      </c>
      <c r="E126" s="21" t="s">
        <v>14</v>
      </c>
      <c r="F126" s="21" t="str">
        <f>VLOOKUP(H:H,[2]台区!$G:$H,2,0)</f>
        <v>刘家村</v>
      </c>
      <c r="G126" s="22">
        <v>1103089011</v>
      </c>
      <c r="H126" s="23" t="s">
        <v>140</v>
      </c>
      <c r="I126" s="26">
        <v>0</v>
      </c>
      <c r="J126" s="21">
        <f>VLOOKUP(H:H,[1]Sheet4!$B:$N,13,0)</f>
        <v>49.84</v>
      </c>
    </row>
    <row r="127" customFormat="1" ht="14.25" spans="1:10">
      <c r="A127" s="19">
        <f t="shared" si="12"/>
        <v>125</v>
      </c>
      <c r="B127" s="20" t="s">
        <v>11</v>
      </c>
      <c r="C127" s="21" t="s">
        <v>12</v>
      </c>
      <c r="D127" s="21" t="s">
        <v>13</v>
      </c>
      <c r="E127" s="21" t="s">
        <v>14</v>
      </c>
      <c r="F127" s="21" t="str">
        <f>VLOOKUP(H:H,[2]台区!$G:$H,2,0)</f>
        <v>寺后村</v>
      </c>
      <c r="G127" s="22">
        <v>1103357746</v>
      </c>
      <c r="H127" s="23" t="s">
        <v>141</v>
      </c>
      <c r="I127" s="26">
        <v>0</v>
      </c>
      <c r="J127" s="21">
        <f>VLOOKUP(H:H,[1]Sheet4!$B:$N,13,0)</f>
        <v>0</v>
      </c>
    </row>
    <row r="128" customFormat="1" ht="14.25" spans="1:10">
      <c r="A128" s="19">
        <f t="shared" si="12"/>
        <v>126</v>
      </c>
      <c r="B128" s="20" t="s">
        <v>11</v>
      </c>
      <c r="C128" s="21" t="s">
        <v>12</v>
      </c>
      <c r="D128" s="21" t="s">
        <v>13</v>
      </c>
      <c r="E128" s="21" t="s">
        <v>14</v>
      </c>
      <c r="F128" s="21" t="s">
        <v>142</v>
      </c>
      <c r="G128" s="22">
        <v>103385924</v>
      </c>
      <c r="H128" s="23" t="s">
        <v>143</v>
      </c>
      <c r="I128" s="26">
        <v>0</v>
      </c>
      <c r="J128" s="21">
        <f>VLOOKUP(H:H,[1]Sheet4!$B:$N,13,0)</f>
        <v>159.055</v>
      </c>
    </row>
    <row r="129" customFormat="1" ht="14.25" spans="1:10">
      <c r="A129" s="19">
        <f t="shared" si="12"/>
        <v>127</v>
      </c>
      <c r="B129" s="20" t="s">
        <v>11</v>
      </c>
      <c r="C129" s="21" t="s">
        <v>12</v>
      </c>
      <c r="D129" s="21" t="s">
        <v>13</v>
      </c>
      <c r="E129" s="21" t="s">
        <v>14</v>
      </c>
      <c r="F129" s="21" t="s">
        <v>114</v>
      </c>
      <c r="G129" s="22" t="s">
        <v>144</v>
      </c>
      <c r="H129" s="23" t="s">
        <v>145</v>
      </c>
      <c r="I129" s="26">
        <v>0</v>
      </c>
      <c r="J129" s="21">
        <f>VLOOKUP(H:H,[1]Sheet4!$B:$N,13,0)</f>
        <v>0</v>
      </c>
    </row>
    <row r="130" customFormat="1" ht="14.25" spans="1:10">
      <c r="A130" s="19">
        <f t="shared" si="12"/>
        <v>128</v>
      </c>
      <c r="B130" s="20" t="s">
        <v>11</v>
      </c>
      <c r="C130" s="21" t="s">
        <v>12</v>
      </c>
      <c r="D130" s="21" t="s">
        <v>13</v>
      </c>
      <c r="E130" s="21" t="s">
        <v>14</v>
      </c>
      <c r="F130" s="21" t="s">
        <v>14</v>
      </c>
      <c r="G130" s="22" t="s">
        <v>146</v>
      </c>
      <c r="H130" s="23" t="s">
        <v>147</v>
      </c>
      <c r="I130" s="26">
        <v>0</v>
      </c>
      <c r="J130" s="21">
        <f>VLOOKUP(H:H,[1]Sheet4!$B:$N,13,0)</f>
        <v>0</v>
      </c>
    </row>
    <row r="131" customFormat="1" ht="14.25" spans="1:10">
      <c r="A131" s="19">
        <f t="shared" si="12"/>
        <v>129</v>
      </c>
      <c r="B131" s="20" t="s">
        <v>11</v>
      </c>
      <c r="C131" s="21" t="s">
        <v>12</v>
      </c>
      <c r="D131" s="21" t="s">
        <v>13</v>
      </c>
      <c r="E131" s="21" t="s">
        <v>14</v>
      </c>
      <c r="F131" s="21" t="str">
        <f>VLOOKUP(H:H,[3]台区!$G:$H,2,0)</f>
        <v>兰若院村</v>
      </c>
      <c r="G131" s="27">
        <v>1604251105007300</v>
      </c>
      <c r="H131" s="23" t="s">
        <v>148</v>
      </c>
      <c r="I131" s="26">
        <v>0</v>
      </c>
      <c r="J131" s="21">
        <f>VLOOKUP(H:H,[1]Sheet4!$B:$N,13,0)</f>
        <v>0</v>
      </c>
    </row>
    <row r="132" customFormat="1" ht="14.25" spans="1:10">
      <c r="A132" s="19">
        <f t="shared" si="12"/>
        <v>130</v>
      </c>
      <c r="B132" s="20" t="s">
        <v>11</v>
      </c>
      <c r="C132" s="21" t="s">
        <v>12</v>
      </c>
      <c r="D132" s="21" t="s">
        <v>13</v>
      </c>
      <c r="E132" s="21" t="s">
        <v>14</v>
      </c>
      <c r="F132" s="21" t="str">
        <f>VLOOKUP(H:H,[3]台区!$G:$H,2,0)</f>
        <v>扣庄村</v>
      </c>
      <c r="G132" s="27">
        <v>1607251505005650</v>
      </c>
      <c r="H132" s="23" t="s">
        <v>149</v>
      </c>
      <c r="I132" s="26">
        <v>0</v>
      </c>
      <c r="J132" s="21">
        <f>VLOOKUP(H:H,[1]Sheet4!$B:$N,13,0)</f>
        <v>36.92</v>
      </c>
    </row>
    <row r="133" customFormat="1" ht="14.25" spans="1:10">
      <c r="A133" s="19">
        <f t="shared" si="12"/>
        <v>131</v>
      </c>
      <c r="B133" s="20" t="s">
        <v>11</v>
      </c>
      <c r="C133" s="21" t="s">
        <v>12</v>
      </c>
      <c r="D133" s="21" t="s">
        <v>13</v>
      </c>
      <c r="E133" s="21" t="s">
        <v>14</v>
      </c>
      <c r="F133" s="21" t="str">
        <f>VLOOKUP(H:H,[3]台区!$G:$H,2,0)</f>
        <v>扣庄村</v>
      </c>
      <c r="G133" s="27">
        <v>1607251505015460</v>
      </c>
      <c r="H133" s="23" t="s">
        <v>150</v>
      </c>
      <c r="I133" s="26">
        <v>0</v>
      </c>
      <c r="J133" s="21">
        <f>VLOOKUP(H:H,[1]Sheet4!$B:$N,13,0)</f>
        <v>88.68</v>
      </c>
    </row>
    <row r="134" customFormat="1" ht="14.25" spans="1:10">
      <c r="A134" s="19">
        <f t="shared" ref="A134:A143" si="13">ROW()-2</f>
        <v>132</v>
      </c>
      <c r="B134" s="20" t="s">
        <v>11</v>
      </c>
      <c r="C134" s="21" t="s">
        <v>12</v>
      </c>
      <c r="D134" s="21" t="s">
        <v>13</v>
      </c>
      <c r="E134" s="21" t="s">
        <v>14</v>
      </c>
      <c r="F134" s="21" t="s">
        <v>151</v>
      </c>
      <c r="G134" s="27">
        <v>1603252705000290</v>
      </c>
      <c r="H134" s="23" t="s">
        <v>152</v>
      </c>
      <c r="I134" s="26">
        <v>0</v>
      </c>
      <c r="J134" s="21">
        <f>VLOOKUP(H:H,[1]Sheet4!$B:$N,13,0)</f>
        <v>0</v>
      </c>
    </row>
    <row r="135" customFormat="1" ht="14.25" spans="1:10">
      <c r="A135" s="19">
        <f t="shared" si="13"/>
        <v>133</v>
      </c>
      <c r="B135" s="20" t="s">
        <v>11</v>
      </c>
      <c r="C135" s="21" t="s">
        <v>12</v>
      </c>
      <c r="D135" s="21" t="s">
        <v>13</v>
      </c>
      <c r="E135" s="21" t="s">
        <v>14</v>
      </c>
      <c r="F135" s="21" t="str">
        <f>VLOOKUP(H:H,[3]台区!$G:$H,2,0)</f>
        <v>扣庄村</v>
      </c>
      <c r="G135" s="27">
        <v>1607251405019980</v>
      </c>
      <c r="H135" s="23" t="s">
        <v>153</v>
      </c>
      <c r="I135" s="26">
        <v>0</v>
      </c>
      <c r="J135" s="21">
        <f>VLOOKUP(H:H,[1]Sheet4!$B:$N,13,0)</f>
        <v>106.01</v>
      </c>
    </row>
    <row r="136" customFormat="1" ht="14.25" spans="1:10">
      <c r="A136" s="19">
        <f t="shared" si="13"/>
        <v>134</v>
      </c>
      <c r="B136" s="20" t="s">
        <v>11</v>
      </c>
      <c r="C136" s="21" t="s">
        <v>12</v>
      </c>
      <c r="D136" s="21" t="s">
        <v>13</v>
      </c>
      <c r="E136" s="21" t="s">
        <v>14</v>
      </c>
      <c r="F136" s="21" t="str">
        <f>VLOOKUP(H:H,[3]台区!$G:$H,2,0)</f>
        <v>扣庄村</v>
      </c>
      <c r="G136" s="27">
        <v>1607251405012910</v>
      </c>
      <c r="H136" s="23" t="s">
        <v>154</v>
      </c>
      <c r="I136" s="26">
        <v>0</v>
      </c>
      <c r="J136" s="21">
        <f>VLOOKUP(H:H,[1]Sheet4!$B:$N,13,0)</f>
        <v>29.56</v>
      </c>
    </row>
    <row r="137" customFormat="1" ht="14.25" spans="1:10">
      <c r="A137" s="19">
        <f t="shared" si="13"/>
        <v>135</v>
      </c>
      <c r="B137" s="20" t="s">
        <v>11</v>
      </c>
      <c r="C137" s="21" t="s">
        <v>12</v>
      </c>
      <c r="D137" s="21" t="s">
        <v>13</v>
      </c>
      <c r="E137" s="21" t="s">
        <v>14</v>
      </c>
      <c r="F137" s="21" t="s">
        <v>114</v>
      </c>
      <c r="G137" s="27">
        <v>1607251405003310</v>
      </c>
      <c r="H137" s="23" t="s">
        <v>155</v>
      </c>
      <c r="I137" s="26">
        <v>0</v>
      </c>
      <c r="J137" s="21">
        <f>VLOOKUP(H:H,[1]Sheet4!$B:$N,13,0)</f>
        <v>0</v>
      </c>
    </row>
    <row r="138" customFormat="1" ht="14.25" spans="1:10">
      <c r="A138" s="19">
        <f t="shared" si="13"/>
        <v>136</v>
      </c>
      <c r="B138" s="20" t="s">
        <v>11</v>
      </c>
      <c r="C138" s="21" t="s">
        <v>12</v>
      </c>
      <c r="D138" s="21" t="s">
        <v>13</v>
      </c>
      <c r="E138" s="21" t="s">
        <v>14</v>
      </c>
      <c r="F138" s="21" t="str">
        <f>VLOOKUP(H:H,[3]台区!$G:$H,2,0)</f>
        <v>扣庄村</v>
      </c>
      <c r="G138" s="27">
        <v>1607251405010130</v>
      </c>
      <c r="H138" s="23" t="s">
        <v>156</v>
      </c>
      <c r="I138" s="26">
        <v>0</v>
      </c>
      <c r="J138" s="21">
        <f>VLOOKUP(H:H,[1]Sheet4!$B:$N,13,0)</f>
        <v>53.1</v>
      </c>
    </row>
    <row r="139" customFormat="1" ht="14.25" spans="1:10">
      <c r="A139" s="19">
        <f t="shared" si="13"/>
        <v>137</v>
      </c>
      <c r="B139" s="20" t="s">
        <v>11</v>
      </c>
      <c r="C139" s="21" t="s">
        <v>12</v>
      </c>
      <c r="D139" s="21" t="s">
        <v>13</v>
      </c>
      <c r="E139" s="21" t="s">
        <v>14</v>
      </c>
      <c r="F139" s="21" t="str">
        <f>VLOOKUP(H:H,[3]台区!$G:$H,2,0)</f>
        <v>扣庄村</v>
      </c>
      <c r="G139" s="27">
        <v>1607251405029610</v>
      </c>
      <c r="H139" s="23" t="s">
        <v>157</v>
      </c>
      <c r="I139" s="26">
        <v>0</v>
      </c>
      <c r="J139" s="21">
        <f>VLOOKUP(H:H,[1]Sheet4!$B:$N,13,0)</f>
        <v>25.935</v>
      </c>
    </row>
    <row r="140" customFormat="1" ht="14.25" spans="1:10">
      <c r="A140" s="19">
        <f t="shared" si="13"/>
        <v>138</v>
      </c>
      <c r="B140" s="20" t="s">
        <v>11</v>
      </c>
      <c r="C140" s="21" t="s">
        <v>12</v>
      </c>
      <c r="D140" s="21" t="s">
        <v>13</v>
      </c>
      <c r="E140" s="21" t="s">
        <v>14</v>
      </c>
      <c r="F140" s="21" t="str">
        <f>VLOOKUP(H:H,[3]台区!$G:$H,2,0)</f>
        <v>扣庄村</v>
      </c>
      <c r="G140" s="27">
        <v>1607251405023050</v>
      </c>
      <c r="H140" s="23" t="s">
        <v>158</v>
      </c>
      <c r="I140" s="26">
        <v>0</v>
      </c>
      <c r="J140" s="21">
        <f>VLOOKUP(H:H,[1]Sheet4!$B:$N,13,0)</f>
        <v>157.47</v>
      </c>
    </row>
    <row r="141" customFormat="1" ht="14.25" spans="1:10">
      <c r="A141" s="19">
        <f t="shared" si="13"/>
        <v>139</v>
      </c>
      <c r="B141" s="20" t="s">
        <v>11</v>
      </c>
      <c r="C141" s="21" t="s">
        <v>12</v>
      </c>
      <c r="D141" s="21" t="s">
        <v>13</v>
      </c>
      <c r="E141" s="21" t="s">
        <v>14</v>
      </c>
      <c r="F141" s="21" t="str">
        <f>VLOOKUP(H:H,[3]台区!$G:$H,2,0)</f>
        <v>扣庄村</v>
      </c>
      <c r="G141" s="27">
        <v>1612240405019460</v>
      </c>
      <c r="H141" s="23" t="s">
        <v>159</v>
      </c>
      <c r="I141" s="26">
        <v>0</v>
      </c>
      <c r="J141" s="21">
        <f>VLOOKUP(H:H,[1]Sheet4!$B:$N,13,0)</f>
        <v>16.35</v>
      </c>
    </row>
    <row r="142" customFormat="1" ht="14.25" spans="1:10">
      <c r="A142" s="19">
        <f t="shared" si="13"/>
        <v>140</v>
      </c>
      <c r="B142" s="20" t="s">
        <v>11</v>
      </c>
      <c r="C142" s="21" t="s">
        <v>12</v>
      </c>
      <c r="D142" s="21" t="s">
        <v>13</v>
      </c>
      <c r="E142" s="21" t="s">
        <v>14</v>
      </c>
      <c r="F142" s="21" t="s">
        <v>160</v>
      </c>
      <c r="G142" s="27">
        <v>1601241605004980</v>
      </c>
      <c r="H142" s="23" t="s">
        <v>161</v>
      </c>
      <c r="I142" s="26">
        <v>0</v>
      </c>
      <c r="J142" s="21">
        <f>VLOOKUP(H:H,[1]Sheet4!$B:$N,13,0)</f>
        <v>27.26</v>
      </c>
    </row>
    <row r="143" customFormat="1" ht="14.25" spans="1:10">
      <c r="A143" s="19">
        <f t="shared" si="13"/>
        <v>141</v>
      </c>
      <c r="B143" s="20" t="s">
        <v>11</v>
      </c>
      <c r="C143" s="21" t="s">
        <v>12</v>
      </c>
      <c r="D143" s="21" t="s">
        <v>13</v>
      </c>
      <c r="E143" s="21" t="s">
        <v>14</v>
      </c>
      <c r="F143" s="21" t="str">
        <f>VLOOKUP(H:H,[3]台区!$G:$H,2,0)</f>
        <v>谌新庄村</v>
      </c>
      <c r="G143" s="27">
        <v>1605240705188210</v>
      </c>
      <c r="H143" s="23" t="s">
        <v>162</v>
      </c>
      <c r="I143" s="26">
        <v>0</v>
      </c>
      <c r="J143" s="21">
        <f>VLOOKUP(H:H,[1]Sheet4!$B:$N,13,0)</f>
        <v>0</v>
      </c>
    </row>
    <row r="144" customFormat="1" ht="14.25" spans="1:10">
      <c r="A144" s="19">
        <f t="shared" ref="A144:A153" si="14">ROW()-2</f>
        <v>142</v>
      </c>
      <c r="B144" s="20" t="s">
        <v>11</v>
      </c>
      <c r="C144" s="21" t="s">
        <v>12</v>
      </c>
      <c r="D144" s="21" t="s">
        <v>13</v>
      </c>
      <c r="E144" s="21" t="s">
        <v>14</v>
      </c>
      <c r="F144" s="21" t="str">
        <f>VLOOKUP(H:H,[3]台区!$G:$H,2,0)</f>
        <v>毛洼村</v>
      </c>
      <c r="G144" s="27">
        <v>1607241905012000</v>
      </c>
      <c r="H144" s="23" t="s">
        <v>163</v>
      </c>
      <c r="I144" s="26">
        <v>0</v>
      </c>
      <c r="J144" s="21">
        <f>VLOOKUP(H:H,[1]Sheet4!$B:$N,13,0)</f>
        <v>7.8</v>
      </c>
    </row>
    <row r="145" customFormat="1" ht="14.25" spans="1:10">
      <c r="A145" s="19">
        <f t="shared" si="14"/>
        <v>143</v>
      </c>
      <c r="B145" s="20" t="s">
        <v>11</v>
      </c>
      <c r="C145" s="21" t="s">
        <v>12</v>
      </c>
      <c r="D145" s="21" t="s">
        <v>13</v>
      </c>
      <c r="E145" s="21" t="s">
        <v>14</v>
      </c>
      <c r="F145" s="21" t="str">
        <f>VLOOKUP(H:H,[3]台区!$G:$H,2,0)</f>
        <v>陵园</v>
      </c>
      <c r="G145" s="27">
        <v>1605241005144400</v>
      </c>
      <c r="H145" s="23" t="s">
        <v>164</v>
      </c>
      <c r="I145" s="26">
        <v>0</v>
      </c>
      <c r="J145" s="21">
        <f>VLOOKUP(H:H,[1]Sheet4!$B:$N,13,0)</f>
        <v>315.9</v>
      </c>
    </row>
    <row r="146" customFormat="1" ht="14.25" spans="1:10">
      <c r="A146" s="19">
        <f t="shared" si="14"/>
        <v>144</v>
      </c>
      <c r="B146" s="20" t="s">
        <v>11</v>
      </c>
      <c r="C146" s="21" t="s">
        <v>12</v>
      </c>
      <c r="D146" s="21" t="s">
        <v>13</v>
      </c>
      <c r="E146" s="21" t="s">
        <v>14</v>
      </c>
      <c r="F146" s="21" t="str">
        <f>VLOOKUP(H:H,[3]台区!$G:$H,2,0)</f>
        <v>吉王庄村</v>
      </c>
      <c r="G146" s="27">
        <v>1607241005020930</v>
      </c>
      <c r="H146" s="23" t="s">
        <v>165</v>
      </c>
      <c r="I146" s="26">
        <v>0</v>
      </c>
      <c r="J146" s="21">
        <f>VLOOKUP(H:H,[1]Sheet4!$B:$N,13,0)</f>
        <v>58.2</v>
      </c>
    </row>
    <row r="147" customFormat="1" ht="14.25" spans="1:10">
      <c r="A147" s="19">
        <f t="shared" si="14"/>
        <v>145</v>
      </c>
      <c r="B147" s="20" t="s">
        <v>11</v>
      </c>
      <c r="C147" s="21" t="s">
        <v>12</v>
      </c>
      <c r="D147" s="21" t="s">
        <v>13</v>
      </c>
      <c r="E147" s="21" t="s">
        <v>14</v>
      </c>
      <c r="F147" s="21" t="str">
        <f>VLOOKUP(H:H,[3]台区!$G:$H,2,0)</f>
        <v>吉王庄村</v>
      </c>
      <c r="G147" s="27">
        <v>1607241005018550</v>
      </c>
      <c r="H147" s="23" t="s">
        <v>166</v>
      </c>
      <c r="I147" s="26">
        <v>0</v>
      </c>
      <c r="J147" s="21">
        <f>VLOOKUP(H:H,[1]Sheet4!$B:$N,13,0)</f>
        <v>0</v>
      </c>
    </row>
    <row r="148" customFormat="1" ht="14.25" spans="1:10">
      <c r="A148" s="19">
        <f t="shared" si="14"/>
        <v>146</v>
      </c>
      <c r="B148" s="20" t="s">
        <v>11</v>
      </c>
      <c r="C148" s="21" t="s">
        <v>12</v>
      </c>
      <c r="D148" s="21" t="s">
        <v>13</v>
      </c>
      <c r="E148" s="21" t="s">
        <v>14</v>
      </c>
      <c r="F148" s="21" t="str">
        <f>VLOOKUP(H:H,[3]台区!$G:$H,2,0)</f>
        <v>潘庄村</v>
      </c>
      <c r="G148" s="27">
        <v>1612232805011950</v>
      </c>
      <c r="H148" s="23" t="s">
        <v>167</v>
      </c>
      <c r="I148" s="26">
        <v>0</v>
      </c>
      <c r="J148" s="21">
        <f>VLOOKUP(H:H,[1]Sheet4!$B:$N,13,0)</f>
        <v>79.37</v>
      </c>
    </row>
    <row r="149" customFormat="1" ht="14.25" spans="1:10">
      <c r="A149" s="19">
        <f t="shared" si="14"/>
        <v>147</v>
      </c>
      <c r="B149" s="20" t="s">
        <v>11</v>
      </c>
      <c r="C149" s="21" t="s">
        <v>12</v>
      </c>
      <c r="D149" s="21" t="s">
        <v>13</v>
      </c>
      <c r="E149" s="21" t="s">
        <v>14</v>
      </c>
      <c r="F149" s="21" t="str">
        <f>VLOOKUP(H:H,[3]台区!$G:$H,2,0)</f>
        <v>扣庄村</v>
      </c>
      <c r="G149" s="22">
        <v>103675411</v>
      </c>
      <c r="H149" s="23" t="s">
        <v>168</v>
      </c>
      <c r="I149" s="26">
        <v>0</v>
      </c>
      <c r="J149" s="21">
        <f>VLOOKUP(H:H,[1]Sheet4!$B:$N,13,0)</f>
        <v>149.2</v>
      </c>
    </row>
    <row r="150" customFormat="1" ht="14.25" spans="1:10">
      <c r="A150" s="19">
        <f t="shared" si="14"/>
        <v>148</v>
      </c>
      <c r="B150" s="20" t="s">
        <v>11</v>
      </c>
      <c r="C150" s="21" t="s">
        <v>12</v>
      </c>
      <c r="D150" s="21" t="s">
        <v>13</v>
      </c>
      <c r="E150" s="21" t="s">
        <v>14</v>
      </c>
      <c r="F150" s="21" t="str">
        <f>VLOOKUP(H:H,[3]台区!$G:$H,2,0)</f>
        <v>邓新房子村</v>
      </c>
      <c r="G150" s="22">
        <v>103676545</v>
      </c>
      <c r="H150" s="23" t="s">
        <v>169</v>
      </c>
      <c r="I150" s="26">
        <v>0</v>
      </c>
      <c r="J150" s="21">
        <f>VLOOKUP(H:H,[1]Sheet4!$B:$N,13,0)</f>
        <v>119.585</v>
      </c>
    </row>
    <row r="151" customFormat="1" ht="14.25" spans="1:10">
      <c r="A151" s="19">
        <f t="shared" si="14"/>
        <v>149</v>
      </c>
      <c r="B151" s="20" t="s">
        <v>11</v>
      </c>
      <c r="C151" s="21" t="s">
        <v>12</v>
      </c>
      <c r="D151" s="21" t="s">
        <v>13</v>
      </c>
      <c r="E151" s="21" t="s">
        <v>14</v>
      </c>
      <c r="F151" s="21" t="str">
        <f>VLOOKUP(H:H,[3]台区!$G:$H,2,0)</f>
        <v>西野河峪村</v>
      </c>
      <c r="G151" s="22">
        <v>103683558</v>
      </c>
      <c r="H151" s="23" t="s">
        <v>170</v>
      </c>
      <c r="I151" s="26">
        <v>0</v>
      </c>
      <c r="J151" s="21">
        <f>VLOOKUP(H:H,[1]Sheet4!$B:$N,13,0)</f>
        <v>186.91</v>
      </c>
    </row>
    <row r="152" customFormat="1" ht="14.25" spans="1:10">
      <c r="A152" s="19">
        <f t="shared" si="14"/>
        <v>150</v>
      </c>
      <c r="B152" s="20" t="s">
        <v>11</v>
      </c>
      <c r="C152" s="21" t="s">
        <v>12</v>
      </c>
      <c r="D152" s="21" t="s">
        <v>13</v>
      </c>
      <c r="E152" s="21" t="s">
        <v>14</v>
      </c>
      <c r="F152" s="21" t="str">
        <f>VLOOKUP(H:H,[2]台区!$G:$H,2,0)</f>
        <v>吉王庄村</v>
      </c>
      <c r="G152" s="22">
        <v>103675696</v>
      </c>
      <c r="H152" s="23" t="s">
        <v>171</v>
      </c>
      <c r="I152" s="26">
        <v>0</v>
      </c>
      <c r="J152" s="21">
        <f>VLOOKUP(H:H,[1]Sheet4!$B:$N,13,0)</f>
        <v>142.17</v>
      </c>
    </row>
    <row r="153" customFormat="1" ht="14.25" spans="1:10">
      <c r="A153" s="19">
        <f t="shared" si="14"/>
        <v>151</v>
      </c>
      <c r="B153" s="20" t="s">
        <v>11</v>
      </c>
      <c r="C153" s="21" t="s">
        <v>12</v>
      </c>
      <c r="D153" s="21" t="s">
        <v>13</v>
      </c>
      <c r="E153" s="21" t="s">
        <v>14</v>
      </c>
      <c r="F153" s="21" t="str">
        <f>VLOOKUP(H:H,[3]台区!$G:$H,2,0)</f>
        <v>毛洼村</v>
      </c>
      <c r="G153" s="22">
        <v>103675695</v>
      </c>
      <c r="H153" s="23" t="s">
        <v>172</v>
      </c>
      <c r="I153" s="26">
        <v>0</v>
      </c>
      <c r="J153" s="21">
        <f>VLOOKUP(H:H,[1]Sheet4!$B:$N,13,0)</f>
        <v>0</v>
      </c>
    </row>
    <row r="154" customFormat="1" ht="14.25" spans="1:10">
      <c r="A154" s="19">
        <f t="shared" ref="A154:A163" si="15">ROW()-2</f>
        <v>152</v>
      </c>
      <c r="B154" s="20" t="s">
        <v>11</v>
      </c>
      <c r="C154" s="21" t="s">
        <v>12</v>
      </c>
      <c r="D154" s="21" t="s">
        <v>13</v>
      </c>
      <c r="E154" s="21" t="s">
        <v>14</v>
      </c>
      <c r="F154" s="21" t="str">
        <f>VLOOKUP(H:H,[2]台区!$G:$H,2,0)</f>
        <v>郎庄村</v>
      </c>
      <c r="G154" s="22">
        <v>103659073</v>
      </c>
      <c r="H154" s="23" t="s">
        <v>173</v>
      </c>
      <c r="I154" s="26">
        <v>0</v>
      </c>
      <c r="J154" s="21">
        <f>VLOOKUP(H:H,[1]Sheet4!$B:$N,13,0)</f>
        <v>304.95</v>
      </c>
    </row>
    <row r="155" customFormat="1" ht="14.25" spans="1:10">
      <c r="A155" s="19">
        <f t="shared" si="15"/>
        <v>153</v>
      </c>
      <c r="B155" s="20" t="s">
        <v>11</v>
      </c>
      <c r="C155" s="21" t="s">
        <v>12</v>
      </c>
      <c r="D155" s="21" t="s">
        <v>13</v>
      </c>
      <c r="E155" s="21" t="s">
        <v>14</v>
      </c>
      <c r="F155" s="21" t="str">
        <f>VLOOKUP(H:H,[2]台区!$G:$H,2,0)</f>
        <v>郎庄村</v>
      </c>
      <c r="G155" s="22">
        <v>103659074</v>
      </c>
      <c r="H155" s="23" t="s">
        <v>174</v>
      </c>
      <c r="I155" s="26">
        <v>0</v>
      </c>
      <c r="J155" s="21">
        <f>VLOOKUP(H:H,[1]Sheet4!$B:$N,13,0)</f>
        <v>0</v>
      </c>
    </row>
    <row r="156" customFormat="1" ht="14.25" spans="1:10">
      <c r="A156" s="19">
        <f t="shared" si="15"/>
        <v>154</v>
      </c>
      <c r="B156" s="20" t="s">
        <v>11</v>
      </c>
      <c r="C156" s="21" t="s">
        <v>12</v>
      </c>
      <c r="D156" s="21" t="s">
        <v>13</v>
      </c>
      <c r="E156" s="21" t="s">
        <v>14</v>
      </c>
      <c r="F156" s="21" t="str">
        <f>VLOOKUP(H:H,[2]台区!$G:$H,2,0)</f>
        <v>郎庄村</v>
      </c>
      <c r="G156" s="22">
        <v>103659095</v>
      </c>
      <c r="H156" s="23" t="s">
        <v>175</v>
      </c>
      <c r="I156" s="26">
        <v>0</v>
      </c>
      <c r="J156" s="21">
        <f>VLOOKUP(H:H,[1]Sheet4!$B:$N,13,0)</f>
        <v>293.68</v>
      </c>
    </row>
    <row r="157" customFormat="1" ht="14.25" spans="1:10">
      <c r="A157" s="19">
        <f t="shared" si="15"/>
        <v>155</v>
      </c>
      <c r="B157" s="20" t="s">
        <v>11</v>
      </c>
      <c r="C157" s="21" t="s">
        <v>12</v>
      </c>
      <c r="D157" s="21" t="s">
        <v>13</v>
      </c>
      <c r="E157" s="21" t="s">
        <v>14</v>
      </c>
      <c r="F157" s="21" t="str">
        <f>VLOOKUP(H:H,[2]台区!$G:$H,2,0)</f>
        <v>郎庄村</v>
      </c>
      <c r="G157" s="22">
        <v>103659096</v>
      </c>
      <c r="H157" s="23" t="s">
        <v>176</v>
      </c>
      <c r="I157" s="26">
        <v>0</v>
      </c>
      <c r="J157" s="21">
        <f>VLOOKUP(H:H,[1]Sheet4!$B:$N,13,0)</f>
        <v>122.465</v>
      </c>
    </row>
    <row r="158" customFormat="1" ht="14.25" spans="1:10">
      <c r="A158" s="19">
        <f t="shared" si="15"/>
        <v>156</v>
      </c>
      <c r="B158" s="20" t="s">
        <v>11</v>
      </c>
      <c r="C158" s="21" t="s">
        <v>12</v>
      </c>
      <c r="D158" s="21" t="s">
        <v>13</v>
      </c>
      <c r="E158" s="21" t="s">
        <v>14</v>
      </c>
      <c r="F158" s="21" t="str">
        <f>VLOOKUP(H:H,[2]台区!$G:$H,2,0)</f>
        <v>郎庄村</v>
      </c>
      <c r="G158" s="22">
        <v>103659097</v>
      </c>
      <c r="H158" s="23" t="s">
        <v>177</v>
      </c>
      <c r="I158" s="26">
        <v>0</v>
      </c>
      <c r="J158" s="21">
        <f>VLOOKUP(H:H,[1]Sheet4!$B:$N,13,0)</f>
        <v>187.24</v>
      </c>
    </row>
    <row r="159" customFormat="1" ht="14.25" spans="1:10">
      <c r="A159" s="19">
        <f t="shared" si="15"/>
        <v>157</v>
      </c>
      <c r="B159" s="20" t="s">
        <v>11</v>
      </c>
      <c r="C159" s="21" t="s">
        <v>12</v>
      </c>
      <c r="D159" s="21" t="s">
        <v>13</v>
      </c>
      <c r="E159" s="21" t="s">
        <v>14</v>
      </c>
      <c r="F159" s="21" t="str">
        <f>VLOOKUP(H:H,[2]台区!$G:$H,2,0)</f>
        <v>郎庄村</v>
      </c>
      <c r="G159" s="22">
        <v>103659098</v>
      </c>
      <c r="H159" s="23" t="s">
        <v>178</v>
      </c>
      <c r="I159" s="26">
        <v>0</v>
      </c>
      <c r="J159" s="21">
        <f>VLOOKUP(H:H,[1]Sheet4!$B:$N,13,0)</f>
        <v>317.89</v>
      </c>
    </row>
    <row r="160" customFormat="1" ht="14.25" spans="1:10">
      <c r="A160" s="19">
        <f t="shared" si="15"/>
        <v>158</v>
      </c>
      <c r="B160" s="20" t="s">
        <v>11</v>
      </c>
      <c r="C160" s="21" t="s">
        <v>12</v>
      </c>
      <c r="D160" s="21" t="s">
        <v>13</v>
      </c>
      <c r="E160" s="21" t="s">
        <v>14</v>
      </c>
      <c r="F160" s="21" t="str">
        <f>VLOOKUP(H:H,[2]台区!$G:$H,2,0)</f>
        <v>郎庄村</v>
      </c>
      <c r="G160" s="22">
        <v>103659099</v>
      </c>
      <c r="H160" s="23" t="s">
        <v>179</v>
      </c>
      <c r="I160" s="26">
        <v>0</v>
      </c>
      <c r="J160" s="21">
        <f>VLOOKUP(H:H,[1]Sheet4!$B:$N,13,0)</f>
        <v>258.845</v>
      </c>
    </row>
    <row r="161" customFormat="1" ht="14.25" spans="1:10">
      <c r="A161" s="19">
        <f t="shared" si="15"/>
        <v>159</v>
      </c>
      <c r="B161" s="20" t="s">
        <v>11</v>
      </c>
      <c r="C161" s="21" t="s">
        <v>12</v>
      </c>
      <c r="D161" s="21" t="s">
        <v>13</v>
      </c>
      <c r="E161" s="21" t="s">
        <v>14</v>
      </c>
      <c r="F161" s="21" t="str">
        <f>VLOOKUP(H:H,[2]台区!$G:$H,2,0)</f>
        <v>郎庄村</v>
      </c>
      <c r="G161" s="22">
        <v>103659100</v>
      </c>
      <c r="H161" s="23" t="s">
        <v>180</v>
      </c>
      <c r="I161" s="26">
        <v>0</v>
      </c>
      <c r="J161" s="21">
        <f>VLOOKUP(H:H,[1]Sheet4!$B:$N,13,0)</f>
        <v>157.825</v>
      </c>
    </row>
    <row r="162" customFormat="1" ht="14.25" spans="1:10">
      <c r="A162" s="19">
        <f t="shared" si="15"/>
        <v>160</v>
      </c>
      <c r="B162" s="20" t="s">
        <v>11</v>
      </c>
      <c r="C162" s="21" t="s">
        <v>12</v>
      </c>
      <c r="D162" s="21" t="s">
        <v>13</v>
      </c>
      <c r="E162" s="21" t="s">
        <v>14</v>
      </c>
      <c r="F162" s="21" t="str">
        <f>VLOOKUP(H:H,[2]台区!$G:$H,2,0)</f>
        <v>郎庄村</v>
      </c>
      <c r="G162" s="22">
        <v>103659101</v>
      </c>
      <c r="H162" s="23" t="s">
        <v>181</v>
      </c>
      <c r="I162" s="26">
        <v>0</v>
      </c>
      <c r="J162" s="21">
        <f>VLOOKUP(H:H,[1]Sheet4!$B:$N,13,0)</f>
        <v>283.115</v>
      </c>
    </row>
    <row r="163" customFormat="1" ht="14.25" spans="1:10">
      <c r="A163" s="19">
        <f t="shared" si="15"/>
        <v>161</v>
      </c>
      <c r="B163" s="20" t="s">
        <v>11</v>
      </c>
      <c r="C163" s="21" t="s">
        <v>12</v>
      </c>
      <c r="D163" s="21" t="s">
        <v>13</v>
      </c>
      <c r="E163" s="21" t="s">
        <v>14</v>
      </c>
      <c r="F163" s="21" t="str">
        <f>VLOOKUP(H:H,[2]台区!$G:$H,2,0)</f>
        <v>郎庄村</v>
      </c>
      <c r="G163" s="22">
        <v>103659102</v>
      </c>
      <c r="H163" s="23" t="s">
        <v>182</v>
      </c>
      <c r="I163" s="26">
        <v>0</v>
      </c>
      <c r="J163" s="21">
        <f>VLOOKUP(H:H,[1]Sheet4!$B:$N,13,0)</f>
        <v>284.26</v>
      </c>
    </row>
    <row r="164" customFormat="1" ht="14.25" spans="1:10">
      <c r="A164" s="19">
        <f t="shared" ref="A164:A173" si="16">ROW()-2</f>
        <v>162</v>
      </c>
      <c r="B164" s="20" t="s">
        <v>11</v>
      </c>
      <c r="C164" s="21" t="s">
        <v>12</v>
      </c>
      <c r="D164" s="21" t="s">
        <v>13</v>
      </c>
      <c r="E164" s="21" t="s">
        <v>14</v>
      </c>
      <c r="F164" s="21" t="str">
        <f>VLOOKUP(H:H,[2]台区!$G:$H,2,0)</f>
        <v>郎庄村</v>
      </c>
      <c r="G164" s="22">
        <v>103659103</v>
      </c>
      <c r="H164" s="23" t="s">
        <v>183</v>
      </c>
      <c r="I164" s="26">
        <v>0</v>
      </c>
      <c r="J164" s="21">
        <f>VLOOKUP(H:H,[1]Sheet4!$B:$N,13,0)</f>
        <v>319.7</v>
      </c>
    </row>
    <row r="165" customFormat="1" ht="14.25" spans="1:10">
      <c r="A165" s="19">
        <f t="shared" si="16"/>
        <v>163</v>
      </c>
      <c r="B165" s="20" t="s">
        <v>11</v>
      </c>
      <c r="C165" s="21" t="s">
        <v>12</v>
      </c>
      <c r="D165" s="21" t="s">
        <v>13</v>
      </c>
      <c r="E165" s="21" t="s">
        <v>14</v>
      </c>
      <c r="F165" s="21" t="str">
        <f>VLOOKUP(H:H,[2]台区!$G:$H,2,0)</f>
        <v>郎庄村</v>
      </c>
      <c r="G165" s="22">
        <v>103659104</v>
      </c>
      <c r="H165" s="23" t="s">
        <v>184</v>
      </c>
      <c r="I165" s="26">
        <v>0</v>
      </c>
      <c r="J165" s="21">
        <f>VLOOKUP(H:H,[1]Sheet4!$B:$N,13,0)</f>
        <v>135.99</v>
      </c>
    </row>
    <row r="166" customFormat="1" ht="14.25" spans="1:10">
      <c r="A166" s="19">
        <f t="shared" si="16"/>
        <v>164</v>
      </c>
      <c r="B166" s="20" t="s">
        <v>11</v>
      </c>
      <c r="C166" s="21" t="s">
        <v>12</v>
      </c>
      <c r="D166" s="21" t="s">
        <v>13</v>
      </c>
      <c r="E166" s="21" t="s">
        <v>14</v>
      </c>
      <c r="F166" s="21" t="str">
        <f>VLOOKUP(H:H,[2]台区!$G:$H,2,0)</f>
        <v>郎庄村</v>
      </c>
      <c r="G166" s="22">
        <v>103659105</v>
      </c>
      <c r="H166" s="23" t="s">
        <v>185</v>
      </c>
      <c r="I166" s="26">
        <v>0</v>
      </c>
      <c r="J166" s="21">
        <f>VLOOKUP(H:H,[1]Sheet4!$B:$N,13,0)</f>
        <v>300.965</v>
      </c>
    </row>
    <row r="167" customFormat="1" ht="14.25" spans="1:10">
      <c r="A167" s="19">
        <f t="shared" si="16"/>
        <v>165</v>
      </c>
      <c r="B167" s="20" t="s">
        <v>11</v>
      </c>
      <c r="C167" s="21" t="s">
        <v>12</v>
      </c>
      <c r="D167" s="21" t="s">
        <v>13</v>
      </c>
      <c r="E167" s="21" t="s">
        <v>14</v>
      </c>
      <c r="F167" s="21" t="str">
        <f>VLOOKUP(H:H,[2]台区!$G:$H,2,0)</f>
        <v>郎庄村</v>
      </c>
      <c r="G167" s="22">
        <v>103659106</v>
      </c>
      <c r="H167" s="23" t="s">
        <v>186</v>
      </c>
      <c r="I167" s="26">
        <v>0</v>
      </c>
      <c r="J167" s="21">
        <f>VLOOKUP(H:H,[1]Sheet4!$B:$N,13,0)</f>
        <v>0</v>
      </c>
    </row>
    <row r="168" customFormat="1" ht="14.25" spans="1:10">
      <c r="A168" s="19">
        <f t="shared" si="16"/>
        <v>166</v>
      </c>
      <c r="B168" s="20" t="s">
        <v>11</v>
      </c>
      <c r="C168" s="21" t="s">
        <v>12</v>
      </c>
      <c r="D168" s="21" t="s">
        <v>13</v>
      </c>
      <c r="E168" s="21" t="s">
        <v>14</v>
      </c>
      <c r="F168" s="21" t="str">
        <f>VLOOKUP(H:H,[2]台区!$G:$H,2,0)</f>
        <v>郎庄村</v>
      </c>
      <c r="G168" s="22">
        <v>103659108</v>
      </c>
      <c r="H168" s="23" t="s">
        <v>187</v>
      </c>
      <c r="I168" s="26">
        <v>0</v>
      </c>
      <c r="J168" s="21">
        <f>VLOOKUP(H:H,[1]Sheet4!$B:$N,13,0)</f>
        <v>301.67</v>
      </c>
    </row>
    <row r="169" customFormat="1" ht="14.25" spans="1:10">
      <c r="A169" s="19">
        <f t="shared" si="16"/>
        <v>167</v>
      </c>
      <c r="B169" s="20" t="s">
        <v>11</v>
      </c>
      <c r="C169" s="21" t="s">
        <v>12</v>
      </c>
      <c r="D169" s="21" t="s">
        <v>13</v>
      </c>
      <c r="E169" s="21" t="s">
        <v>14</v>
      </c>
      <c r="F169" s="21" t="str">
        <f>VLOOKUP(H:H,[2]台区!$G:$H,2,0)</f>
        <v>郎庄村</v>
      </c>
      <c r="G169" s="22">
        <v>103659109</v>
      </c>
      <c r="H169" s="23" t="s">
        <v>188</v>
      </c>
      <c r="I169" s="26">
        <v>0</v>
      </c>
      <c r="J169" s="21">
        <f>VLOOKUP(H:H,[1]Sheet4!$B:$N,13,0)</f>
        <v>319.52</v>
      </c>
    </row>
    <row r="170" customFormat="1" ht="14.25" spans="1:10">
      <c r="A170" s="19">
        <f t="shared" si="16"/>
        <v>168</v>
      </c>
      <c r="B170" s="20" t="s">
        <v>11</v>
      </c>
      <c r="C170" s="21" t="s">
        <v>12</v>
      </c>
      <c r="D170" s="21" t="s">
        <v>13</v>
      </c>
      <c r="E170" s="21" t="s">
        <v>14</v>
      </c>
      <c r="F170" s="21" t="str">
        <f>VLOOKUP(H:H,[2]台区!$G:$H,2,0)</f>
        <v>郎庄村</v>
      </c>
      <c r="G170" s="22">
        <v>103659110</v>
      </c>
      <c r="H170" s="23" t="s">
        <v>189</v>
      </c>
      <c r="I170" s="26">
        <v>0</v>
      </c>
      <c r="J170" s="21">
        <f>VLOOKUP(H:H,[1]Sheet4!$B:$N,13,0)</f>
        <v>99.34</v>
      </c>
    </row>
    <row r="171" customFormat="1" ht="14.25" spans="1:10">
      <c r="A171" s="19">
        <f t="shared" si="16"/>
        <v>169</v>
      </c>
      <c r="B171" s="20" t="s">
        <v>11</v>
      </c>
      <c r="C171" s="21" t="s">
        <v>12</v>
      </c>
      <c r="D171" s="21" t="s">
        <v>13</v>
      </c>
      <c r="E171" s="21" t="s">
        <v>14</v>
      </c>
      <c r="F171" s="21" t="str">
        <f>VLOOKUP(H:H,[2]台区!$G:$H,2,0)</f>
        <v>郎庄村</v>
      </c>
      <c r="G171" s="22">
        <v>103659111</v>
      </c>
      <c r="H171" s="23" t="s">
        <v>190</v>
      </c>
      <c r="I171" s="26">
        <v>0</v>
      </c>
      <c r="J171" s="21">
        <f>VLOOKUP(H:H,[1]Sheet4!$B:$N,13,0)</f>
        <v>94.975</v>
      </c>
    </row>
    <row r="172" customFormat="1" ht="14.25" spans="1:10">
      <c r="A172" s="19">
        <f t="shared" si="16"/>
        <v>170</v>
      </c>
      <c r="B172" s="20" t="s">
        <v>11</v>
      </c>
      <c r="C172" s="21" t="s">
        <v>12</v>
      </c>
      <c r="D172" s="21" t="s">
        <v>13</v>
      </c>
      <c r="E172" s="21" t="s">
        <v>14</v>
      </c>
      <c r="F172" s="21" t="str">
        <f>VLOOKUP(H:H,[2]台区!$G:$H,2,0)</f>
        <v>郎庄村</v>
      </c>
      <c r="G172" s="22">
        <v>103659112</v>
      </c>
      <c r="H172" s="23" t="s">
        <v>191</v>
      </c>
      <c r="I172" s="26">
        <v>0</v>
      </c>
      <c r="J172" s="21">
        <f>VLOOKUP(H:H,[1]Sheet4!$B:$N,13,0)</f>
        <v>319.465</v>
      </c>
    </row>
    <row r="173" customFormat="1" ht="14.25" spans="1:10">
      <c r="A173" s="19">
        <f t="shared" si="16"/>
        <v>171</v>
      </c>
      <c r="B173" s="20" t="s">
        <v>11</v>
      </c>
      <c r="C173" s="21" t="s">
        <v>12</v>
      </c>
      <c r="D173" s="21" t="s">
        <v>13</v>
      </c>
      <c r="E173" s="21" t="s">
        <v>14</v>
      </c>
      <c r="F173" s="21" t="str">
        <f>VLOOKUP(H:H,[2]台区!$G:$H,2,0)</f>
        <v>郎庄村</v>
      </c>
      <c r="G173" s="22">
        <v>103659114</v>
      </c>
      <c r="H173" s="23" t="s">
        <v>192</v>
      </c>
      <c r="I173" s="26">
        <v>0</v>
      </c>
      <c r="J173" s="21">
        <f>VLOOKUP(H:H,[1]Sheet4!$B:$N,13,0)</f>
        <v>148.94</v>
      </c>
    </row>
    <row r="174" customFormat="1" ht="14.25" spans="1:10">
      <c r="A174" s="19">
        <f t="shared" ref="A174:A183" si="17">ROW()-2</f>
        <v>172</v>
      </c>
      <c r="B174" s="20" t="s">
        <v>11</v>
      </c>
      <c r="C174" s="21" t="s">
        <v>12</v>
      </c>
      <c r="D174" s="21" t="s">
        <v>13</v>
      </c>
      <c r="E174" s="21" t="s">
        <v>14</v>
      </c>
      <c r="F174" s="21" t="str">
        <f>VLOOKUP(H:H,[2]台区!$G:$H,2,0)</f>
        <v>郎庄村</v>
      </c>
      <c r="G174" s="22">
        <v>103659115</v>
      </c>
      <c r="H174" s="23" t="s">
        <v>193</v>
      </c>
      <c r="I174" s="26">
        <v>0</v>
      </c>
      <c r="J174" s="21">
        <f>VLOOKUP(H:H,[1]Sheet4!$B:$N,13,0)</f>
        <v>79.55</v>
      </c>
    </row>
    <row r="175" customFormat="1" ht="14.25" spans="1:10">
      <c r="A175" s="19">
        <f t="shared" si="17"/>
        <v>173</v>
      </c>
      <c r="B175" s="20" t="s">
        <v>11</v>
      </c>
      <c r="C175" s="21" t="s">
        <v>12</v>
      </c>
      <c r="D175" s="21" t="s">
        <v>13</v>
      </c>
      <c r="E175" s="21" t="s">
        <v>14</v>
      </c>
      <c r="F175" s="21" t="str">
        <f>VLOOKUP(H:H,[2]台区!$G:$H,2,0)</f>
        <v>郎庄村</v>
      </c>
      <c r="G175" s="22">
        <v>103659116</v>
      </c>
      <c r="H175" s="23" t="s">
        <v>194</v>
      </c>
      <c r="I175" s="26">
        <v>0</v>
      </c>
      <c r="J175" s="21">
        <f>VLOOKUP(H:H,[1]Sheet4!$B:$N,13,0)</f>
        <v>294.84</v>
      </c>
    </row>
    <row r="176" customFormat="1" ht="14.25" spans="1:10">
      <c r="A176" s="19">
        <f t="shared" si="17"/>
        <v>174</v>
      </c>
      <c r="B176" s="20" t="s">
        <v>11</v>
      </c>
      <c r="C176" s="21" t="s">
        <v>12</v>
      </c>
      <c r="D176" s="21" t="s">
        <v>13</v>
      </c>
      <c r="E176" s="21" t="s">
        <v>14</v>
      </c>
      <c r="F176" s="21" t="str">
        <f>VLOOKUP(H:H,[2]台区!$G:$H,2,0)</f>
        <v>郎庄村</v>
      </c>
      <c r="G176" s="22">
        <v>103659117</v>
      </c>
      <c r="H176" s="23" t="s">
        <v>195</v>
      </c>
      <c r="I176" s="26">
        <v>0</v>
      </c>
      <c r="J176" s="21">
        <f>VLOOKUP(H:H,[1]Sheet4!$B:$N,13,0)</f>
        <v>125.74</v>
      </c>
    </row>
    <row r="177" customFormat="1" ht="14.25" spans="1:10">
      <c r="A177" s="19">
        <f t="shared" si="17"/>
        <v>175</v>
      </c>
      <c r="B177" s="20" t="s">
        <v>11</v>
      </c>
      <c r="C177" s="21" t="s">
        <v>12</v>
      </c>
      <c r="D177" s="21" t="s">
        <v>13</v>
      </c>
      <c r="E177" s="21" t="s">
        <v>14</v>
      </c>
      <c r="F177" s="21" t="str">
        <f>VLOOKUP(H:H,[2]台区!$G:$H,2,0)</f>
        <v>马岗子村</v>
      </c>
      <c r="G177" s="22">
        <v>103673877</v>
      </c>
      <c r="H177" s="23" t="s">
        <v>196</v>
      </c>
      <c r="I177" s="26">
        <v>0</v>
      </c>
      <c r="J177" s="21">
        <f>VLOOKUP(H:H,[1]Sheet4!$B:$N,13,0)</f>
        <v>54.515</v>
      </c>
    </row>
    <row r="178" customFormat="1" ht="14.25" spans="1:10">
      <c r="A178" s="19">
        <f t="shared" si="17"/>
        <v>176</v>
      </c>
      <c r="B178" s="20" t="s">
        <v>11</v>
      </c>
      <c r="C178" s="21" t="s">
        <v>12</v>
      </c>
      <c r="D178" s="21" t="s">
        <v>13</v>
      </c>
      <c r="E178" s="21" t="s">
        <v>14</v>
      </c>
      <c r="F178" s="21" t="str">
        <f>VLOOKUP(H:H,[3]台区!$G:$H,2,0)</f>
        <v>毛洼村</v>
      </c>
      <c r="G178" s="22">
        <v>103658047</v>
      </c>
      <c r="H178" s="23" t="s">
        <v>197</v>
      </c>
      <c r="I178" s="26">
        <v>0</v>
      </c>
      <c r="J178" s="21">
        <f>VLOOKUP(H:H,[1]Sheet4!$B:$N,13,0)</f>
        <v>0</v>
      </c>
    </row>
    <row r="179" customFormat="1" ht="14.25" spans="1:10">
      <c r="A179" s="19">
        <f t="shared" si="17"/>
        <v>177</v>
      </c>
      <c r="B179" s="20" t="s">
        <v>11</v>
      </c>
      <c r="C179" s="21" t="s">
        <v>12</v>
      </c>
      <c r="D179" s="21" t="s">
        <v>13</v>
      </c>
      <c r="E179" s="21" t="s">
        <v>14</v>
      </c>
      <c r="F179" s="21" t="str">
        <f>VLOOKUP(H:H,[3]台区!$G:$H,2,0)</f>
        <v>东牛山村</v>
      </c>
      <c r="G179" s="22">
        <v>103658048</v>
      </c>
      <c r="H179" s="23" t="s">
        <v>198</v>
      </c>
      <c r="I179" s="26">
        <v>0</v>
      </c>
      <c r="J179" s="21">
        <f>VLOOKUP(H:H,[1]Sheet4!$B:$N,13,0)</f>
        <v>0</v>
      </c>
    </row>
    <row r="180" customFormat="1" ht="14.25" spans="1:10">
      <c r="A180" s="19">
        <f t="shared" si="17"/>
        <v>178</v>
      </c>
      <c r="B180" s="20" t="s">
        <v>11</v>
      </c>
      <c r="C180" s="21" t="s">
        <v>12</v>
      </c>
      <c r="D180" s="21" t="s">
        <v>13</v>
      </c>
      <c r="E180" s="21" t="s">
        <v>14</v>
      </c>
      <c r="F180" s="21" t="str">
        <f>VLOOKUP(H:H,[3]台区!$G:$H,2,0)</f>
        <v>毛洼村</v>
      </c>
      <c r="G180" s="22">
        <v>103658055</v>
      </c>
      <c r="H180" s="23" t="s">
        <v>199</v>
      </c>
      <c r="I180" s="26">
        <v>0</v>
      </c>
      <c r="J180" s="21">
        <f>VLOOKUP(H:H,[1]Sheet4!$B:$N,13,0)</f>
        <v>0</v>
      </c>
    </row>
    <row r="181" customFormat="1" ht="14.25" spans="1:10">
      <c r="A181" s="19">
        <f t="shared" si="17"/>
        <v>179</v>
      </c>
      <c r="B181" s="20" t="s">
        <v>11</v>
      </c>
      <c r="C181" s="21" t="s">
        <v>12</v>
      </c>
      <c r="D181" s="21" t="s">
        <v>13</v>
      </c>
      <c r="E181" s="21" t="s">
        <v>14</v>
      </c>
      <c r="F181" s="21" t="s">
        <v>200</v>
      </c>
      <c r="G181" s="22">
        <v>103676089</v>
      </c>
      <c r="H181" s="23" t="s">
        <v>201</v>
      </c>
      <c r="I181" s="26">
        <v>0</v>
      </c>
      <c r="J181" s="21">
        <f>VLOOKUP(H:H,[1]Sheet4!$B:$N,13,0)</f>
        <v>0</v>
      </c>
    </row>
    <row r="182" customFormat="1" ht="14.25" spans="1:10">
      <c r="A182" s="19">
        <f t="shared" si="17"/>
        <v>180</v>
      </c>
      <c r="B182" s="20" t="s">
        <v>11</v>
      </c>
      <c r="C182" s="21" t="s">
        <v>12</v>
      </c>
      <c r="D182" s="21" t="s">
        <v>13</v>
      </c>
      <c r="E182" s="21" t="s">
        <v>14</v>
      </c>
      <c r="F182" s="21" t="str">
        <f>VLOOKUP(H:H,[2]台区!$G:$H,2,0)</f>
        <v>兰若院村</v>
      </c>
      <c r="G182" s="22">
        <v>103665761</v>
      </c>
      <c r="H182" s="23" t="s">
        <v>202</v>
      </c>
      <c r="I182" s="26">
        <v>0</v>
      </c>
      <c r="J182" s="21">
        <f>VLOOKUP(H:H,[1]Sheet4!$B:$N,13,0)</f>
        <v>158.295</v>
      </c>
    </row>
    <row r="183" customFormat="1" ht="14.25" spans="1:10">
      <c r="A183" s="19">
        <f t="shared" si="17"/>
        <v>181</v>
      </c>
      <c r="B183" s="20" t="s">
        <v>11</v>
      </c>
      <c r="C183" s="21" t="s">
        <v>12</v>
      </c>
      <c r="D183" s="21" t="s">
        <v>13</v>
      </c>
      <c r="E183" s="21" t="s">
        <v>14</v>
      </c>
      <c r="F183" s="21" t="str">
        <f>VLOOKUP(H:H,[2]台区!$G:$H,2,0)</f>
        <v>兰若院村</v>
      </c>
      <c r="G183" s="22">
        <v>103665762</v>
      </c>
      <c r="H183" s="23" t="s">
        <v>203</v>
      </c>
      <c r="I183" s="26">
        <v>0</v>
      </c>
      <c r="J183" s="21">
        <f>VLOOKUP(H:H,[1]Sheet4!$B:$N,13,0)</f>
        <v>194.62</v>
      </c>
    </row>
    <row r="184" customFormat="1" ht="14.25" spans="1:10">
      <c r="A184" s="19">
        <f t="shared" ref="A184:A193" si="18">ROW()-2</f>
        <v>182</v>
      </c>
      <c r="B184" s="20" t="s">
        <v>11</v>
      </c>
      <c r="C184" s="21" t="s">
        <v>12</v>
      </c>
      <c r="D184" s="21" t="s">
        <v>13</v>
      </c>
      <c r="E184" s="21" t="s">
        <v>14</v>
      </c>
      <c r="F184" s="21" t="str">
        <f>VLOOKUP(H:H,[2]台区!$G:$H,2,0)</f>
        <v>安新庄村</v>
      </c>
      <c r="G184" s="22">
        <v>103665844</v>
      </c>
      <c r="H184" s="23" t="s">
        <v>204</v>
      </c>
      <c r="I184" s="26">
        <v>0</v>
      </c>
      <c r="J184" s="21">
        <f>VLOOKUP(H:H,[1]Sheet4!$B:$N,13,0)</f>
        <v>158.89</v>
      </c>
    </row>
    <row r="185" customFormat="1" ht="14.25" spans="1:10">
      <c r="A185" s="19">
        <f t="shared" si="18"/>
        <v>183</v>
      </c>
      <c r="B185" s="20" t="s">
        <v>11</v>
      </c>
      <c r="C185" s="21" t="s">
        <v>12</v>
      </c>
      <c r="D185" s="21" t="s">
        <v>13</v>
      </c>
      <c r="E185" s="21" t="s">
        <v>14</v>
      </c>
      <c r="F185" s="21" t="str">
        <f>VLOOKUP(H:H,[2]台区!$G:$H,2,0)</f>
        <v>安新庄村</v>
      </c>
      <c r="G185" s="22">
        <v>103665845</v>
      </c>
      <c r="H185" s="23" t="s">
        <v>205</v>
      </c>
      <c r="I185" s="26">
        <v>0</v>
      </c>
      <c r="J185" s="21">
        <f>VLOOKUP(H:H,[1]Sheet4!$B:$N,13,0)</f>
        <v>159.6</v>
      </c>
    </row>
    <row r="186" customFormat="1" ht="14.25" spans="1:10">
      <c r="A186" s="19">
        <f t="shared" si="18"/>
        <v>184</v>
      </c>
      <c r="B186" s="20" t="s">
        <v>11</v>
      </c>
      <c r="C186" s="21" t="s">
        <v>12</v>
      </c>
      <c r="D186" s="21" t="s">
        <v>13</v>
      </c>
      <c r="E186" s="21" t="s">
        <v>14</v>
      </c>
      <c r="F186" s="21" t="str">
        <f>VLOOKUP(H:H,[2]台区!$G:$H,2,0)</f>
        <v>上阶地村</v>
      </c>
      <c r="G186" s="22">
        <v>103658995</v>
      </c>
      <c r="H186" s="23" t="s">
        <v>206</v>
      </c>
      <c r="I186" s="26">
        <v>0</v>
      </c>
      <c r="J186" s="21">
        <f>VLOOKUP(H:H,[1]Sheet4!$B:$N,13,0)</f>
        <v>0</v>
      </c>
    </row>
    <row r="187" customFormat="1" ht="14.25" spans="1:10">
      <c r="A187" s="19">
        <f t="shared" si="18"/>
        <v>185</v>
      </c>
      <c r="B187" s="20" t="s">
        <v>11</v>
      </c>
      <c r="C187" s="21" t="s">
        <v>12</v>
      </c>
      <c r="D187" s="21" t="s">
        <v>13</v>
      </c>
      <c r="E187" s="21" t="s">
        <v>14</v>
      </c>
      <c r="F187" s="21" t="str">
        <f>VLOOKUP(H:H,[2]台区!$G:$H,2,0)</f>
        <v>张沟村</v>
      </c>
      <c r="G187" s="22">
        <v>103658996</v>
      </c>
      <c r="H187" s="23" t="s">
        <v>207</v>
      </c>
      <c r="I187" s="26">
        <v>0</v>
      </c>
      <c r="J187" s="21">
        <f>VLOOKUP(H:H,[1]Sheet4!$B:$N,13,0)</f>
        <v>304.43</v>
      </c>
    </row>
    <row r="188" customFormat="1" ht="14.25" spans="1:10">
      <c r="A188" s="19">
        <f t="shared" si="18"/>
        <v>186</v>
      </c>
      <c r="B188" s="20" t="s">
        <v>11</v>
      </c>
      <c r="C188" s="21" t="s">
        <v>12</v>
      </c>
      <c r="D188" s="21" t="s">
        <v>13</v>
      </c>
      <c r="E188" s="21" t="s">
        <v>14</v>
      </c>
      <c r="F188" s="21" t="str">
        <f>VLOOKUP(H:H,[2]台区!$G:$H,2,0)</f>
        <v>田庄村</v>
      </c>
      <c r="G188" s="22">
        <v>103658997</v>
      </c>
      <c r="H188" s="23" t="s">
        <v>208</v>
      </c>
      <c r="I188" s="26">
        <v>0</v>
      </c>
      <c r="J188" s="21">
        <f>VLOOKUP(H:H,[1]Sheet4!$B:$N,13,0)</f>
        <v>264.39</v>
      </c>
    </row>
    <row r="189" customFormat="1" ht="14.25" spans="1:10">
      <c r="A189" s="19">
        <f t="shared" si="18"/>
        <v>187</v>
      </c>
      <c r="B189" s="20" t="s">
        <v>11</v>
      </c>
      <c r="C189" s="21" t="s">
        <v>12</v>
      </c>
      <c r="D189" s="21" t="s">
        <v>13</v>
      </c>
      <c r="E189" s="21" t="s">
        <v>14</v>
      </c>
      <c r="F189" s="21" t="str">
        <f>VLOOKUP(H:H,[2]台区!$G:$H,2,0)</f>
        <v>蟒山村</v>
      </c>
      <c r="G189" s="22">
        <v>103658950</v>
      </c>
      <c r="H189" s="23" t="s">
        <v>209</v>
      </c>
      <c r="I189" s="26">
        <v>0</v>
      </c>
      <c r="J189" s="21">
        <f>VLOOKUP(H:H,[1]Sheet4!$B:$N,13,0)</f>
        <v>25.96</v>
      </c>
    </row>
    <row r="190" customFormat="1" ht="14.25" spans="1:10">
      <c r="A190" s="19">
        <f t="shared" si="18"/>
        <v>188</v>
      </c>
      <c r="B190" s="20" t="s">
        <v>11</v>
      </c>
      <c r="C190" s="21" t="s">
        <v>12</v>
      </c>
      <c r="D190" s="21" t="s">
        <v>13</v>
      </c>
      <c r="E190" s="21" t="s">
        <v>14</v>
      </c>
      <c r="F190" s="21" t="str">
        <f>VLOOKUP(H:H,[2]台区!$G:$H,2,0)</f>
        <v>蟒山村</v>
      </c>
      <c r="G190" s="22">
        <v>103658951</v>
      </c>
      <c r="H190" s="23" t="s">
        <v>210</v>
      </c>
      <c r="I190" s="26">
        <v>0</v>
      </c>
      <c r="J190" s="21">
        <f>VLOOKUP(H:H,[1]Sheet4!$B:$N,13,0)</f>
        <v>0</v>
      </c>
    </row>
    <row r="191" customFormat="1" ht="14.25" spans="1:10">
      <c r="A191" s="19">
        <f t="shared" si="18"/>
        <v>189</v>
      </c>
      <c r="B191" s="20" t="s">
        <v>11</v>
      </c>
      <c r="C191" s="21" t="s">
        <v>12</v>
      </c>
      <c r="D191" s="21" t="s">
        <v>13</v>
      </c>
      <c r="E191" s="21" t="s">
        <v>14</v>
      </c>
      <c r="F191" s="21" t="str">
        <f>VLOOKUP(H:H,[2]台区!$G:$H,2,0)</f>
        <v>蟒山村</v>
      </c>
      <c r="G191" s="22">
        <v>103658952</v>
      </c>
      <c r="H191" s="23" t="s">
        <v>211</v>
      </c>
      <c r="I191" s="26">
        <v>0</v>
      </c>
      <c r="J191" s="21">
        <f>VLOOKUP(H:H,[1]Sheet4!$B:$N,13,0)</f>
        <v>87.4</v>
      </c>
    </row>
    <row r="192" customFormat="1" ht="14.25" spans="1:10">
      <c r="A192" s="19">
        <f t="shared" si="18"/>
        <v>190</v>
      </c>
      <c r="B192" s="20" t="s">
        <v>11</v>
      </c>
      <c r="C192" s="21" t="s">
        <v>12</v>
      </c>
      <c r="D192" s="21" t="s">
        <v>13</v>
      </c>
      <c r="E192" s="21" t="s">
        <v>14</v>
      </c>
      <c r="F192" s="21" t="str">
        <f>VLOOKUP(H:H,[2]台区!$G:$H,2,0)</f>
        <v>蟒山村</v>
      </c>
      <c r="G192" s="22">
        <v>103658953</v>
      </c>
      <c r="H192" s="23" t="s">
        <v>212</v>
      </c>
      <c r="I192" s="26">
        <v>0</v>
      </c>
      <c r="J192" s="21">
        <f>VLOOKUP(H:H,[1]Sheet4!$B:$N,13,0)</f>
        <v>93.64</v>
      </c>
    </row>
    <row r="193" customFormat="1" ht="14.25" spans="1:10">
      <c r="A193" s="19">
        <f t="shared" si="18"/>
        <v>191</v>
      </c>
      <c r="B193" s="20" t="s">
        <v>11</v>
      </c>
      <c r="C193" s="21" t="s">
        <v>12</v>
      </c>
      <c r="D193" s="21" t="s">
        <v>13</v>
      </c>
      <c r="E193" s="21" t="s">
        <v>14</v>
      </c>
      <c r="F193" s="21" t="str">
        <f>VLOOKUP(H:H,[2]台区!$G:$H,2,0)</f>
        <v>蟒山村</v>
      </c>
      <c r="G193" s="22">
        <v>103658954</v>
      </c>
      <c r="H193" s="23" t="s">
        <v>213</v>
      </c>
      <c r="I193" s="26">
        <v>0</v>
      </c>
      <c r="J193" s="21">
        <f>VLOOKUP(H:H,[1]Sheet4!$B:$N,13,0)</f>
        <v>22</v>
      </c>
    </row>
    <row r="194" customFormat="1" ht="14.25" spans="1:10">
      <c r="A194" s="19">
        <f t="shared" ref="A194:A203" si="19">ROW()-2</f>
        <v>192</v>
      </c>
      <c r="B194" s="20" t="s">
        <v>11</v>
      </c>
      <c r="C194" s="21" t="s">
        <v>12</v>
      </c>
      <c r="D194" s="21" t="s">
        <v>13</v>
      </c>
      <c r="E194" s="21" t="s">
        <v>14</v>
      </c>
      <c r="F194" s="21" t="str">
        <f>VLOOKUP(H:H,[2]台区!$G:$H,2,0)</f>
        <v>蟒山村</v>
      </c>
      <c r="G194" s="22">
        <v>103658975</v>
      </c>
      <c r="H194" s="23" t="s">
        <v>214</v>
      </c>
      <c r="I194" s="26">
        <v>0</v>
      </c>
      <c r="J194" s="21">
        <f>VLOOKUP(H:H,[1]Sheet4!$B:$N,13,0)</f>
        <v>51.07</v>
      </c>
    </row>
    <row r="195" customFormat="1" ht="14.25" spans="1:10">
      <c r="A195" s="19">
        <f t="shared" si="19"/>
        <v>193</v>
      </c>
      <c r="B195" s="20" t="s">
        <v>11</v>
      </c>
      <c r="C195" s="21" t="s">
        <v>12</v>
      </c>
      <c r="D195" s="21" t="s">
        <v>13</v>
      </c>
      <c r="E195" s="21" t="s">
        <v>14</v>
      </c>
      <c r="F195" s="21" t="str">
        <f>VLOOKUP(H:H,[3]台区!$G:$H,2,0)</f>
        <v>蟒山村</v>
      </c>
      <c r="G195" s="22">
        <v>103658977</v>
      </c>
      <c r="H195" s="23" t="s">
        <v>215</v>
      </c>
      <c r="I195" s="26">
        <v>0</v>
      </c>
      <c r="J195" s="21">
        <f>VLOOKUP(H:H,[1]Sheet4!$B:$N,13,0)</f>
        <v>0</v>
      </c>
    </row>
    <row r="196" customFormat="1" ht="14.25" spans="1:10">
      <c r="A196" s="19">
        <f t="shared" si="19"/>
        <v>194</v>
      </c>
      <c r="B196" s="20" t="s">
        <v>11</v>
      </c>
      <c r="C196" s="21" t="s">
        <v>12</v>
      </c>
      <c r="D196" s="21" t="s">
        <v>13</v>
      </c>
      <c r="E196" s="21" t="s">
        <v>14</v>
      </c>
      <c r="F196" s="21" t="str">
        <f>VLOOKUP(H:H,[2]台区!$G:$H,2,0)</f>
        <v>蟒山村</v>
      </c>
      <c r="G196" s="22">
        <v>103658978</v>
      </c>
      <c r="H196" s="23" t="s">
        <v>216</v>
      </c>
      <c r="I196" s="26">
        <v>0</v>
      </c>
      <c r="J196" s="21">
        <f>VLOOKUP(H:H,[1]Sheet4!$B:$N,13,0)</f>
        <v>119.85</v>
      </c>
    </row>
    <row r="197" customFormat="1" ht="14.25" spans="1:10">
      <c r="A197" s="19">
        <f t="shared" si="19"/>
        <v>195</v>
      </c>
      <c r="B197" s="20" t="s">
        <v>11</v>
      </c>
      <c r="C197" s="21" t="s">
        <v>12</v>
      </c>
      <c r="D197" s="21" t="s">
        <v>13</v>
      </c>
      <c r="E197" s="21" t="s">
        <v>14</v>
      </c>
      <c r="F197" s="21" t="str">
        <f>VLOOKUP(H:H,[2]台区!$G:$H,2,0)</f>
        <v>蟒山村</v>
      </c>
      <c r="G197" s="22">
        <v>103658979</v>
      </c>
      <c r="H197" s="23" t="s">
        <v>217</v>
      </c>
      <c r="I197" s="26">
        <v>0</v>
      </c>
      <c r="J197" s="21">
        <f>VLOOKUP(H:H,[1]Sheet4!$B:$N,13,0)</f>
        <v>108.28</v>
      </c>
    </row>
    <row r="198" customFormat="1" ht="14.25" spans="1:10">
      <c r="A198" s="19">
        <f t="shared" si="19"/>
        <v>196</v>
      </c>
      <c r="B198" s="20" t="s">
        <v>11</v>
      </c>
      <c r="C198" s="21" t="s">
        <v>12</v>
      </c>
      <c r="D198" s="21" t="s">
        <v>13</v>
      </c>
      <c r="E198" s="21" t="s">
        <v>14</v>
      </c>
      <c r="F198" s="21" t="str">
        <f>VLOOKUP(H:H,[2]台区!$G:$H,2,0)</f>
        <v>蟒山村</v>
      </c>
      <c r="G198" s="22">
        <v>103658980</v>
      </c>
      <c r="H198" s="23" t="s">
        <v>218</v>
      </c>
      <c r="I198" s="26">
        <v>0</v>
      </c>
      <c r="J198" s="21">
        <f>VLOOKUP(H:H,[1]Sheet4!$B:$N,13,0)</f>
        <v>109.83</v>
      </c>
    </row>
    <row r="199" customFormat="1" ht="14.25" spans="1:10">
      <c r="A199" s="19">
        <f t="shared" si="19"/>
        <v>197</v>
      </c>
      <c r="B199" s="20" t="s">
        <v>11</v>
      </c>
      <c r="C199" s="21" t="s">
        <v>12</v>
      </c>
      <c r="D199" s="21" t="s">
        <v>13</v>
      </c>
      <c r="E199" s="21" t="s">
        <v>14</v>
      </c>
      <c r="F199" s="21" t="str">
        <f>VLOOKUP(H:H,[2]台区!$G:$H,2,0)</f>
        <v>上阶地村</v>
      </c>
      <c r="G199" s="22">
        <v>103658981</v>
      </c>
      <c r="H199" s="23" t="s">
        <v>219</v>
      </c>
      <c r="I199" s="26">
        <v>0</v>
      </c>
      <c r="J199" s="21">
        <f>VLOOKUP(H:H,[1]Sheet4!$B:$N,13,0)</f>
        <v>86.1</v>
      </c>
    </row>
    <row r="200" customFormat="1" ht="14.25" spans="1:10">
      <c r="A200" s="19">
        <f t="shared" si="19"/>
        <v>198</v>
      </c>
      <c r="B200" s="20" t="s">
        <v>11</v>
      </c>
      <c r="C200" s="21" t="s">
        <v>12</v>
      </c>
      <c r="D200" s="21" t="s">
        <v>13</v>
      </c>
      <c r="E200" s="21" t="s">
        <v>14</v>
      </c>
      <c r="F200" s="21" t="str">
        <f>VLOOKUP(H:H,[2]台区!$G:$H,2,0)</f>
        <v>上阶地村</v>
      </c>
      <c r="G200" s="22">
        <v>103658982</v>
      </c>
      <c r="H200" s="23" t="s">
        <v>220</v>
      </c>
      <c r="I200" s="26">
        <v>0</v>
      </c>
      <c r="J200" s="21">
        <f>VLOOKUP(H:H,[1]Sheet4!$B:$N,13,0)</f>
        <v>61.75</v>
      </c>
    </row>
    <row r="201" customFormat="1" ht="14.25" spans="1:10">
      <c r="A201" s="19">
        <f t="shared" si="19"/>
        <v>199</v>
      </c>
      <c r="B201" s="20" t="s">
        <v>11</v>
      </c>
      <c r="C201" s="21" t="s">
        <v>12</v>
      </c>
      <c r="D201" s="21" t="s">
        <v>13</v>
      </c>
      <c r="E201" s="21" t="s">
        <v>14</v>
      </c>
      <c r="F201" s="21" t="str">
        <f>VLOOKUP(H:H,[2]台区!$G:$H,2,0)</f>
        <v>上阶地村</v>
      </c>
      <c r="G201" s="22">
        <v>103658983</v>
      </c>
      <c r="H201" s="23" t="s">
        <v>221</v>
      </c>
      <c r="I201" s="26">
        <v>0</v>
      </c>
      <c r="J201" s="21">
        <f>VLOOKUP(H:H,[1]Sheet4!$B:$N,13,0)</f>
        <v>0</v>
      </c>
    </row>
    <row r="202" customFormat="1" ht="14.25" spans="1:10">
      <c r="A202" s="19">
        <f t="shared" si="19"/>
        <v>200</v>
      </c>
      <c r="B202" s="20" t="s">
        <v>11</v>
      </c>
      <c r="C202" s="21" t="s">
        <v>12</v>
      </c>
      <c r="D202" s="21" t="s">
        <v>13</v>
      </c>
      <c r="E202" s="21" t="s">
        <v>14</v>
      </c>
      <c r="F202" s="21" t="str">
        <f>VLOOKUP(H:H,[2]台区!$G:$H,2,0)</f>
        <v>上阶地村</v>
      </c>
      <c r="G202" s="22">
        <v>103658984</v>
      </c>
      <c r="H202" s="23" t="s">
        <v>222</v>
      </c>
      <c r="I202" s="26">
        <v>0</v>
      </c>
      <c r="J202" s="21">
        <f>VLOOKUP(H:H,[1]Sheet4!$B:$N,13,0)</f>
        <v>53.55</v>
      </c>
    </row>
    <row r="203" customFormat="1" ht="14.25" spans="1:10">
      <c r="A203" s="19">
        <f t="shared" si="19"/>
        <v>201</v>
      </c>
      <c r="B203" s="20" t="s">
        <v>11</v>
      </c>
      <c r="C203" s="21" t="s">
        <v>12</v>
      </c>
      <c r="D203" s="21" t="s">
        <v>13</v>
      </c>
      <c r="E203" s="21" t="s">
        <v>14</v>
      </c>
      <c r="F203" s="21" t="str">
        <f>VLOOKUP(H:H,[2]台区!$G:$H,2,0)</f>
        <v>上阶地村</v>
      </c>
      <c r="G203" s="22">
        <v>103658985</v>
      </c>
      <c r="H203" s="23" t="s">
        <v>223</v>
      </c>
      <c r="I203" s="26">
        <v>0</v>
      </c>
      <c r="J203" s="21">
        <f>VLOOKUP(H:H,[1]Sheet4!$B:$N,13,0)</f>
        <v>63.1</v>
      </c>
    </row>
    <row r="204" customFormat="1" ht="14.25" spans="1:10">
      <c r="A204" s="19">
        <f t="shared" ref="A204:A213" si="20">ROW()-2</f>
        <v>202</v>
      </c>
      <c r="B204" s="20" t="s">
        <v>11</v>
      </c>
      <c r="C204" s="21" t="s">
        <v>12</v>
      </c>
      <c r="D204" s="21" t="s">
        <v>13</v>
      </c>
      <c r="E204" s="21" t="s">
        <v>14</v>
      </c>
      <c r="F204" s="21" t="str">
        <f>VLOOKUP(H:H,[2]台区!$G:$H,2,0)</f>
        <v>张沟村</v>
      </c>
      <c r="G204" s="22">
        <v>103658986</v>
      </c>
      <c r="H204" s="23" t="s">
        <v>224</v>
      </c>
      <c r="I204" s="26">
        <v>0</v>
      </c>
      <c r="J204" s="21">
        <f>VLOOKUP(H:H,[1]Sheet4!$B:$N,13,0)</f>
        <v>316.18</v>
      </c>
    </row>
    <row r="205" customFormat="1" ht="14.25" spans="1:10">
      <c r="A205" s="19">
        <f t="shared" si="20"/>
        <v>203</v>
      </c>
      <c r="B205" s="20" t="s">
        <v>11</v>
      </c>
      <c r="C205" s="21" t="s">
        <v>12</v>
      </c>
      <c r="D205" s="21" t="s">
        <v>13</v>
      </c>
      <c r="E205" s="21" t="s">
        <v>14</v>
      </c>
      <c r="F205" s="21" t="str">
        <f>VLOOKUP(H:H,[2]台区!$G:$H,2,0)</f>
        <v>田庄村</v>
      </c>
      <c r="G205" s="22">
        <v>103658987</v>
      </c>
      <c r="H205" s="23" t="s">
        <v>225</v>
      </c>
      <c r="I205" s="26">
        <v>0</v>
      </c>
      <c r="J205" s="21">
        <f>VLOOKUP(H:H,[1]Sheet4!$B:$N,13,0)</f>
        <v>297.64</v>
      </c>
    </row>
    <row r="206" customFormat="1" ht="14.25" spans="1:10">
      <c r="A206" s="19">
        <f t="shared" si="20"/>
        <v>204</v>
      </c>
      <c r="B206" s="20" t="s">
        <v>11</v>
      </c>
      <c r="C206" s="21" t="s">
        <v>12</v>
      </c>
      <c r="D206" s="21" t="s">
        <v>13</v>
      </c>
      <c r="E206" s="21" t="s">
        <v>14</v>
      </c>
      <c r="F206" s="21" t="str">
        <f>VLOOKUP(H:H,[2]台区!$G:$H,2,0)</f>
        <v>田庄村</v>
      </c>
      <c r="G206" s="22">
        <v>103658988</v>
      </c>
      <c r="H206" s="23" t="s">
        <v>226</v>
      </c>
      <c r="I206" s="26">
        <v>0</v>
      </c>
      <c r="J206" s="21">
        <f>VLOOKUP(H:H,[1]Sheet4!$B:$N,13,0)</f>
        <v>318.79</v>
      </c>
    </row>
    <row r="207" customFormat="1" ht="14.25" spans="1:10">
      <c r="A207" s="19">
        <f t="shared" si="20"/>
        <v>205</v>
      </c>
      <c r="B207" s="20" t="s">
        <v>11</v>
      </c>
      <c r="C207" s="21" t="s">
        <v>12</v>
      </c>
      <c r="D207" s="21" t="s">
        <v>13</v>
      </c>
      <c r="E207" s="21" t="s">
        <v>14</v>
      </c>
      <c r="F207" s="21" t="str">
        <f>VLOOKUP(H:H,[2]台区!$G:$H,2,0)</f>
        <v>田庄村</v>
      </c>
      <c r="G207" s="22">
        <v>103658989</v>
      </c>
      <c r="H207" s="23" t="s">
        <v>227</v>
      </c>
      <c r="I207" s="26">
        <v>0</v>
      </c>
      <c r="J207" s="21">
        <f>VLOOKUP(H:H,[1]Sheet4!$B:$N,13,0)</f>
        <v>254.53</v>
      </c>
    </row>
    <row r="208" customFormat="1" ht="14.25" spans="1:10">
      <c r="A208" s="19">
        <f t="shared" si="20"/>
        <v>206</v>
      </c>
      <c r="B208" s="20" t="s">
        <v>11</v>
      </c>
      <c r="C208" s="21" t="s">
        <v>12</v>
      </c>
      <c r="D208" s="21" t="s">
        <v>13</v>
      </c>
      <c r="E208" s="21" t="s">
        <v>14</v>
      </c>
      <c r="F208" s="21" t="str">
        <f>VLOOKUP(H:H,[2]台区!$G:$H,2,0)</f>
        <v>张沟村</v>
      </c>
      <c r="G208" s="22">
        <v>103658990</v>
      </c>
      <c r="H208" s="23" t="s">
        <v>228</v>
      </c>
      <c r="I208" s="26">
        <v>0</v>
      </c>
      <c r="J208" s="21">
        <f>VLOOKUP(H:H,[1]Sheet4!$B:$N,13,0)</f>
        <v>311.28</v>
      </c>
    </row>
    <row r="209" customFormat="1" ht="14.25" spans="1:10">
      <c r="A209" s="19">
        <f t="shared" si="20"/>
        <v>207</v>
      </c>
      <c r="B209" s="20" t="s">
        <v>11</v>
      </c>
      <c r="C209" s="21" t="s">
        <v>12</v>
      </c>
      <c r="D209" s="21" t="s">
        <v>13</v>
      </c>
      <c r="E209" s="21" t="s">
        <v>14</v>
      </c>
      <c r="F209" s="21" t="str">
        <f>VLOOKUP(H:H,[2]台区!$G:$H,2,0)</f>
        <v>张沟村</v>
      </c>
      <c r="G209" s="22">
        <v>103658991</v>
      </c>
      <c r="H209" s="23" t="s">
        <v>229</v>
      </c>
      <c r="I209" s="26">
        <v>0</v>
      </c>
      <c r="J209" s="21">
        <f>VLOOKUP(H:H,[1]Sheet4!$B:$N,13,0)</f>
        <v>319.22</v>
      </c>
    </row>
    <row r="210" customFormat="1" ht="14.25" spans="1:10">
      <c r="A210" s="19">
        <f t="shared" si="20"/>
        <v>208</v>
      </c>
      <c r="B210" s="20" t="s">
        <v>11</v>
      </c>
      <c r="C210" s="21" t="s">
        <v>12</v>
      </c>
      <c r="D210" s="21" t="s">
        <v>13</v>
      </c>
      <c r="E210" s="21" t="s">
        <v>14</v>
      </c>
      <c r="F210" s="21" t="str">
        <f>VLOOKUP(H:H,[2]台区!$G:$H,2,0)</f>
        <v>寺前村</v>
      </c>
      <c r="G210" s="22">
        <v>103658992</v>
      </c>
      <c r="H210" s="23" t="s">
        <v>230</v>
      </c>
      <c r="I210" s="26">
        <v>0</v>
      </c>
      <c r="J210" s="21">
        <f>VLOOKUP(H:H,[1]Sheet4!$B:$N,13,0)</f>
        <v>73.99</v>
      </c>
    </row>
    <row r="211" customFormat="1" ht="14.25" spans="1:10">
      <c r="A211" s="19">
        <f t="shared" si="20"/>
        <v>209</v>
      </c>
      <c r="B211" s="20" t="s">
        <v>11</v>
      </c>
      <c r="C211" s="21" t="s">
        <v>12</v>
      </c>
      <c r="D211" s="21" t="s">
        <v>13</v>
      </c>
      <c r="E211" s="21" t="s">
        <v>14</v>
      </c>
      <c r="F211" s="21" t="str">
        <f>VLOOKUP(H:H,[2]台区!$G:$H,2,0)</f>
        <v>寺前村</v>
      </c>
      <c r="G211" s="22">
        <v>103658993</v>
      </c>
      <c r="H211" s="23" t="s">
        <v>231</v>
      </c>
      <c r="I211" s="26">
        <v>0</v>
      </c>
      <c r="J211" s="21">
        <f>VLOOKUP(H:H,[1]Sheet4!$B:$N,13,0)</f>
        <v>0</v>
      </c>
    </row>
    <row r="212" customFormat="1" ht="14.25" spans="1:10">
      <c r="A212" s="19">
        <f t="shared" si="20"/>
        <v>210</v>
      </c>
      <c r="B212" s="20" t="s">
        <v>11</v>
      </c>
      <c r="C212" s="21" t="s">
        <v>12</v>
      </c>
      <c r="D212" s="21" t="s">
        <v>13</v>
      </c>
      <c r="E212" s="21" t="s">
        <v>14</v>
      </c>
      <c r="F212" s="21" t="str">
        <f>VLOOKUP(H:H,[2]台区!$G:$H,2,0)</f>
        <v>寺前村</v>
      </c>
      <c r="G212" s="22">
        <v>103658994</v>
      </c>
      <c r="H212" s="23" t="s">
        <v>232</v>
      </c>
      <c r="I212" s="26">
        <v>0</v>
      </c>
      <c r="J212" s="21">
        <f>VLOOKUP(H:H,[1]Sheet4!$B:$N,13,0)</f>
        <v>16.06</v>
      </c>
    </row>
    <row r="213" customFormat="1" ht="14.25" spans="1:10">
      <c r="A213" s="19">
        <f t="shared" si="20"/>
        <v>211</v>
      </c>
      <c r="B213" s="20" t="s">
        <v>11</v>
      </c>
      <c r="C213" s="21" t="s">
        <v>12</v>
      </c>
      <c r="D213" s="21" t="s">
        <v>13</v>
      </c>
      <c r="E213" s="21" t="s">
        <v>14</v>
      </c>
      <c r="F213" s="21" t="str">
        <f>VLOOKUP(H:H,[2]台区!$G:$H,2,0)</f>
        <v>寺前村</v>
      </c>
      <c r="G213" s="22">
        <v>103659015</v>
      </c>
      <c r="H213" s="23" t="s">
        <v>233</v>
      </c>
      <c r="I213" s="26">
        <v>0</v>
      </c>
      <c r="J213" s="21">
        <f>VLOOKUP(H:H,[1]Sheet4!$B:$N,13,0)</f>
        <v>89.68</v>
      </c>
    </row>
    <row r="214" customFormat="1" ht="14.25" spans="1:10">
      <c r="A214" s="19">
        <f t="shared" ref="A214:A223" si="21">ROW()-2</f>
        <v>212</v>
      </c>
      <c r="B214" s="20" t="s">
        <v>11</v>
      </c>
      <c r="C214" s="21" t="s">
        <v>12</v>
      </c>
      <c r="D214" s="21" t="s">
        <v>13</v>
      </c>
      <c r="E214" s="21" t="s">
        <v>14</v>
      </c>
      <c r="F214" s="21" t="str">
        <f>VLOOKUP(H:H,[2]台区!$G:$H,2,0)</f>
        <v>寺前村</v>
      </c>
      <c r="G214" s="22">
        <v>103659016</v>
      </c>
      <c r="H214" s="23" t="s">
        <v>234</v>
      </c>
      <c r="I214" s="26">
        <v>0</v>
      </c>
      <c r="J214" s="21">
        <f>VLOOKUP(H:H,[1]Sheet4!$B:$N,13,0)</f>
        <v>175.22</v>
      </c>
    </row>
    <row r="215" customFormat="1" ht="14.25" spans="1:10">
      <c r="A215" s="19">
        <f t="shared" si="21"/>
        <v>213</v>
      </c>
      <c r="B215" s="20" t="s">
        <v>11</v>
      </c>
      <c r="C215" s="21" t="s">
        <v>12</v>
      </c>
      <c r="D215" s="21" t="s">
        <v>13</v>
      </c>
      <c r="E215" s="21" t="s">
        <v>14</v>
      </c>
      <c r="F215" s="21" t="str">
        <f>VLOOKUP(H:H,[2]台区!$G:$H,2,0)</f>
        <v>寺前村</v>
      </c>
      <c r="G215" s="22">
        <v>103659017</v>
      </c>
      <c r="H215" s="23" t="s">
        <v>235</v>
      </c>
      <c r="I215" s="26">
        <v>0</v>
      </c>
      <c r="J215" s="21">
        <f>VLOOKUP(H:H,[1]Sheet4!$B:$N,13,0)</f>
        <v>51.42</v>
      </c>
    </row>
    <row r="216" customFormat="1" ht="14.25" spans="1:10">
      <c r="A216" s="19">
        <f t="shared" si="21"/>
        <v>214</v>
      </c>
      <c r="B216" s="20" t="s">
        <v>11</v>
      </c>
      <c r="C216" s="21" t="s">
        <v>12</v>
      </c>
      <c r="D216" s="21" t="s">
        <v>13</v>
      </c>
      <c r="E216" s="21" t="s">
        <v>14</v>
      </c>
      <c r="F216" s="21" t="str">
        <f>VLOOKUP(H:H,[2]台区!$G:$H,2,0)</f>
        <v>寺前村</v>
      </c>
      <c r="G216" s="22">
        <v>103659018</v>
      </c>
      <c r="H216" s="23" t="s">
        <v>236</v>
      </c>
      <c r="I216" s="26">
        <v>0</v>
      </c>
      <c r="J216" s="21">
        <f>VLOOKUP(H:H,[1]Sheet4!$B:$N,13,0)</f>
        <v>0</v>
      </c>
    </row>
    <row r="217" customFormat="1" ht="14.25" spans="1:10">
      <c r="A217" s="19">
        <f t="shared" si="21"/>
        <v>215</v>
      </c>
      <c r="B217" s="20" t="s">
        <v>11</v>
      </c>
      <c r="C217" s="21" t="s">
        <v>12</v>
      </c>
      <c r="D217" s="21" t="s">
        <v>13</v>
      </c>
      <c r="E217" s="21" t="s">
        <v>14</v>
      </c>
      <c r="F217" s="21" t="str">
        <f>VLOOKUP(H:H,[2]台区!$G:$H,2,0)</f>
        <v>寺前村</v>
      </c>
      <c r="G217" s="22">
        <v>103659019</v>
      </c>
      <c r="H217" s="23" t="s">
        <v>237</v>
      </c>
      <c r="I217" s="26">
        <v>0</v>
      </c>
      <c r="J217" s="21">
        <f>VLOOKUP(H:H,[1]Sheet4!$B:$N,13,0)</f>
        <v>72.405</v>
      </c>
    </row>
    <row r="218" customFormat="1" ht="14.25" spans="1:10">
      <c r="A218" s="19">
        <f t="shared" si="21"/>
        <v>216</v>
      </c>
      <c r="B218" s="20" t="s">
        <v>11</v>
      </c>
      <c r="C218" s="21" t="s">
        <v>12</v>
      </c>
      <c r="D218" s="21" t="s">
        <v>13</v>
      </c>
      <c r="E218" s="21" t="s">
        <v>14</v>
      </c>
      <c r="F218" s="21" t="str">
        <f>VLOOKUP(H:H,[2]台区!$G:$H,2,0)</f>
        <v>寺前村</v>
      </c>
      <c r="G218" s="22">
        <v>103659020</v>
      </c>
      <c r="H218" s="23" t="s">
        <v>238</v>
      </c>
      <c r="I218" s="26">
        <v>0</v>
      </c>
      <c r="J218" s="21">
        <f>VLOOKUP(H:H,[1]Sheet4!$B:$N,13,0)</f>
        <v>57.75</v>
      </c>
    </row>
    <row r="219" customFormat="1" ht="14.25" spans="1:10">
      <c r="A219" s="19">
        <f t="shared" si="21"/>
        <v>217</v>
      </c>
      <c r="B219" s="20" t="s">
        <v>11</v>
      </c>
      <c r="C219" s="21" t="s">
        <v>12</v>
      </c>
      <c r="D219" s="21" t="s">
        <v>13</v>
      </c>
      <c r="E219" s="21" t="s">
        <v>14</v>
      </c>
      <c r="F219" s="21" t="str">
        <f>VLOOKUP(H:H,[2]台区!$G:$H,2,0)</f>
        <v>寺前村</v>
      </c>
      <c r="G219" s="22">
        <v>103659021</v>
      </c>
      <c r="H219" s="23" t="s">
        <v>239</v>
      </c>
      <c r="I219" s="26">
        <v>0</v>
      </c>
      <c r="J219" s="21">
        <f>VLOOKUP(H:H,[1]Sheet4!$B:$N,13,0)</f>
        <v>150.56</v>
      </c>
    </row>
    <row r="220" customFormat="1" ht="14.25" spans="1:10">
      <c r="A220" s="19">
        <f t="shared" si="21"/>
        <v>218</v>
      </c>
      <c r="B220" s="20" t="s">
        <v>11</v>
      </c>
      <c r="C220" s="21" t="s">
        <v>12</v>
      </c>
      <c r="D220" s="21" t="s">
        <v>13</v>
      </c>
      <c r="E220" s="21" t="s">
        <v>14</v>
      </c>
      <c r="F220" s="21" t="str">
        <f>VLOOKUP(H:H,[2]台区!$G:$H,2,0)</f>
        <v>寺前村</v>
      </c>
      <c r="G220" s="22">
        <v>103659023</v>
      </c>
      <c r="H220" s="23" t="s">
        <v>240</v>
      </c>
      <c r="I220" s="26">
        <v>0</v>
      </c>
      <c r="J220" s="21">
        <f>VLOOKUP(H:H,[1]Sheet4!$B:$N,13,0)</f>
        <v>0</v>
      </c>
    </row>
    <row r="221" customFormat="1" ht="14.25" spans="1:10">
      <c r="A221" s="19">
        <f t="shared" si="21"/>
        <v>219</v>
      </c>
      <c r="B221" s="20" t="s">
        <v>11</v>
      </c>
      <c r="C221" s="21" t="s">
        <v>12</v>
      </c>
      <c r="D221" s="21" t="s">
        <v>13</v>
      </c>
      <c r="E221" s="21" t="s">
        <v>14</v>
      </c>
      <c r="F221" s="21" t="str">
        <f>VLOOKUP(H:H,[2]台区!$G:$H,2,0)</f>
        <v>寺前村</v>
      </c>
      <c r="G221" s="22">
        <v>103659024</v>
      </c>
      <c r="H221" s="23" t="s">
        <v>241</v>
      </c>
      <c r="I221" s="26">
        <v>0</v>
      </c>
      <c r="J221" s="21">
        <f>VLOOKUP(H:H,[1]Sheet4!$B:$N,13,0)</f>
        <v>33.25</v>
      </c>
    </row>
    <row r="222" customFormat="1" ht="14.25" spans="1:10">
      <c r="A222" s="19">
        <f t="shared" si="21"/>
        <v>220</v>
      </c>
      <c r="B222" s="20" t="s">
        <v>11</v>
      </c>
      <c r="C222" s="21" t="s">
        <v>12</v>
      </c>
      <c r="D222" s="21" t="s">
        <v>13</v>
      </c>
      <c r="E222" s="21" t="s">
        <v>14</v>
      </c>
      <c r="F222" s="21" t="str">
        <f>VLOOKUP(H:H,[2]台区!$G:$H,2,0)</f>
        <v>寺前村</v>
      </c>
      <c r="G222" s="22">
        <v>103659025</v>
      </c>
      <c r="H222" s="23" t="s">
        <v>242</v>
      </c>
      <c r="I222" s="26">
        <v>0</v>
      </c>
      <c r="J222" s="21">
        <f>VLOOKUP(H:H,[1]Sheet4!$B:$N,13,0)</f>
        <v>29.16</v>
      </c>
    </row>
    <row r="223" customFormat="1" ht="14.25" spans="1:10">
      <c r="A223" s="19">
        <f t="shared" si="21"/>
        <v>221</v>
      </c>
      <c r="B223" s="20" t="s">
        <v>11</v>
      </c>
      <c r="C223" s="21" t="s">
        <v>12</v>
      </c>
      <c r="D223" s="21" t="s">
        <v>13</v>
      </c>
      <c r="E223" s="21" t="s">
        <v>14</v>
      </c>
      <c r="F223" s="21" t="str">
        <f>VLOOKUP(H:H,[3]台区!$G:$H,2,0)</f>
        <v>扣庄村</v>
      </c>
      <c r="G223" s="22">
        <v>103665881</v>
      </c>
      <c r="H223" s="23" t="s">
        <v>243</v>
      </c>
      <c r="I223" s="26">
        <v>0</v>
      </c>
      <c r="J223" s="21">
        <f>VLOOKUP(H:H,[1]Sheet4!$B:$N,13,0)</f>
        <v>117.28</v>
      </c>
    </row>
    <row r="224" customFormat="1" ht="14.25" spans="1:10">
      <c r="A224" s="19">
        <f t="shared" ref="A224:A233" si="22">ROW()-2</f>
        <v>222</v>
      </c>
      <c r="B224" s="20" t="s">
        <v>11</v>
      </c>
      <c r="C224" s="21" t="s">
        <v>12</v>
      </c>
      <c r="D224" s="21" t="s">
        <v>13</v>
      </c>
      <c r="E224" s="21" t="s">
        <v>14</v>
      </c>
      <c r="F224" s="21" t="str">
        <f>VLOOKUP(H:H,[3]台区!$G:$H,2,0)</f>
        <v>扣庄街面</v>
      </c>
      <c r="G224" s="22">
        <v>103665885</v>
      </c>
      <c r="H224" s="23" t="s">
        <v>244</v>
      </c>
      <c r="I224" s="26">
        <v>0</v>
      </c>
      <c r="J224" s="21">
        <f>VLOOKUP(H:H,[1]Sheet4!$B:$N,13,0)</f>
        <v>0</v>
      </c>
    </row>
    <row r="225" customFormat="1" ht="14.25" spans="1:10">
      <c r="A225" s="19">
        <f t="shared" si="22"/>
        <v>223</v>
      </c>
      <c r="B225" s="20" t="s">
        <v>11</v>
      </c>
      <c r="C225" s="21" t="s">
        <v>12</v>
      </c>
      <c r="D225" s="21" t="s">
        <v>13</v>
      </c>
      <c r="E225" s="21" t="s">
        <v>14</v>
      </c>
      <c r="F225" s="21" t="str">
        <f>VLOOKUP(H:H,[2]台区!$G:$H,2,0)</f>
        <v>刘家村</v>
      </c>
      <c r="G225" s="22">
        <v>103656975</v>
      </c>
      <c r="H225" s="23" t="s">
        <v>245</v>
      </c>
      <c r="I225" s="26">
        <v>0</v>
      </c>
      <c r="J225" s="21">
        <f>VLOOKUP(H:H,[1]Sheet4!$B:$N,13,0)</f>
        <v>62.81</v>
      </c>
    </row>
    <row r="226" customFormat="1" ht="14.25" spans="1:10">
      <c r="A226" s="19">
        <f t="shared" si="22"/>
        <v>224</v>
      </c>
      <c r="B226" s="20" t="s">
        <v>11</v>
      </c>
      <c r="C226" s="21" t="s">
        <v>12</v>
      </c>
      <c r="D226" s="21" t="s">
        <v>13</v>
      </c>
      <c r="E226" s="21" t="s">
        <v>14</v>
      </c>
      <c r="F226" s="21" t="str">
        <f>VLOOKUP(H:H,[2]台区!$G:$H,2,0)</f>
        <v>毛洼村</v>
      </c>
      <c r="G226" s="22">
        <v>103630712</v>
      </c>
      <c r="H226" s="23" t="s">
        <v>246</v>
      </c>
      <c r="I226" s="26">
        <v>0</v>
      </c>
      <c r="J226" s="21">
        <f>VLOOKUP(H:H,[1]Sheet4!$B:$N,13,0)</f>
        <v>0</v>
      </c>
    </row>
    <row r="227" customFormat="1" ht="14.25" spans="1:10">
      <c r="A227" s="19">
        <f t="shared" si="22"/>
        <v>225</v>
      </c>
      <c r="B227" s="20" t="s">
        <v>11</v>
      </c>
      <c r="C227" s="21" t="s">
        <v>12</v>
      </c>
      <c r="D227" s="21" t="s">
        <v>13</v>
      </c>
      <c r="E227" s="21" t="s">
        <v>14</v>
      </c>
      <c r="F227" s="21" t="str">
        <f>VLOOKUP(H:H,[2]台区!$G:$H,2,0)</f>
        <v>刘家村</v>
      </c>
      <c r="G227" s="22">
        <v>103630872</v>
      </c>
      <c r="H227" s="23" t="s">
        <v>247</v>
      </c>
      <c r="I227" s="26">
        <v>0</v>
      </c>
      <c r="J227" s="21">
        <f>VLOOKUP(H:H,[1]Sheet4!$B:$N,13,0)</f>
        <v>72.475</v>
      </c>
    </row>
    <row r="228" customFormat="1" ht="14.25" spans="1:10">
      <c r="A228" s="19">
        <f t="shared" si="22"/>
        <v>226</v>
      </c>
      <c r="B228" s="20" t="s">
        <v>11</v>
      </c>
      <c r="C228" s="21" t="s">
        <v>12</v>
      </c>
      <c r="D228" s="21" t="s">
        <v>13</v>
      </c>
      <c r="E228" s="21" t="s">
        <v>14</v>
      </c>
      <c r="F228" s="21" t="str">
        <f>VLOOKUP(H:H,[2]台区!$G:$H,2,0)</f>
        <v>陈官营村</v>
      </c>
      <c r="G228" s="22">
        <v>103511939</v>
      </c>
      <c r="H228" s="23" t="s">
        <v>248</v>
      </c>
      <c r="I228" s="26">
        <v>0</v>
      </c>
      <c r="J228" s="21">
        <f>VLOOKUP(H:H,[1]Sheet4!$B:$N,13,0)</f>
        <v>159.34</v>
      </c>
    </row>
    <row r="229" customFormat="1" ht="14.25" spans="1:10">
      <c r="A229" s="19">
        <f t="shared" si="22"/>
        <v>227</v>
      </c>
      <c r="B229" s="20" t="s">
        <v>11</v>
      </c>
      <c r="C229" s="21" t="s">
        <v>12</v>
      </c>
      <c r="D229" s="21" t="s">
        <v>13</v>
      </c>
      <c r="E229" s="21" t="s">
        <v>14</v>
      </c>
      <c r="F229" s="21" t="str">
        <f>VLOOKUP(H:H,[2]台区!$G:$H,2,0)</f>
        <v>陈官营村</v>
      </c>
      <c r="G229" s="22">
        <v>103511933</v>
      </c>
      <c r="H229" s="23" t="s">
        <v>249</v>
      </c>
      <c r="I229" s="26">
        <v>0</v>
      </c>
      <c r="J229" s="21">
        <f>VLOOKUP(H:H,[1]Sheet4!$B:$N,13,0)</f>
        <v>155.24</v>
      </c>
    </row>
    <row r="230" customFormat="1" ht="14.25" spans="1:10">
      <c r="A230" s="19">
        <f t="shared" si="22"/>
        <v>228</v>
      </c>
      <c r="B230" s="20" t="s">
        <v>11</v>
      </c>
      <c r="C230" s="21" t="s">
        <v>12</v>
      </c>
      <c r="D230" s="21" t="s">
        <v>13</v>
      </c>
      <c r="E230" s="21" t="s">
        <v>14</v>
      </c>
      <c r="F230" s="21" t="str">
        <f>VLOOKUP(H:H,[2]台区!$G:$H,2,0)</f>
        <v>东李官营村</v>
      </c>
      <c r="G230" s="22">
        <v>103508002</v>
      </c>
      <c r="H230" s="23" t="s">
        <v>250</v>
      </c>
      <c r="I230" s="26">
        <v>0</v>
      </c>
      <c r="J230" s="21">
        <f>VLOOKUP(H:H,[1]Sheet4!$B:$N,13,0)</f>
        <v>319.79</v>
      </c>
    </row>
    <row r="231" customFormat="1" ht="14.25" spans="1:10">
      <c r="A231" s="19">
        <f t="shared" si="22"/>
        <v>229</v>
      </c>
      <c r="B231" s="20" t="s">
        <v>11</v>
      </c>
      <c r="C231" s="21" t="s">
        <v>12</v>
      </c>
      <c r="D231" s="21" t="s">
        <v>13</v>
      </c>
      <c r="E231" s="21" t="s">
        <v>14</v>
      </c>
      <c r="F231" s="21" t="str">
        <f>VLOOKUP(H:H,[2]台区!$G:$H,2,0)</f>
        <v>西李官营村</v>
      </c>
      <c r="G231" s="22">
        <v>103508012</v>
      </c>
      <c r="H231" s="23" t="s">
        <v>251</v>
      </c>
      <c r="I231" s="26">
        <v>0</v>
      </c>
      <c r="J231" s="21">
        <f>VLOOKUP(H:H,[1]Sheet4!$B:$N,13,0)</f>
        <v>297.46</v>
      </c>
    </row>
    <row r="232" customFormat="1" ht="14.25" spans="1:10">
      <c r="A232" s="19">
        <f t="shared" si="22"/>
        <v>230</v>
      </c>
      <c r="B232" s="20" t="s">
        <v>11</v>
      </c>
      <c r="C232" s="21" t="s">
        <v>12</v>
      </c>
      <c r="D232" s="21" t="s">
        <v>13</v>
      </c>
      <c r="E232" s="21" t="s">
        <v>14</v>
      </c>
      <c r="F232" s="21" t="str">
        <f>VLOOKUP(H:H,[2]台区!$G:$H,2,0)</f>
        <v>古松庄村</v>
      </c>
      <c r="G232" s="22">
        <v>103507361</v>
      </c>
      <c r="H232" s="23" t="s">
        <v>252</v>
      </c>
      <c r="I232" s="26">
        <v>0</v>
      </c>
      <c r="J232" s="21">
        <f>VLOOKUP(H:H,[1]Sheet4!$B:$N,13,0)</f>
        <v>279.325</v>
      </c>
    </row>
    <row r="233" customFormat="1" ht="14.25" spans="1:10">
      <c r="A233" s="19">
        <f t="shared" si="22"/>
        <v>231</v>
      </c>
      <c r="B233" s="20" t="s">
        <v>11</v>
      </c>
      <c r="C233" s="21" t="s">
        <v>12</v>
      </c>
      <c r="D233" s="21" t="s">
        <v>13</v>
      </c>
      <c r="E233" s="21" t="s">
        <v>14</v>
      </c>
      <c r="F233" s="21" t="str">
        <f>VLOOKUP(H:H,[2]台区!$G:$H,2,0)</f>
        <v>半坡营村</v>
      </c>
      <c r="G233" s="22">
        <v>103508008</v>
      </c>
      <c r="H233" s="23" t="s">
        <v>253</v>
      </c>
      <c r="I233" s="26">
        <v>0</v>
      </c>
      <c r="J233" s="21">
        <f>VLOOKUP(H:H,[1]Sheet4!$B:$N,13,0)</f>
        <v>155.62</v>
      </c>
    </row>
    <row r="234" customFormat="1" ht="14.25" spans="1:10">
      <c r="A234" s="19">
        <f t="shared" ref="A234:A243" si="23">ROW()-2</f>
        <v>232</v>
      </c>
      <c r="B234" s="20" t="s">
        <v>11</v>
      </c>
      <c r="C234" s="21" t="s">
        <v>12</v>
      </c>
      <c r="D234" s="21" t="s">
        <v>13</v>
      </c>
      <c r="E234" s="21" t="s">
        <v>14</v>
      </c>
      <c r="F234" s="21" t="str">
        <f>VLOOKUP(H:H,[2]台区!$G:$H,2,0)</f>
        <v>西晒甲山村</v>
      </c>
      <c r="G234" s="22">
        <v>103511109</v>
      </c>
      <c r="H234" s="23" t="s">
        <v>254</v>
      </c>
      <c r="I234" s="26">
        <v>0</v>
      </c>
      <c r="J234" s="21">
        <f>VLOOKUP(H:H,[1]Sheet4!$B:$N,13,0)</f>
        <v>109.83</v>
      </c>
    </row>
    <row r="235" customFormat="1" ht="14.25" spans="1:10">
      <c r="A235" s="19">
        <f t="shared" si="23"/>
        <v>233</v>
      </c>
      <c r="B235" s="20" t="s">
        <v>11</v>
      </c>
      <c r="C235" s="21" t="s">
        <v>12</v>
      </c>
      <c r="D235" s="21" t="s">
        <v>13</v>
      </c>
      <c r="E235" s="21" t="s">
        <v>14</v>
      </c>
      <c r="F235" s="21" t="str">
        <f>VLOOKUP(H:H,[2]台区!$G:$H,2,0)</f>
        <v>西晒甲山村</v>
      </c>
      <c r="G235" s="22">
        <v>103511113</v>
      </c>
      <c r="H235" s="23" t="s">
        <v>255</v>
      </c>
      <c r="I235" s="26">
        <v>0</v>
      </c>
      <c r="J235" s="21">
        <f>VLOOKUP(H:H,[1]Sheet4!$B:$N,13,0)</f>
        <v>0</v>
      </c>
    </row>
    <row r="236" customFormat="1" ht="14.25" spans="1:10">
      <c r="A236" s="19">
        <f t="shared" si="23"/>
        <v>234</v>
      </c>
      <c r="B236" s="20" t="s">
        <v>11</v>
      </c>
      <c r="C236" s="21" t="s">
        <v>12</v>
      </c>
      <c r="D236" s="21" t="s">
        <v>13</v>
      </c>
      <c r="E236" s="21" t="s">
        <v>14</v>
      </c>
      <c r="F236" s="21" t="str">
        <f>VLOOKUP(H:H,[2]台区!$G:$H,2,0)</f>
        <v>半坡营村</v>
      </c>
      <c r="G236" s="22">
        <v>103508009</v>
      </c>
      <c r="H236" s="23" t="s">
        <v>256</v>
      </c>
      <c r="I236" s="26">
        <v>0</v>
      </c>
      <c r="J236" s="21">
        <f>VLOOKUP(H:H,[1]Sheet4!$B:$N,13,0)</f>
        <v>303.33</v>
      </c>
    </row>
    <row r="237" customFormat="1" ht="14.25" spans="1:10">
      <c r="A237" s="19">
        <f t="shared" si="23"/>
        <v>235</v>
      </c>
      <c r="B237" s="20" t="s">
        <v>11</v>
      </c>
      <c r="C237" s="21" t="s">
        <v>12</v>
      </c>
      <c r="D237" s="21" t="s">
        <v>13</v>
      </c>
      <c r="E237" s="21" t="s">
        <v>14</v>
      </c>
      <c r="F237" s="21" t="str">
        <f>VLOOKUP(H:H,[2]台区!$G:$H,2,0)</f>
        <v>东晒甲山村</v>
      </c>
      <c r="G237" s="22">
        <v>103495249</v>
      </c>
      <c r="H237" s="23" t="s">
        <v>257</v>
      </c>
      <c r="I237" s="26">
        <v>0</v>
      </c>
      <c r="J237" s="21">
        <f>VLOOKUP(H:H,[1]Sheet4!$B:$N,13,0)</f>
        <v>290.68</v>
      </c>
    </row>
    <row r="238" customFormat="1" ht="14.25" spans="1:10">
      <c r="A238" s="19">
        <f t="shared" si="23"/>
        <v>236</v>
      </c>
      <c r="B238" s="20" t="s">
        <v>11</v>
      </c>
      <c r="C238" s="21" t="s">
        <v>12</v>
      </c>
      <c r="D238" s="21" t="s">
        <v>13</v>
      </c>
      <c r="E238" s="21" t="s">
        <v>14</v>
      </c>
      <c r="F238" s="21" t="str">
        <f>VLOOKUP(H:H,[2]台区!$G:$H,2,0)</f>
        <v>东晒甲山村</v>
      </c>
      <c r="G238" s="22">
        <v>103495246</v>
      </c>
      <c r="H238" s="23" t="s">
        <v>258</v>
      </c>
      <c r="I238" s="26">
        <v>0</v>
      </c>
      <c r="J238" s="21">
        <f>VLOOKUP(H:H,[1]Sheet4!$B:$N,13,0)</f>
        <v>147.11</v>
      </c>
    </row>
    <row r="239" customFormat="1" ht="14.25" spans="1:10">
      <c r="A239" s="19">
        <f t="shared" si="23"/>
        <v>237</v>
      </c>
      <c r="B239" s="20" t="s">
        <v>11</v>
      </c>
      <c r="C239" s="21" t="s">
        <v>12</v>
      </c>
      <c r="D239" s="21" t="s">
        <v>13</v>
      </c>
      <c r="E239" s="21" t="s">
        <v>14</v>
      </c>
      <c r="F239" s="21" t="str">
        <f>VLOOKUP(H:H,[2]台区!$G:$H,2,0)</f>
        <v>半坡营村</v>
      </c>
      <c r="G239" s="22">
        <v>103508007</v>
      </c>
      <c r="H239" s="23" t="s">
        <v>259</v>
      </c>
      <c r="I239" s="26">
        <v>0</v>
      </c>
      <c r="J239" s="21">
        <f>VLOOKUP(H:H,[1]Sheet4!$B:$N,13,0)</f>
        <v>208.08</v>
      </c>
    </row>
    <row r="240" customFormat="1" ht="14.25" spans="1:10">
      <c r="A240" s="19">
        <f t="shared" si="23"/>
        <v>238</v>
      </c>
      <c r="B240" s="20" t="s">
        <v>11</v>
      </c>
      <c r="C240" s="21" t="s">
        <v>12</v>
      </c>
      <c r="D240" s="21" t="s">
        <v>13</v>
      </c>
      <c r="E240" s="21" t="s">
        <v>14</v>
      </c>
      <c r="F240" s="21" t="str">
        <f>VLOOKUP(H:H,[2]台区!$G:$H,2,0)</f>
        <v>东李官营村</v>
      </c>
      <c r="G240" s="22">
        <v>103508017</v>
      </c>
      <c r="H240" s="23" t="s">
        <v>260</v>
      </c>
      <c r="I240" s="26">
        <v>0</v>
      </c>
      <c r="J240" s="21">
        <f>VLOOKUP(H:H,[1]Sheet4!$B:$N,13,0)</f>
        <v>178.3</v>
      </c>
    </row>
    <row r="241" customFormat="1" ht="14.25" spans="1:10">
      <c r="A241" s="19">
        <f t="shared" si="23"/>
        <v>239</v>
      </c>
      <c r="B241" s="20" t="s">
        <v>11</v>
      </c>
      <c r="C241" s="21" t="s">
        <v>12</v>
      </c>
      <c r="D241" s="21" t="s">
        <v>13</v>
      </c>
      <c r="E241" s="21" t="s">
        <v>14</v>
      </c>
      <c r="F241" s="21" t="str">
        <f>VLOOKUP(H:H,[2]台区!$G:$H,2,0)</f>
        <v>任庄村</v>
      </c>
      <c r="G241" s="22">
        <v>103511935</v>
      </c>
      <c r="H241" s="23" t="s">
        <v>261</v>
      </c>
      <c r="I241" s="26">
        <v>0</v>
      </c>
      <c r="J241" s="21">
        <f>VLOOKUP(H:H,[1]Sheet4!$B:$N,13,0)</f>
        <v>156.925</v>
      </c>
    </row>
    <row r="242" customFormat="1" ht="14.25" spans="1:10">
      <c r="A242" s="19">
        <f t="shared" si="23"/>
        <v>240</v>
      </c>
      <c r="B242" s="20" t="s">
        <v>11</v>
      </c>
      <c r="C242" s="21" t="s">
        <v>12</v>
      </c>
      <c r="D242" s="21" t="s">
        <v>13</v>
      </c>
      <c r="E242" s="21" t="s">
        <v>14</v>
      </c>
      <c r="F242" s="21" t="str">
        <f>VLOOKUP(H:H,[2]台区!$G:$H,2,0)</f>
        <v>陈官营村</v>
      </c>
      <c r="G242" s="22">
        <v>103511945</v>
      </c>
      <c r="H242" s="23" t="s">
        <v>262</v>
      </c>
      <c r="I242" s="26">
        <v>0</v>
      </c>
      <c r="J242" s="21">
        <f>VLOOKUP(H:H,[1]Sheet4!$B:$N,13,0)</f>
        <v>158.99</v>
      </c>
    </row>
    <row r="243" customFormat="1" ht="14.25" spans="1:10">
      <c r="A243" s="19">
        <f t="shared" si="23"/>
        <v>241</v>
      </c>
      <c r="B243" s="20" t="s">
        <v>11</v>
      </c>
      <c r="C243" s="21" t="s">
        <v>12</v>
      </c>
      <c r="D243" s="21" t="s">
        <v>13</v>
      </c>
      <c r="E243" s="21" t="s">
        <v>14</v>
      </c>
      <c r="F243" s="21" t="str">
        <f>VLOOKUP(H:H,[3]台区!$G:$H,2,0)</f>
        <v>吉王庄小区</v>
      </c>
      <c r="G243" s="22">
        <v>1103071121</v>
      </c>
      <c r="H243" s="23" t="s">
        <v>263</v>
      </c>
      <c r="I243" s="26">
        <v>0</v>
      </c>
      <c r="J243" s="21">
        <f>VLOOKUP(H:H,[1]Sheet4!$B:$N,13,0)</f>
        <v>0</v>
      </c>
    </row>
    <row r="244" customFormat="1" ht="14.25" spans="1:10">
      <c r="A244" s="19">
        <f t="shared" ref="A244:A253" si="24">ROW()-2</f>
        <v>242</v>
      </c>
      <c r="B244" s="20" t="s">
        <v>11</v>
      </c>
      <c r="C244" s="21" t="s">
        <v>12</v>
      </c>
      <c r="D244" s="21" t="s">
        <v>13</v>
      </c>
      <c r="E244" s="21" t="s">
        <v>14</v>
      </c>
      <c r="F244" s="21" t="str">
        <f>VLOOKUP(H:H,[2]台区!$G:$H,2,0)</f>
        <v>陈官营村</v>
      </c>
      <c r="G244" s="22">
        <v>103511947</v>
      </c>
      <c r="H244" s="23" t="s">
        <v>264</v>
      </c>
      <c r="I244" s="26">
        <v>0</v>
      </c>
      <c r="J244" s="21">
        <f>VLOOKUP(H:H,[1]Sheet4!$B:$N,13,0)</f>
        <v>176.76</v>
      </c>
    </row>
    <row r="245" customFormat="1" ht="14.25" spans="1:10">
      <c r="A245" s="19">
        <f t="shared" si="24"/>
        <v>243</v>
      </c>
      <c r="B245" s="20" t="s">
        <v>11</v>
      </c>
      <c r="C245" s="21" t="s">
        <v>12</v>
      </c>
      <c r="D245" s="21" t="s">
        <v>13</v>
      </c>
      <c r="E245" s="21" t="s">
        <v>14</v>
      </c>
      <c r="F245" s="21" t="str">
        <f>VLOOKUP(H:H,[2]台区!$G:$H,2,0)</f>
        <v>半坡营村</v>
      </c>
      <c r="G245" s="22">
        <v>103508003</v>
      </c>
      <c r="H245" s="23" t="s">
        <v>265</v>
      </c>
      <c r="I245" s="26">
        <v>0</v>
      </c>
      <c r="J245" s="21">
        <f>VLOOKUP(H:H,[1]Sheet4!$B:$N,13,0)</f>
        <v>152</v>
      </c>
    </row>
    <row r="246" customFormat="1" ht="14.25" spans="1:10">
      <c r="A246" s="19">
        <f t="shared" si="24"/>
        <v>244</v>
      </c>
      <c r="B246" s="20" t="s">
        <v>11</v>
      </c>
      <c r="C246" s="21" t="s">
        <v>12</v>
      </c>
      <c r="D246" s="21" t="s">
        <v>13</v>
      </c>
      <c r="E246" s="21" t="s">
        <v>14</v>
      </c>
      <c r="F246" s="21" t="str">
        <f>VLOOKUP(H:H,[2]台区!$G:$H,2,0)</f>
        <v>西李官营村</v>
      </c>
      <c r="G246" s="22">
        <v>103508013</v>
      </c>
      <c r="H246" s="23" t="s">
        <v>266</v>
      </c>
      <c r="I246" s="26">
        <v>0</v>
      </c>
      <c r="J246" s="21">
        <f>VLOOKUP(H:H,[1]Sheet4!$B:$N,13,0)</f>
        <v>138.81</v>
      </c>
    </row>
    <row r="247" customFormat="1" ht="14.25" spans="1:10">
      <c r="A247" s="19">
        <f t="shared" si="24"/>
        <v>245</v>
      </c>
      <c r="B247" s="20" t="s">
        <v>11</v>
      </c>
      <c r="C247" s="21" t="s">
        <v>12</v>
      </c>
      <c r="D247" s="21" t="s">
        <v>13</v>
      </c>
      <c r="E247" s="21" t="s">
        <v>14</v>
      </c>
      <c r="F247" s="21" t="str">
        <f>VLOOKUP(H:H,[2]台区!$G:$H,2,0)</f>
        <v>古松庄村</v>
      </c>
      <c r="G247" s="22">
        <v>103507370</v>
      </c>
      <c r="H247" s="23" t="s">
        <v>267</v>
      </c>
      <c r="I247" s="26">
        <v>0</v>
      </c>
      <c r="J247" s="21">
        <f>VLOOKUP(H:H,[1]Sheet4!$B:$N,13,0)</f>
        <v>318.7</v>
      </c>
    </row>
    <row r="248" customFormat="1" ht="14.25" spans="1:10">
      <c r="A248" s="19">
        <f t="shared" si="24"/>
        <v>246</v>
      </c>
      <c r="B248" s="20" t="s">
        <v>11</v>
      </c>
      <c r="C248" s="21" t="s">
        <v>12</v>
      </c>
      <c r="D248" s="21" t="s">
        <v>13</v>
      </c>
      <c r="E248" s="21" t="s">
        <v>14</v>
      </c>
      <c r="F248" s="21" t="str">
        <f>VLOOKUP(H:H,[2]台区!$G:$H,2,0)</f>
        <v>毕新庄村</v>
      </c>
      <c r="G248" s="22">
        <v>103507626</v>
      </c>
      <c r="H248" s="23" t="s">
        <v>268</v>
      </c>
      <c r="I248" s="26">
        <v>0</v>
      </c>
      <c r="J248" s="21">
        <f>VLOOKUP(H:H,[1]Sheet4!$B:$N,13,0)</f>
        <v>139.825</v>
      </c>
    </row>
    <row r="249" customFormat="1" ht="14.25" spans="1:10">
      <c r="A249" s="19">
        <f t="shared" si="24"/>
        <v>247</v>
      </c>
      <c r="B249" s="20" t="s">
        <v>11</v>
      </c>
      <c r="C249" s="21" t="s">
        <v>12</v>
      </c>
      <c r="D249" s="21" t="s">
        <v>13</v>
      </c>
      <c r="E249" s="21" t="s">
        <v>14</v>
      </c>
      <c r="F249" s="21" t="str">
        <f>VLOOKUP(H:H,[2]台区!$G:$H,2,0)</f>
        <v>西晒甲山村</v>
      </c>
      <c r="G249" s="22">
        <v>103511114</v>
      </c>
      <c r="H249" s="23" t="s">
        <v>269</v>
      </c>
      <c r="I249" s="26">
        <v>0</v>
      </c>
      <c r="J249" s="21">
        <f>VLOOKUP(H:H,[1]Sheet4!$B:$N,13,0)</f>
        <v>141.73</v>
      </c>
    </row>
    <row r="250" customFormat="1" ht="14.25" spans="1:10">
      <c r="A250" s="19">
        <f t="shared" si="24"/>
        <v>248</v>
      </c>
      <c r="B250" s="20" t="s">
        <v>11</v>
      </c>
      <c r="C250" s="21" t="s">
        <v>12</v>
      </c>
      <c r="D250" s="21" t="s">
        <v>13</v>
      </c>
      <c r="E250" s="21" t="s">
        <v>14</v>
      </c>
      <c r="F250" s="21" t="str">
        <f>VLOOKUP(H:H,[2]台区!$G:$H,2,0)</f>
        <v>古松庄村</v>
      </c>
      <c r="G250" s="22">
        <v>103507373</v>
      </c>
      <c r="H250" s="23" t="s">
        <v>270</v>
      </c>
      <c r="I250" s="26">
        <v>0</v>
      </c>
      <c r="J250" s="21">
        <f>VLOOKUP(H:H,[1]Sheet4!$B:$N,13,0)</f>
        <v>231.785</v>
      </c>
    </row>
    <row r="251" customFormat="1" ht="14.25" spans="1:10">
      <c r="A251" s="19">
        <f t="shared" si="24"/>
        <v>249</v>
      </c>
      <c r="B251" s="20" t="s">
        <v>11</v>
      </c>
      <c r="C251" s="21" t="s">
        <v>12</v>
      </c>
      <c r="D251" s="21" t="s">
        <v>13</v>
      </c>
      <c r="E251" s="21" t="s">
        <v>14</v>
      </c>
      <c r="F251" s="21" t="str">
        <f>VLOOKUP(H:H,[2]台区!$G:$H,2,0)</f>
        <v>阿兰庄村</v>
      </c>
      <c r="G251" s="22">
        <v>1102729170</v>
      </c>
      <c r="H251" s="23" t="s">
        <v>271</v>
      </c>
      <c r="I251" s="26">
        <v>0</v>
      </c>
      <c r="J251" s="21">
        <f>VLOOKUP(H:H,[1]Sheet4!$B:$N,13,0)</f>
        <v>79.69</v>
      </c>
    </row>
    <row r="252" customFormat="1" ht="14.25" spans="1:10">
      <c r="A252" s="19">
        <f t="shared" si="24"/>
        <v>250</v>
      </c>
      <c r="B252" s="20" t="s">
        <v>11</v>
      </c>
      <c r="C252" s="21" t="s">
        <v>12</v>
      </c>
      <c r="D252" s="21" t="s">
        <v>13</v>
      </c>
      <c r="E252" s="21" t="s">
        <v>14</v>
      </c>
      <c r="F252" s="21" t="str">
        <f>VLOOKUP(H:H,[2]台区!$G:$H,2,0)</f>
        <v>唐庄村</v>
      </c>
      <c r="G252" s="22">
        <v>103508611</v>
      </c>
      <c r="H252" s="23" t="s">
        <v>272</v>
      </c>
      <c r="I252" s="26">
        <v>0</v>
      </c>
      <c r="J252" s="21">
        <f>VLOOKUP(H:H,[1]Sheet4!$B:$N,13,0)</f>
        <v>282.155</v>
      </c>
    </row>
    <row r="253" customFormat="1" ht="14.25" spans="1:10">
      <c r="A253" s="19">
        <f t="shared" si="24"/>
        <v>251</v>
      </c>
      <c r="B253" s="20" t="s">
        <v>11</v>
      </c>
      <c r="C253" s="21" t="s">
        <v>12</v>
      </c>
      <c r="D253" s="21" t="s">
        <v>13</v>
      </c>
      <c r="E253" s="21" t="s">
        <v>14</v>
      </c>
      <c r="F253" s="21" t="str">
        <f>VLOOKUP(H:H,[2]台区!$G:$H,2,0)</f>
        <v>西晒甲山村</v>
      </c>
      <c r="G253" s="22">
        <v>103511116</v>
      </c>
      <c r="H253" s="23" t="s">
        <v>273</v>
      </c>
      <c r="I253" s="26">
        <v>0</v>
      </c>
      <c r="J253" s="21">
        <f>VLOOKUP(H:H,[1]Sheet4!$B:$N,13,0)</f>
        <v>104.71</v>
      </c>
    </row>
    <row r="254" customFormat="1" ht="14.25" spans="1:10">
      <c r="A254" s="19">
        <f t="shared" ref="A254:A263" si="25">ROW()-2</f>
        <v>252</v>
      </c>
      <c r="B254" s="20" t="s">
        <v>11</v>
      </c>
      <c r="C254" s="21" t="s">
        <v>12</v>
      </c>
      <c r="D254" s="21" t="s">
        <v>13</v>
      </c>
      <c r="E254" s="21" t="s">
        <v>14</v>
      </c>
      <c r="F254" s="21" t="str">
        <f>VLOOKUP(H:H,[2]台区!$G:$H,2,0)</f>
        <v>半坡营村</v>
      </c>
      <c r="G254" s="22">
        <v>103508006</v>
      </c>
      <c r="H254" s="23" t="s">
        <v>274</v>
      </c>
      <c r="I254" s="26">
        <v>0</v>
      </c>
      <c r="J254" s="21">
        <f>VLOOKUP(H:H,[1]Sheet4!$B:$N,13,0)</f>
        <v>119.04</v>
      </c>
    </row>
    <row r="255" customFormat="1" ht="14.25" spans="1:10">
      <c r="A255" s="19">
        <f t="shared" si="25"/>
        <v>253</v>
      </c>
      <c r="B255" s="20" t="s">
        <v>11</v>
      </c>
      <c r="C255" s="21" t="s">
        <v>12</v>
      </c>
      <c r="D255" s="21" t="s">
        <v>13</v>
      </c>
      <c r="E255" s="21" t="s">
        <v>14</v>
      </c>
      <c r="F255" s="21" t="str">
        <f>VLOOKUP(H:H,[2]台区!$G:$H,2,0)</f>
        <v>西李官营村</v>
      </c>
      <c r="G255" s="22">
        <v>103508016</v>
      </c>
      <c r="H255" s="23" t="s">
        <v>275</v>
      </c>
      <c r="I255" s="26">
        <v>0</v>
      </c>
      <c r="J255" s="21">
        <f>VLOOKUP(H:H,[1]Sheet4!$B:$N,13,0)</f>
        <v>80.4</v>
      </c>
    </row>
    <row r="256" customFormat="1" ht="14.25" spans="1:10">
      <c r="A256" s="19">
        <f t="shared" si="25"/>
        <v>254</v>
      </c>
      <c r="B256" s="20" t="s">
        <v>11</v>
      </c>
      <c r="C256" s="21" t="s">
        <v>12</v>
      </c>
      <c r="D256" s="21" t="s">
        <v>13</v>
      </c>
      <c r="E256" s="21" t="s">
        <v>14</v>
      </c>
      <c r="F256" s="21" t="str">
        <f>VLOOKUP(H:H,[2]台区!$G:$H,2,0)</f>
        <v>东晒甲山村</v>
      </c>
      <c r="G256" s="22">
        <v>103495243</v>
      </c>
      <c r="H256" s="23" t="s">
        <v>276</v>
      </c>
      <c r="I256" s="26">
        <v>0</v>
      </c>
      <c r="J256" s="21">
        <f>VLOOKUP(H:H,[1]Sheet4!$B:$N,13,0)</f>
        <v>313.63</v>
      </c>
    </row>
    <row r="257" customFormat="1" ht="14.25" spans="1:10">
      <c r="A257" s="19">
        <f t="shared" si="25"/>
        <v>255</v>
      </c>
      <c r="B257" s="20" t="s">
        <v>11</v>
      </c>
      <c r="C257" s="21" t="s">
        <v>12</v>
      </c>
      <c r="D257" s="21" t="s">
        <v>13</v>
      </c>
      <c r="E257" s="21" t="s">
        <v>14</v>
      </c>
      <c r="F257" s="21" t="str">
        <f>VLOOKUP(H:H,[2]台区!$G:$H,2,0)</f>
        <v>陈官营村</v>
      </c>
      <c r="G257" s="22">
        <v>103511926</v>
      </c>
      <c r="H257" s="23" t="s">
        <v>277</v>
      </c>
      <c r="I257" s="26">
        <v>0</v>
      </c>
      <c r="J257" s="21">
        <f>VLOOKUP(H:H,[1]Sheet4!$B:$N,13,0)</f>
        <v>309.48</v>
      </c>
    </row>
    <row r="258" customFormat="1" ht="14.25" spans="1:10">
      <c r="A258" s="19">
        <f t="shared" si="25"/>
        <v>256</v>
      </c>
      <c r="B258" s="20" t="s">
        <v>11</v>
      </c>
      <c r="C258" s="21" t="s">
        <v>12</v>
      </c>
      <c r="D258" s="21" t="s">
        <v>13</v>
      </c>
      <c r="E258" s="21" t="s">
        <v>14</v>
      </c>
      <c r="F258" s="21" t="str">
        <f>VLOOKUP(H:H,[2]台区!$G:$H,2,0)</f>
        <v>陈官营村</v>
      </c>
      <c r="G258" s="22">
        <v>103511946</v>
      </c>
      <c r="H258" s="23" t="s">
        <v>278</v>
      </c>
      <c r="I258" s="26">
        <v>0</v>
      </c>
      <c r="J258" s="21">
        <f>VLOOKUP(H:H,[1]Sheet4!$B:$N,13,0)</f>
        <v>124.08</v>
      </c>
    </row>
    <row r="259" customFormat="1" ht="14.25" spans="1:10">
      <c r="A259" s="19">
        <f t="shared" si="25"/>
        <v>257</v>
      </c>
      <c r="B259" s="20" t="s">
        <v>11</v>
      </c>
      <c r="C259" s="21" t="s">
        <v>12</v>
      </c>
      <c r="D259" s="21" t="s">
        <v>13</v>
      </c>
      <c r="E259" s="21" t="s">
        <v>14</v>
      </c>
      <c r="F259" s="21" t="str">
        <f>VLOOKUP(H:H,[2]台区!$G:$H,2,0)</f>
        <v>陈官营村</v>
      </c>
      <c r="G259" s="22">
        <v>103511931</v>
      </c>
      <c r="H259" s="23" t="s">
        <v>279</v>
      </c>
      <c r="I259" s="26">
        <v>0</v>
      </c>
      <c r="J259" s="21">
        <f>VLOOKUP(H:H,[1]Sheet4!$B:$N,13,0)</f>
        <v>147.95</v>
      </c>
    </row>
    <row r="260" customFormat="1" ht="14.25" spans="1:10">
      <c r="A260" s="19">
        <f t="shared" si="25"/>
        <v>258</v>
      </c>
      <c r="B260" s="20" t="s">
        <v>11</v>
      </c>
      <c r="C260" s="21" t="s">
        <v>12</v>
      </c>
      <c r="D260" s="21" t="s">
        <v>13</v>
      </c>
      <c r="E260" s="21" t="s">
        <v>14</v>
      </c>
      <c r="F260" s="21" t="str">
        <f>VLOOKUP(H:H,[2]台区!$G:$H,2,0)</f>
        <v>陈官营村</v>
      </c>
      <c r="G260" s="22">
        <v>103511941</v>
      </c>
      <c r="H260" s="23" t="s">
        <v>280</v>
      </c>
      <c r="I260" s="26">
        <v>0</v>
      </c>
      <c r="J260" s="21">
        <f>VLOOKUP(H:H,[1]Sheet4!$B:$N,13,0)</f>
        <v>157.89</v>
      </c>
    </row>
    <row r="261" customFormat="1" ht="14.25" spans="1:10">
      <c r="A261" s="19">
        <f t="shared" si="25"/>
        <v>259</v>
      </c>
      <c r="B261" s="20" t="s">
        <v>11</v>
      </c>
      <c r="C261" s="21" t="s">
        <v>12</v>
      </c>
      <c r="D261" s="21" t="s">
        <v>13</v>
      </c>
      <c r="E261" s="21" t="s">
        <v>14</v>
      </c>
      <c r="F261" s="21" t="str">
        <f>VLOOKUP(H:H,[2]台区!$G:$H,2,0)</f>
        <v>古松庄村</v>
      </c>
      <c r="G261" s="22">
        <v>103507368</v>
      </c>
      <c r="H261" s="23" t="s">
        <v>281</v>
      </c>
      <c r="I261" s="26">
        <v>0</v>
      </c>
      <c r="J261" s="21">
        <f>VLOOKUP(H:H,[1]Sheet4!$B:$N,13,0)</f>
        <v>319.93</v>
      </c>
    </row>
    <row r="262" customFormat="1" ht="14.25" spans="1:10">
      <c r="A262" s="19">
        <f t="shared" si="25"/>
        <v>260</v>
      </c>
      <c r="B262" s="20" t="s">
        <v>11</v>
      </c>
      <c r="C262" s="21" t="s">
        <v>12</v>
      </c>
      <c r="D262" s="21" t="s">
        <v>13</v>
      </c>
      <c r="E262" s="21" t="s">
        <v>14</v>
      </c>
      <c r="F262" s="21" t="str">
        <f>VLOOKUP(H:H,[2]台区!$G:$H,2,0)</f>
        <v>东晒甲山村</v>
      </c>
      <c r="G262" s="22">
        <v>103495247</v>
      </c>
      <c r="H262" s="23" t="s">
        <v>282</v>
      </c>
      <c r="I262" s="26">
        <v>0</v>
      </c>
      <c r="J262" s="21">
        <f>VLOOKUP(H:H,[1]Sheet4!$B:$N,13,0)</f>
        <v>155.675</v>
      </c>
    </row>
    <row r="263" customFormat="1" ht="14.25" spans="1:10">
      <c r="A263" s="19">
        <f t="shared" si="25"/>
        <v>261</v>
      </c>
      <c r="B263" s="20" t="s">
        <v>11</v>
      </c>
      <c r="C263" s="21" t="s">
        <v>12</v>
      </c>
      <c r="D263" s="21" t="s">
        <v>13</v>
      </c>
      <c r="E263" s="21" t="s">
        <v>14</v>
      </c>
      <c r="F263" s="21" t="str">
        <f>VLOOKUP(H:H,[2]台区!$G:$H,2,0)</f>
        <v>半坡营村</v>
      </c>
      <c r="G263" s="22">
        <v>103508005</v>
      </c>
      <c r="H263" s="23" t="s">
        <v>283</v>
      </c>
      <c r="I263" s="26">
        <v>0</v>
      </c>
      <c r="J263" s="21">
        <f>VLOOKUP(H:H,[1]Sheet4!$B:$N,13,0)</f>
        <v>140.625</v>
      </c>
    </row>
    <row r="264" customFormat="1" ht="14.25" spans="1:10">
      <c r="A264" s="19">
        <f t="shared" ref="A264:A273" si="26">ROW()-2</f>
        <v>262</v>
      </c>
      <c r="B264" s="20" t="s">
        <v>11</v>
      </c>
      <c r="C264" s="21" t="s">
        <v>12</v>
      </c>
      <c r="D264" s="21" t="s">
        <v>13</v>
      </c>
      <c r="E264" s="21" t="s">
        <v>14</v>
      </c>
      <c r="F264" s="21" t="str">
        <f>VLOOKUP(H:H,[2]台区!$G:$H,2,0)</f>
        <v>东晒甲山村</v>
      </c>
      <c r="G264" s="22">
        <v>103495242</v>
      </c>
      <c r="H264" s="23" t="s">
        <v>284</v>
      </c>
      <c r="I264" s="26">
        <v>0</v>
      </c>
      <c r="J264" s="21">
        <f>VLOOKUP(H:H,[1]Sheet4!$B:$N,13,0)</f>
        <v>149.86</v>
      </c>
    </row>
    <row r="265" customFormat="1" ht="14.25" spans="1:10">
      <c r="A265" s="19">
        <f t="shared" si="26"/>
        <v>263</v>
      </c>
      <c r="B265" s="20" t="s">
        <v>11</v>
      </c>
      <c r="C265" s="21" t="s">
        <v>12</v>
      </c>
      <c r="D265" s="21" t="s">
        <v>13</v>
      </c>
      <c r="E265" s="21" t="s">
        <v>14</v>
      </c>
      <c r="F265" s="21" t="str">
        <f>VLOOKUP(H:H,[2]台区!$G:$H,2,0)</f>
        <v>唐庄村</v>
      </c>
      <c r="G265" s="22">
        <v>103508608</v>
      </c>
      <c r="H265" s="23" t="s">
        <v>285</v>
      </c>
      <c r="I265" s="26">
        <v>0</v>
      </c>
      <c r="J265" s="21">
        <f>VLOOKUP(H:H,[1]Sheet4!$B:$N,13,0)</f>
        <v>156.87</v>
      </c>
    </row>
    <row r="266" customFormat="1" ht="14.25" spans="1:10">
      <c r="A266" s="19">
        <f t="shared" si="26"/>
        <v>264</v>
      </c>
      <c r="B266" s="20" t="s">
        <v>11</v>
      </c>
      <c r="C266" s="21" t="s">
        <v>12</v>
      </c>
      <c r="D266" s="21" t="s">
        <v>13</v>
      </c>
      <c r="E266" s="21" t="s">
        <v>14</v>
      </c>
      <c r="F266" s="21" t="str">
        <f>VLOOKUP(H:H,[2]台区!$G:$H,2,0)</f>
        <v>唐庄村</v>
      </c>
      <c r="G266" s="22">
        <v>103508646</v>
      </c>
      <c r="H266" s="23" t="s">
        <v>286</v>
      </c>
      <c r="I266" s="26">
        <v>0</v>
      </c>
      <c r="J266" s="21">
        <f>VLOOKUP(H:H,[1]Sheet4!$B:$N,13,0)</f>
        <v>304.385</v>
      </c>
    </row>
    <row r="267" customFormat="1" ht="14.25" spans="1:10">
      <c r="A267" s="19">
        <f t="shared" si="26"/>
        <v>265</v>
      </c>
      <c r="B267" s="20" t="s">
        <v>11</v>
      </c>
      <c r="C267" s="21" t="s">
        <v>12</v>
      </c>
      <c r="D267" s="21" t="s">
        <v>13</v>
      </c>
      <c r="E267" s="21" t="s">
        <v>14</v>
      </c>
      <c r="F267" s="21" t="str">
        <f>VLOOKUP(H:H,[2]台区!$G:$H,2,0)</f>
        <v>东牛山村</v>
      </c>
      <c r="G267" s="22">
        <v>103508656</v>
      </c>
      <c r="H267" s="23" t="s">
        <v>287</v>
      </c>
      <c r="I267" s="26">
        <v>0</v>
      </c>
      <c r="J267" s="21">
        <f>VLOOKUP(H:H,[1]Sheet4!$B:$N,13,0)</f>
        <v>313.355</v>
      </c>
    </row>
    <row r="268" customFormat="1" ht="14.25" spans="1:10">
      <c r="A268" s="19">
        <f t="shared" si="26"/>
        <v>266</v>
      </c>
      <c r="B268" s="20" t="s">
        <v>11</v>
      </c>
      <c r="C268" s="21" t="s">
        <v>12</v>
      </c>
      <c r="D268" s="21" t="s">
        <v>13</v>
      </c>
      <c r="E268" s="21" t="s">
        <v>14</v>
      </c>
      <c r="F268" s="21" t="str">
        <f>VLOOKUP(H:H,[2]台区!$G:$H,2,0)</f>
        <v>毕新庄村</v>
      </c>
      <c r="G268" s="22">
        <v>103507623</v>
      </c>
      <c r="H268" s="23" t="s">
        <v>288</v>
      </c>
      <c r="I268" s="26">
        <v>0</v>
      </c>
      <c r="J268" s="21">
        <f>VLOOKUP(H:H,[1]Sheet4!$B:$N,13,0)</f>
        <v>310.83</v>
      </c>
    </row>
    <row r="269" customFormat="1" ht="14.25" spans="1:10">
      <c r="A269" s="19">
        <f t="shared" si="26"/>
        <v>267</v>
      </c>
      <c r="B269" s="20" t="s">
        <v>11</v>
      </c>
      <c r="C269" s="21" t="s">
        <v>12</v>
      </c>
      <c r="D269" s="21" t="s">
        <v>13</v>
      </c>
      <c r="E269" s="21" t="s">
        <v>14</v>
      </c>
      <c r="F269" s="21" t="str">
        <f>VLOOKUP(H:H,[2]台区!$G:$H,2,0)</f>
        <v>毕新庄村</v>
      </c>
      <c r="G269" s="22">
        <v>103507633</v>
      </c>
      <c r="H269" s="23" t="s">
        <v>289</v>
      </c>
      <c r="I269" s="26">
        <v>0</v>
      </c>
      <c r="J269" s="21">
        <f>VLOOKUP(H:H,[1]Sheet4!$B:$N,13,0)</f>
        <v>156</v>
      </c>
    </row>
    <row r="270" customFormat="1" ht="14.25" spans="1:10">
      <c r="A270" s="19">
        <f t="shared" si="26"/>
        <v>268</v>
      </c>
      <c r="B270" s="20" t="s">
        <v>11</v>
      </c>
      <c r="C270" s="21" t="s">
        <v>12</v>
      </c>
      <c r="D270" s="21" t="s">
        <v>13</v>
      </c>
      <c r="E270" s="21" t="s">
        <v>14</v>
      </c>
      <c r="F270" s="21" t="str">
        <f>VLOOKUP(H:H,[2]台区!$G:$H,2,0)</f>
        <v>西晒甲山村</v>
      </c>
      <c r="G270" s="22">
        <v>103511112</v>
      </c>
      <c r="H270" s="23" t="s">
        <v>290</v>
      </c>
      <c r="I270" s="26">
        <v>0</v>
      </c>
      <c r="J270" s="21">
        <f>VLOOKUP(H:H,[1]Sheet4!$B:$N,13,0)</f>
        <v>89.37</v>
      </c>
    </row>
    <row r="271" customFormat="1" ht="14.25" spans="1:10">
      <c r="A271" s="19">
        <f t="shared" si="26"/>
        <v>269</v>
      </c>
      <c r="B271" s="20" t="s">
        <v>11</v>
      </c>
      <c r="C271" s="21" t="s">
        <v>12</v>
      </c>
      <c r="D271" s="21" t="s">
        <v>13</v>
      </c>
      <c r="E271" s="21" t="s">
        <v>14</v>
      </c>
      <c r="F271" s="21" t="str">
        <f>VLOOKUP(H:H,[2]台区!$G:$H,2,0)</f>
        <v>陈官营村</v>
      </c>
      <c r="G271" s="22">
        <v>103511928</v>
      </c>
      <c r="H271" s="23" t="s">
        <v>291</v>
      </c>
      <c r="I271" s="26">
        <v>0</v>
      </c>
      <c r="J271" s="21">
        <f>VLOOKUP(H:H,[1]Sheet4!$B:$N,13,0)</f>
        <v>145.42</v>
      </c>
    </row>
    <row r="272" customFormat="1" ht="14.25" spans="1:10">
      <c r="A272" s="19">
        <f t="shared" si="26"/>
        <v>270</v>
      </c>
      <c r="B272" s="20" t="s">
        <v>11</v>
      </c>
      <c r="C272" s="21" t="s">
        <v>12</v>
      </c>
      <c r="D272" s="21" t="s">
        <v>13</v>
      </c>
      <c r="E272" s="21" t="s">
        <v>14</v>
      </c>
      <c r="F272" s="21" t="str">
        <f>VLOOKUP(H:H,[2]台区!$G:$H,2,0)</f>
        <v>陈官营村</v>
      </c>
      <c r="G272" s="22">
        <v>103511938</v>
      </c>
      <c r="H272" s="23" t="s">
        <v>292</v>
      </c>
      <c r="I272" s="26">
        <v>0</v>
      </c>
      <c r="J272" s="21">
        <f>VLOOKUP(H:H,[1]Sheet4!$B:$N,13,0)</f>
        <v>95.05</v>
      </c>
    </row>
    <row r="273" customFormat="1" ht="14.25" spans="1:10">
      <c r="A273" s="19">
        <f t="shared" si="26"/>
        <v>271</v>
      </c>
      <c r="B273" s="20" t="s">
        <v>11</v>
      </c>
      <c r="C273" s="21" t="s">
        <v>12</v>
      </c>
      <c r="D273" s="21" t="s">
        <v>13</v>
      </c>
      <c r="E273" s="21" t="s">
        <v>14</v>
      </c>
      <c r="F273" s="21" t="str">
        <f>VLOOKUP(H:H,[2]台区!$G:$H,2,0)</f>
        <v>东晒甲山村</v>
      </c>
      <c r="G273" s="22">
        <v>103495245</v>
      </c>
      <c r="H273" s="23" t="s">
        <v>293</v>
      </c>
      <c r="I273" s="26">
        <v>0</v>
      </c>
      <c r="J273" s="21">
        <f>VLOOKUP(H:H,[1]Sheet4!$B:$N,13,0)</f>
        <v>158.535</v>
      </c>
    </row>
    <row r="274" customFormat="1" ht="14.25" spans="1:10">
      <c r="A274" s="19">
        <f t="shared" ref="A274:A283" si="27">ROW()-2</f>
        <v>272</v>
      </c>
      <c r="B274" s="20" t="s">
        <v>11</v>
      </c>
      <c r="C274" s="21" t="s">
        <v>12</v>
      </c>
      <c r="D274" s="21" t="s">
        <v>13</v>
      </c>
      <c r="E274" s="21" t="s">
        <v>14</v>
      </c>
      <c r="F274" s="21" t="str">
        <f>VLOOKUP(H:H,[2]台区!$G:$H,2,0)</f>
        <v>古松庄村</v>
      </c>
      <c r="G274" s="22">
        <v>103507369</v>
      </c>
      <c r="H274" s="23" t="s">
        <v>294</v>
      </c>
      <c r="I274" s="26">
        <v>0</v>
      </c>
      <c r="J274" s="21">
        <f>VLOOKUP(H:H,[1]Sheet4!$B:$N,13,0)</f>
        <v>319.725</v>
      </c>
    </row>
    <row r="275" customFormat="1" ht="14.25" spans="1:10">
      <c r="A275" s="19">
        <f t="shared" si="27"/>
        <v>273</v>
      </c>
      <c r="B275" s="20" t="s">
        <v>11</v>
      </c>
      <c r="C275" s="21" t="s">
        <v>12</v>
      </c>
      <c r="D275" s="21" t="s">
        <v>13</v>
      </c>
      <c r="E275" s="21" t="s">
        <v>14</v>
      </c>
      <c r="F275" s="21" t="str">
        <f>VLOOKUP(H:H,[2]台区!$G:$H,2,0)</f>
        <v>毕新庄村</v>
      </c>
      <c r="G275" s="22">
        <v>103507624</v>
      </c>
      <c r="H275" s="23" t="s">
        <v>295</v>
      </c>
      <c r="I275" s="26">
        <v>0</v>
      </c>
      <c r="J275" s="21">
        <f>VLOOKUP(H:H,[1]Sheet4!$B:$N,13,0)</f>
        <v>0</v>
      </c>
    </row>
    <row r="276" customFormat="1" ht="14.25" spans="1:10">
      <c r="A276" s="19">
        <f t="shared" si="27"/>
        <v>274</v>
      </c>
      <c r="B276" s="20" t="s">
        <v>11</v>
      </c>
      <c r="C276" s="21" t="s">
        <v>12</v>
      </c>
      <c r="D276" s="21" t="s">
        <v>13</v>
      </c>
      <c r="E276" s="21" t="s">
        <v>14</v>
      </c>
      <c r="F276" s="21" t="str">
        <f>VLOOKUP(H:H,[2]台区!$G:$H,2,0)</f>
        <v>毕新庄村</v>
      </c>
      <c r="G276" s="22">
        <v>103507621</v>
      </c>
      <c r="H276" s="23" t="s">
        <v>296</v>
      </c>
      <c r="I276" s="26">
        <v>0</v>
      </c>
      <c r="J276" s="21">
        <f>VLOOKUP(H:H,[1]Sheet4!$B:$N,13,0)</f>
        <v>301.17</v>
      </c>
    </row>
    <row r="277" customFormat="1" ht="14.25" spans="1:10">
      <c r="A277" s="19">
        <f t="shared" si="27"/>
        <v>275</v>
      </c>
      <c r="B277" s="20" t="s">
        <v>11</v>
      </c>
      <c r="C277" s="21" t="s">
        <v>12</v>
      </c>
      <c r="D277" s="21" t="s">
        <v>13</v>
      </c>
      <c r="E277" s="21" t="s">
        <v>14</v>
      </c>
      <c r="F277" s="21" t="str">
        <f>VLOOKUP(H:H,[2]台区!$G:$H,2,0)</f>
        <v>唐庄村</v>
      </c>
      <c r="G277" s="22">
        <v>103508654</v>
      </c>
      <c r="H277" s="23" t="s">
        <v>297</v>
      </c>
      <c r="I277" s="26">
        <v>0</v>
      </c>
      <c r="J277" s="21">
        <f>VLOOKUP(H:H,[1]Sheet4!$B:$N,13,0)</f>
        <v>159.86</v>
      </c>
    </row>
    <row r="278" customFormat="1" ht="14.25" spans="1:10">
      <c r="A278" s="19">
        <f t="shared" si="27"/>
        <v>276</v>
      </c>
      <c r="B278" s="20" t="s">
        <v>11</v>
      </c>
      <c r="C278" s="21" t="s">
        <v>12</v>
      </c>
      <c r="D278" s="21" t="s">
        <v>13</v>
      </c>
      <c r="E278" s="21" t="s">
        <v>14</v>
      </c>
      <c r="F278" s="21" t="str">
        <f>VLOOKUP(H:H,[2]台区!$G:$H,2,0)</f>
        <v>东牛山村</v>
      </c>
      <c r="G278" s="22">
        <v>103508664</v>
      </c>
      <c r="H278" s="23" t="s">
        <v>298</v>
      </c>
      <c r="I278" s="26">
        <v>0</v>
      </c>
      <c r="J278" s="21">
        <f>VLOOKUP(H:H,[1]Sheet4!$B:$N,13,0)</f>
        <v>78.385</v>
      </c>
    </row>
    <row r="279" customFormat="1" ht="14.25" spans="1:10">
      <c r="A279" s="19">
        <f t="shared" si="27"/>
        <v>277</v>
      </c>
      <c r="B279" s="20" t="s">
        <v>11</v>
      </c>
      <c r="C279" s="21" t="s">
        <v>12</v>
      </c>
      <c r="D279" s="21" t="s">
        <v>13</v>
      </c>
      <c r="E279" s="21" t="s">
        <v>14</v>
      </c>
      <c r="F279" s="21" t="str">
        <f>VLOOKUP(H:H,[2]台区!$G:$H,2,0)</f>
        <v>西晒甲山村</v>
      </c>
      <c r="G279" s="22">
        <v>103511111</v>
      </c>
      <c r="H279" s="23" t="s">
        <v>299</v>
      </c>
      <c r="I279" s="26">
        <v>0</v>
      </c>
      <c r="J279" s="21">
        <f>VLOOKUP(H:H,[1]Sheet4!$B:$N,13,0)</f>
        <v>319.475</v>
      </c>
    </row>
    <row r="280" customFormat="1" ht="14.25" spans="1:10">
      <c r="A280" s="19">
        <f t="shared" si="27"/>
        <v>278</v>
      </c>
      <c r="B280" s="20" t="s">
        <v>11</v>
      </c>
      <c r="C280" s="21" t="s">
        <v>12</v>
      </c>
      <c r="D280" s="21" t="s">
        <v>13</v>
      </c>
      <c r="E280" s="21" t="s">
        <v>14</v>
      </c>
      <c r="F280" s="21" t="str">
        <f>VLOOKUP(H:H,[2]台区!$G:$H,2,0)</f>
        <v>毕新庄村</v>
      </c>
      <c r="G280" s="22">
        <v>103507627</v>
      </c>
      <c r="H280" s="23" t="s">
        <v>300</v>
      </c>
      <c r="I280" s="26">
        <v>0</v>
      </c>
      <c r="J280" s="21">
        <f>VLOOKUP(H:H,[1]Sheet4!$B:$N,13,0)</f>
        <v>137.36</v>
      </c>
    </row>
    <row r="281" customFormat="1" ht="14.25" spans="1:10">
      <c r="A281" s="19">
        <f t="shared" si="27"/>
        <v>279</v>
      </c>
      <c r="B281" s="20" t="s">
        <v>11</v>
      </c>
      <c r="C281" s="21" t="s">
        <v>12</v>
      </c>
      <c r="D281" s="21" t="s">
        <v>13</v>
      </c>
      <c r="E281" s="21" t="s">
        <v>14</v>
      </c>
      <c r="F281" s="21" t="str">
        <f>VLOOKUP(H:H,[2]台区!$G:$H,2,0)</f>
        <v>毕新庄村</v>
      </c>
      <c r="G281" s="22">
        <v>103507628</v>
      </c>
      <c r="H281" s="23" t="s">
        <v>301</v>
      </c>
      <c r="I281" s="26">
        <v>0</v>
      </c>
      <c r="J281" s="21">
        <f>VLOOKUP(H:H,[1]Sheet4!$B:$N,13,0)</f>
        <v>303.695</v>
      </c>
    </row>
    <row r="282" customFormat="1" ht="14.25" spans="1:10">
      <c r="A282" s="19">
        <f t="shared" si="27"/>
        <v>280</v>
      </c>
      <c r="B282" s="20" t="s">
        <v>11</v>
      </c>
      <c r="C282" s="21" t="s">
        <v>12</v>
      </c>
      <c r="D282" s="21" t="s">
        <v>13</v>
      </c>
      <c r="E282" s="21" t="s">
        <v>14</v>
      </c>
      <c r="F282" s="21" t="str">
        <f>VLOOKUP(H:H,[2]台区!$G:$H,2,0)</f>
        <v>东牛山村</v>
      </c>
      <c r="G282" s="22">
        <v>103508643</v>
      </c>
      <c r="H282" s="23" t="s">
        <v>302</v>
      </c>
      <c r="I282" s="26">
        <v>0</v>
      </c>
      <c r="J282" s="21">
        <f>VLOOKUP(H:H,[1]Sheet4!$B:$N,13,0)</f>
        <v>211.33</v>
      </c>
    </row>
    <row r="283" customFormat="1" ht="14.25" spans="1:10">
      <c r="A283" s="19">
        <f t="shared" si="27"/>
        <v>281</v>
      </c>
      <c r="B283" s="20" t="s">
        <v>11</v>
      </c>
      <c r="C283" s="21" t="s">
        <v>12</v>
      </c>
      <c r="D283" s="21" t="s">
        <v>13</v>
      </c>
      <c r="E283" s="21" t="s">
        <v>14</v>
      </c>
      <c r="F283" s="21" t="str">
        <f>VLOOKUP(H:H,[2]台区!$G:$H,2,0)</f>
        <v>唐庄村</v>
      </c>
      <c r="G283" s="22">
        <v>103508653</v>
      </c>
      <c r="H283" s="23" t="s">
        <v>303</v>
      </c>
      <c r="I283" s="26">
        <v>0</v>
      </c>
      <c r="J283" s="21">
        <f>VLOOKUP(H:H,[1]Sheet4!$B:$N,13,0)</f>
        <v>149.72</v>
      </c>
    </row>
    <row r="284" customFormat="1" ht="14.25" spans="1:10">
      <c r="A284" s="19">
        <f t="shared" ref="A284:A293" si="28">ROW()-2</f>
        <v>282</v>
      </c>
      <c r="B284" s="20" t="s">
        <v>11</v>
      </c>
      <c r="C284" s="21" t="s">
        <v>12</v>
      </c>
      <c r="D284" s="21" t="s">
        <v>13</v>
      </c>
      <c r="E284" s="21" t="s">
        <v>14</v>
      </c>
      <c r="F284" s="21" t="str">
        <f>VLOOKUP(H:H,[2]台区!$G:$H,2,0)</f>
        <v>半坡营村</v>
      </c>
      <c r="G284" s="22">
        <v>103508004</v>
      </c>
      <c r="H284" s="23" t="s">
        <v>304</v>
      </c>
      <c r="I284" s="26">
        <v>0</v>
      </c>
      <c r="J284" s="21">
        <f>VLOOKUP(H:H,[1]Sheet4!$B:$N,13,0)</f>
        <v>76.27</v>
      </c>
    </row>
    <row r="285" customFormat="1" ht="14.25" spans="1:10">
      <c r="A285" s="19">
        <f t="shared" si="28"/>
        <v>283</v>
      </c>
      <c r="B285" s="20" t="s">
        <v>11</v>
      </c>
      <c r="C285" s="21" t="s">
        <v>12</v>
      </c>
      <c r="D285" s="21" t="s">
        <v>13</v>
      </c>
      <c r="E285" s="21" t="s">
        <v>14</v>
      </c>
      <c r="F285" s="21" t="str">
        <f>VLOOKUP(H:H,[2]台区!$G:$H,2,0)</f>
        <v>西李官营村</v>
      </c>
      <c r="G285" s="22">
        <v>103508014</v>
      </c>
      <c r="H285" s="23" t="s">
        <v>305</v>
      </c>
      <c r="I285" s="26">
        <v>0</v>
      </c>
      <c r="J285" s="21">
        <f>VLOOKUP(H:H,[1]Sheet4!$B:$N,13,0)</f>
        <v>154.89</v>
      </c>
    </row>
    <row r="286" customFormat="1" ht="14.25" spans="1:10">
      <c r="A286" s="19">
        <f t="shared" si="28"/>
        <v>284</v>
      </c>
      <c r="B286" s="20" t="s">
        <v>11</v>
      </c>
      <c r="C286" s="21" t="s">
        <v>12</v>
      </c>
      <c r="D286" s="21" t="s">
        <v>13</v>
      </c>
      <c r="E286" s="21" t="s">
        <v>14</v>
      </c>
      <c r="F286" s="21" t="str">
        <f>VLOOKUP(H:H,[2]台区!$G:$H,2,0)</f>
        <v>毕新庄村</v>
      </c>
      <c r="G286" s="22">
        <v>103507629</v>
      </c>
      <c r="H286" s="23" t="s">
        <v>306</v>
      </c>
      <c r="I286" s="26">
        <v>0</v>
      </c>
      <c r="J286" s="21">
        <f>VLOOKUP(H:H,[1]Sheet4!$B:$N,13,0)</f>
        <v>239.7</v>
      </c>
    </row>
    <row r="287" customFormat="1" ht="14.25" spans="1:10">
      <c r="A287" s="19">
        <f t="shared" si="28"/>
        <v>285</v>
      </c>
      <c r="B287" s="20" t="s">
        <v>11</v>
      </c>
      <c r="C287" s="21" t="s">
        <v>12</v>
      </c>
      <c r="D287" s="21" t="s">
        <v>13</v>
      </c>
      <c r="E287" s="21" t="s">
        <v>14</v>
      </c>
      <c r="F287" s="21" t="str">
        <f>VLOOKUP(H:H,[2]台区!$G:$H,2,0)</f>
        <v>毕新庄村</v>
      </c>
      <c r="G287" s="22">
        <v>103507625</v>
      </c>
      <c r="H287" s="23" t="s">
        <v>307</v>
      </c>
      <c r="I287" s="26">
        <v>0</v>
      </c>
      <c r="J287" s="21">
        <f>VLOOKUP(H:H,[1]Sheet4!$B:$N,13,0)</f>
        <v>158.475</v>
      </c>
    </row>
    <row r="288" customFormat="1" ht="14.25" spans="1:10">
      <c r="A288" s="19">
        <f t="shared" si="28"/>
        <v>286</v>
      </c>
      <c r="B288" s="20" t="s">
        <v>11</v>
      </c>
      <c r="C288" s="21" t="s">
        <v>12</v>
      </c>
      <c r="D288" s="21" t="s">
        <v>13</v>
      </c>
      <c r="E288" s="21" t="s">
        <v>14</v>
      </c>
      <c r="F288" s="21" t="str">
        <f>VLOOKUP(H:H,[2]台区!$G:$H,2,0)</f>
        <v>东晒甲山村</v>
      </c>
      <c r="G288" s="22">
        <v>103495248</v>
      </c>
      <c r="H288" s="23" t="s">
        <v>308</v>
      </c>
      <c r="I288" s="26">
        <v>0</v>
      </c>
      <c r="J288" s="21">
        <f>VLOOKUP(H:H,[1]Sheet4!$B:$N,13,0)</f>
        <v>21.42</v>
      </c>
    </row>
    <row r="289" customFormat="1" ht="14.25" spans="1:10">
      <c r="A289" s="19">
        <f t="shared" si="28"/>
        <v>287</v>
      </c>
      <c r="B289" s="20" t="s">
        <v>11</v>
      </c>
      <c r="C289" s="21" t="s">
        <v>12</v>
      </c>
      <c r="D289" s="21" t="s">
        <v>13</v>
      </c>
      <c r="E289" s="21" t="s">
        <v>14</v>
      </c>
      <c r="F289" s="21" t="str">
        <f>VLOOKUP(H:H,[2]台区!$G:$H,2,0)</f>
        <v>东晒甲山村</v>
      </c>
      <c r="G289" s="22">
        <v>103495241</v>
      </c>
      <c r="H289" s="23" t="s">
        <v>309</v>
      </c>
      <c r="I289" s="26">
        <v>0</v>
      </c>
      <c r="J289" s="21">
        <f>VLOOKUP(H:H,[1]Sheet4!$B:$N,13,0)</f>
        <v>284.485</v>
      </c>
    </row>
    <row r="290" customFormat="1" ht="14.25" spans="1:10">
      <c r="A290" s="19">
        <f t="shared" si="28"/>
        <v>288</v>
      </c>
      <c r="B290" s="20" t="s">
        <v>11</v>
      </c>
      <c r="C290" s="21" t="s">
        <v>12</v>
      </c>
      <c r="D290" s="21" t="s">
        <v>13</v>
      </c>
      <c r="E290" s="21" t="s">
        <v>14</v>
      </c>
      <c r="F290" s="21" t="str">
        <f>VLOOKUP(H:H,[2]台区!$G:$H,2,0)</f>
        <v>东晒甲山村</v>
      </c>
      <c r="G290" s="22">
        <v>103495251</v>
      </c>
      <c r="H290" s="23" t="s">
        <v>310</v>
      </c>
      <c r="I290" s="26">
        <v>0</v>
      </c>
      <c r="J290" s="21">
        <f>VLOOKUP(H:H,[1]Sheet4!$B:$N,13,0)</f>
        <v>0</v>
      </c>
    </row>
    <row r="291" customFormat="1" ht="14.25" spans="1:10">
      <c r="A291" s="19">
        <f t="shared" si="28"/>
        <v>289</v>
      </c>
      <c r="B291" s="20" t="s">
        <v>11</v>
      </c>
      <c r="C291" s="21" t="s">
        <v>12</v>
      </c>
      <c r="D291" s="21" t="s">
        <v>13</v>
      </c>
      <c r="E291" s="21" t="s">
        <v>14</v>
      </c>
      <c r="F291" s="21" t="str">
        <f>VLOOKUP(H:H,[2]台区!$G:$H,2,0)</f>
        <v>唐庄村</v>
      </c>
      <c r="G291" s="22">
        <v>103508651</v>
      </c>
      <c r="H291" s="23" t="s">
        <v>311</v>
      </c>
      <c r="I291" s="26">
        <v>0</v>
      </c>
      <c r="J291" s="21">
        <f>VLOOKUP(H:H,[1]Sheet4!$B:$N,13,0)</f>
        <v>149.37</v>
      </c>
    </row>
    <row r="292" customFormat="1" ht="14.25" spans="1:10">
      <c r="A292" s="19">
        <f t="shared" si="28"/>
        <v>290</v>
      </c>
      <c r="B292" s="20" t="s">
        <v>11</v>
      </c>
      <c r="C292" s="21" t="s">
        <v>12</v>
      </c>
      <c r="D292" s="21" t="s">
        <v>13</v>
      </c>
      <c r="E292" s="21" t="s">
        <v>14</v>
      </c>
      <c r="F292" s="21" t="str">
        <f>VLOOKUP(H:H,[2]台区!$G:$H,2,0)</f>
        <v>刘家村</v>
      </c>
      <c r="G292" s="22">
        <v>1102845562</v>
      </c>
      <c r="H292" s="23" t="s">
        <v>312</v>
      </c>
      <c r="I292" s="26">
        <v>0</v>
      </c>
      <c r="J292" s="21">
        <f>VLOOKUP(H:H,[1]Sheet4!$B:$N,13,0)</f>
        <v>31.02</v>
      </c>
    </row>
    <row r="293" customFormat="1" ht="14.25" spans="1:10">
      <c r="A293" s="19">
        <f t="shared" si="28"/>
        <v>291</v>
      </c>
      <c r="B293" s="20" t="s">
        <v>11</v>
      </c>
      <c r="C293" s="21" t="s">
        <v>12</v>
      </c>
      <c r="D293" s="21" t="s">
        <v>13</v>
      </c>
      <c r="E293" s="21" t="s">
        <v>14</v>
      </c>
      <c r="F293" s="21" t="str">
        <f>VLOOKUP(H:H,[2]台区!$G:$H,2,0)</f>
        <v>毛洼村</v>
      </c>
      <c r="G293" s="22">
        <v>1102732505</v>
      </c>
      <c r="H293" s="23" t="s">
        <v>313</v>
      </c>
      <c r="I293" s="26">
        <v>0</v>
      </c>
      <c r="J293" s="21">
        <f>VLOOKUP(H:H,[1]Sheet4!$B:$N,13,0)</f>
        <v>0</v>
      </c>
    </row>
    <row r="294" customFormat="1" ht="14.25" spans="1:10">
      <c r="A294" s="19">
        <f t="shared" ref="A294:A303" si="29">ROW()-2</f>
        <v>292</v>
      </c>
      <c r="B294" s="20" t="s">
        <v>11</v>
      </c>
      <c r="C294" s="21" t="s">
        <v>12</v>
      </c>
      <c r="D294" s="21" t="s">
        <v>13</v>
      </c>
      <c r="E294" s="21" t="s">
        <v>14</v>
      </c>
      <c r="F294" s="21" t="str">
        <f>VLOOKUP(H:H,[2]台区!$G:$H,2,0)</f>
        <v>东晒甲山村</v>
      </c>
      <c r="G294" s="22">
        <v>1103003913</v>
      </c>
      <c r="H294" s="23" t="s">
        <v>314</v>
      </c>
      <c r="I294" s="26">
        <v>0</v>
      </c>
      <c r="J294" s="21">
        <f>VLOOKUP(H:H,[1]Sheet4!$B:$N,13,0)</f>
        <v>79.875</v>
      </c>
    </row>
    <row r="295" customFormat="1" ht="14.25" spans="1:10">
      <c r="A295" s="19">
        <f t="shared" si="29"/>
        <v>293</v>
      </c>
      <c r="B295" s="20" t="s">
        <v>11</v>
      </c>
      <c r="C295" s="21" t="s">
        <v>12</v>
      </c>
      <c r="D295" s="21" t="s">
        <v>13</v>
      </c>
      <c r="E295" s="21" t="s">
        <v>14</v>
      </c>
      <c r="F295" s="21" t="str">
        <f>VLOOKUP(H:H,[3]台区!$G:$H,2,0)</f>
        <v>毛洼村</v>
      </c>
      <c r="G295" s="22">
        <v>1102727403</v>
      </c>
      <c r="H295" s="23" t="s">
        <v>315</v>
      </c>
      <c r="I295" s="26">
        <v>0</v>
      </c>
      <c r="J295" s="21">
        <f>VLOOKUP(H:H,[1]Sheet4!$B:$N,13,0)</f>
        <v>0</v>
      </c>
    </row>
    <row r="296" customFormat="1" ht="14.25" spans="1:10">
      <c r="A296" s="19">
        <f t="shared" si="29"/>
        <v>294</v>
      </c>
      <c r="B296" s="20" t="s">
        <v>11</v>
      </c>
      <c r="C296" s="21" t="s">
        <v>12</v>
      </c>
      <c r="D296" s="21" t="s">
        <v>13</v>
      </c>
      <c r="E296" s="21" t="s">
        <v>14</v>
      </c>
      <c r="F296" s="21" t="str">
        <f>VLOOKUP(H:H,[2]台区!$G:$H,2,0)</f>
        <v>西李官营村</v>
      </c>
      <c r="G296" s="22">
        <v>103508010</v>
      </c>
      <c r="H296" s="23" t="s">
        <v>316</v>
      </c>
      <c r="I296" s="26">
        <v>0</v>
      </c>
      <c r="J296" s="21">
        <f>VLOOKUP(H:H,[1]Sheet4!$B:$N,13,0)</f>
        <v>299.57</v>
      </c>
    </row>
    <row r="297" customFormat="1" ht="14.25" spans="1:10">
      <c r="A297" s="19">
        <f t="shared" si="29"/>
        <v>295</v>
      </c>
      <c r="B297" s="20" t="s">
        <v>11</v>
      </c>
      <c r="C297" s="21" t="s">
        <v>12</v>
      </c>
      <c r="D297" s="21" t="s">
        <v>13</v>
      </c>
      <c r="E297" s="21" t="s">
        <v>14</v>
      </c>
      <c r="F297" s="21" t="str">
        <f>VLOOKUP(H:H,[2]台区!$G:$H,2,0)</f>
        <v>东晒甲山村</v>
      </c>
      <c r="G297" s="22">
        <v>103495244</v>
      </c>
      <c r="H297" s="23" t="s">
        <v>317</v>
      </c>
      <c r="I297" s="26">
        <v>0</v>
      </c>
      <c r="J297" s="21">
        <f>VLOOKUP(H:H,[1]Sheet4!$B:$N,13,0)</f>
        <v>222.985</v>
      </c>
    </row>
    <row r="298" customFormat="1" ht="14.25" spans="1:10">
      <c r="A298" s="19">
        <f t="shared" si="29"/>
        <v>296</v>
      </c>
      <c r="B298" s="20" t="s">
        <v>11</v>
      </c>
      <c r="C298" s="21" t="s">
        <v>12</v>
      </c>
      <c r="D298" s="21" t="s">
        <v>13</v>
      </c>
      <c r="E298" s="21" t="s">
        <v>14</v>
      </c>
      <c r="F298" s="21" t="str">
        <f>VLOOKUP(H:H,[2]台区!$G:$H,2,0)</f>
        <v>毕新庄村</v>
      </c>
      <c r="G298" s="22">
        <v>103507630</v>
      </c>
      <c r="H298" s="23" t="s">
        <v>318</v>
      </c>
      <c r="I298" s="26">
        <v>0</v>
      </c>
      <c r="J298" s="21">
        <f>VLOOKUP(H:H,[1]Sheet4!$B:$N,13,0)</f>
        <v>154.14</v>
      </c>
    </row>
    <row r="299" customFormat="1" ht="14.25" spans="1:10">
      <c r="A299" s="19">
        <f t="shared" si="29"/>
        <v>297</v>
      </c>
      <c r="B299" s="20" t="s">
        <v>11</v>
      </c>
      <c r="C299" s="21" t="s">
        <v>12</v>
      </c>
      <c r="D299" s="21" t="s">
        <v>13</v>
      </c>
      <c r="E299" s="21" t="s">
        <v>14</v>
      </c>
      <c r="F299" s="21" t="str">
        <f>VLOOKUP(H:H,[2]台区!$G:$H,2,0)</f>
        <v>毛洼村</v>
      </c>
      <c r="G299" s="22">
        <v>1102986452</v>
      </c>
      <c r="H299" s="23" t="s">
        <v>319</v>
      </c>
      <c r="I299" s="26">
        <v>0</v>
      </c>
      <c r="J299" s="21">
        <f>VLOOKUP(H:H,[1]Sheet4!$B:$N,13,0)</f>
        <v>3</v>
      </c>
    </row>
    <row r="300" customFormat="1" ht="14.25" spans="1:10">
      <c r="A300" s="19">
        <f t="shared" si="29"/>
        <v>298</v>
      </c>
      <c r="B300" s="20" t="s">
        <v>11</v>
      </c>
      <c r="C300" s="21" t="s">
        <v>12</v>
      </c>
      <c r="D300" s="21" t="s">
        <v>13</v>
      </c>
      <c r="E300" s="21" t="s">
        <v>14</v>
      </c>
      <c r="F300" s="21" t="str">
        <f>VLOOKUP(H:H,[2]台区!$G:$H,2,0)</f>
        <v>西晒甲山村</v>
      </c>
      <c r="G300" s="22">
        <v>103511108</v>
      </c>
      <c r="H300" s="23" t="s">
        <v>320</v>
      </c>
      <c r="I300" s="26">
        <v>0</v>
      </c>
      <c r="J300" s="21">
        <f>VLOOKUP(H:H,[1]Sheet4!$B:$N,13,0)</f>
        <v>106.81</v>
      </c>
    </row>
    <row r="301" customFormat="1" ht="14.25" spans="1:10">
      <c r="A301" s="19">
        <f t="shared" si="29"/>
        <v>299</v>
      </c>
      <c r="B301" s="20" t="s">
        <v>11</v>
      </c>
      <c r="C301" s="21" t="s">
        <v>12</v>
      </c>
      <c r="D301" s="21" t="s">
        <v>13</v>
      </c>
      <c r="E301" s="21" t="s">
        <v>14</v>
      </c>
      <c r="F301" s="21" t="str">
        <f>VLOOKUP(H:H,[2]台区!$G:$H,2,0)</f>
        <v>西晒甲山村</v>
      </c>
      <c r="G301" s="22">
        <v>103511118</v>
      </c>
      <c r="H301" s="23" t="s">
        <v>321</v>
      </c>
      <c r="I301" s="26">
        <v>0</v>
      </c>
      <c r="J301" s="21">
        <f>VLOOKUP(H:H,[1]Sheet4!$B:$N,13,0)</f>
        <v>159.9</v>
      </c>
    </row>
    <row r="302" customFormat="1" ht="14.25" spans="1:10">
      <c r="A302" s="19">
        <f t="shared" si="29"/>
        <v>300</v>
      </c>
      <c r="B302" s="20" t="s">
        <v>11</v>
      </c>
      <c r="C302" s="21" t="s">
        <v>12</v>
      </c>
      <c r="D302" s="21" t="s">
        <v>13</v>
      </c>
      <c r="E302" s="21" t="s">
        <v>14</v>
      </c>
      <c r="F302" s="21" t="str">
        <f>VLOOKUP(H:H,[2]台区!$G:$H,2,0)</f>
        <v>陈官营村</v>
      </c>
      <c r="G302" s="22">
        <v>103511932</v>
      </c>
      <c r="H302" s="23" t="s">
        <v>322</v>
      </c>
      <c r="I302" s="26">
        <v>0</v>
      </c>
      <c r="J302" s="21">
        <f>VLOOKUP(H:H,[1]Sheet4!$B:$N,13,0)</f>
        <v>154.36</v>
      </c>
    </row>
    <row r="303" customFormat="1" ht="14.25" spans="1:10">
      <c r="A303" s="19">
        <f t="shared" si="29"/>
        <v>301</v>
      </c>
      <c r="B303" s="20" t="s">
        <v>11</v>
      </c>
      <c r="C303" s="21" t="s">
        <v>12</v>
      </c>
      <c r="D303" s="21" t="s">
        <v>13</v>
      </c>
      <c r="E303" s="21" t="s">
        <v>14</v>
      </c>
      <c r="F303" s="21" t="str">
        <f>VLOOKUP(H:H,[2]台区!$G:$H,2,0)</f>
        <v>毕新庄村</v>
      </c>
      <c r="G303" s="22">
        <v>103507632</v>
      </c>
      <c r="H303" s="23" t="s">
        <v>323</v>
      </c>
      <c r="I303" s="26">
        <v>0</v>
      </c>
      <c r="J303" s="21">
        <f>VLOOKUP(H:H,[1]Sheet4!$B:$N,13,0)</f>
        <v>36.15</v>
      </c>
    </row>
    <row r="304" customFormat="1" ht="14.25" spans="1:10">
      <c r="A304" s="19">
        <f t="shared" ref="A304:A313" si="30">ROW()-2</f>
        <v>302</v>
      </c>
      <c r="B304" s="20" t="s">
        <v>11</v>
      </c>
      <c r="C304" s="21" t="s">
        <v>12</v>
      </c>
      <c r="D304" s="21" t="s">
        <v>13</v>
      </c>
      <c r="E304" s="21" t="s">
        <v>14</v>
      </c>
      <c r="F304" s="21" t="str">
        <f>VLOOKUP(H:H,[2]台区!$G:$H,2,0)</f>
        <v>任庄村</v>
      </c>
      <c r="G304" s="22">
        <v>103511934</v>
      </c>
      <c r="H304" s="23" t="s">
        <v>324</v>
      </c>
      <c r="I304" s="26">
        <v>0</v>
      </c>
      <c r="J304" s="21">
        <f>VLOOKUP(H:H,[1]Sheet4!$B:$N,13,0)</f>
        <v>317.73</v>
      </c>
    </row>
    <row r="305" customFormat="1" ht="14.25" spans="1:10">
      <c r="A305" s="19">
        <f t="shared" si="30"/>
        <v>303</v>
      </c>
      <c r="B305" s="20" t="s">
        <v>11</v>
      </c>
      <c r="C305" s="21" t="s">
        <v>12</v>
      </c>
      <c r="D305" s="21" t="s">
        <v>13</v>
      </c>
      <c r="E305" s="21" t="s">
        <v>14</v>
      </c>
      <c r="F305" s="21" t="str">
        <f>VLOOKUP(H:H,[2]台区!$G:$H,2,0)</f>
        <v>陈官营村</v>
      </c>
      <c r="G305" s="22">
        <v>103511944</v>
      </c>
      <c r="H305" s="23" t="s">
        <v>325</v>
      </c>
      <c r="I305" s="26">
        <v>0</v>
      </c>
      <c r="J305" s="21">
        <f>VLOOKUP(H:H,[1]Sheet4!$B:$N,13,0)</f>
        <v>159.86</v>
      </c>
    </row>
    <row r="306" customFormat="1" ht="14.25" spans="1:10">
      <c r="A306" s="19">
        <f t="shared" si="30"/>
        <v>304</v>
      </c>
      <c r="B306" s="20" t="s">
        <v>11</v>
      </c>
      <c r="C306" s="21" t="s">
        <v>12</v>
      </c>
      <c r="D306" s="21" t="s">
        <v>13</v>
      </c>
      <c r="E306" s="21" t="s">
        <v>14</v>
      </c>
      <c r="F306" s="21" t="str">
        <f>VLOOKUP(H:H,[2]台区!$G:$H,2,0)</f>
        <v>吉王庄村</v>
      </c>
      <c r="G306" s="22">
        <v>1103089016</v>
      </c>
      <c r="H306" s="23" t="s">
        <v>326</v>
      </c>
      <c r="I306" s="26">
        <v>0</v>
      </c>
      <c r="J306" s="21">
        <f>VLOOKUP(H:H,[1]Sheet4!$B:$N,13,0)</f>
        <v>0</v>
      </c>
    </row>
    <row r="307" customFormat="1" ht="14.25" spans="1:10">
      <c r="A307" s="19">
        <f t="shared" si="30"/>
        <v>305</v>
      </c>
      <c r="B307" s="20" t="s">
        <v>11</v>
      </c>
      <c r="C307" s="21" t="s">
        <v>12</v>
      </c>
      <c r="D307" s="21" t="s">
        <v>13</v>
      </c>
      <c r="E307" s="21" t="s">
        <v>14</v>
      </c>
      <c r="F307" s="21" t="s">
        <v>327</v>
      </c>
      <c r="G307" s="22">
        <v>1103279804</v>
      </c>
      <c r="H307" s="23" t="s">
        <v>328</v>
      </c>
      <c r="I307" s="26">
        <v>0</v>
      </c>
      <c r="J307" s="21">
        <f>VLOOKUP(H:H,[1]Sheet4!$B:$N,13,0)</f>
        <v>0</v>
      </c>
    </row>
    <row r="308" customFormat="1" ht="14.25" spans="1:10">
      <c r="A308" s="19">
        <f t="shared" si="30"/>
        <v>306</v>
      </c>
      <c r="B308" s="20" t="s">
        <v>11</v>
      </c>
      <c r="C308" s="21" t="s">
        <v>12</v>
      </c>
      <c r="D308" s="21" t="s">
        <v>13</v>
      </c>
      <c r="E308" s="21" t="s">
        <v>14</v>
      </c>
      <c r="F308" s="21" t="str">
        <f>VLOOKUP(H:H,[2]台区!$G:$H,2,0)</f>
        <v>十里营村</v>
      </c>
      <c r="G308" s="22">
        <v>103658973</v>
      </c>
      <c r="H308" s="23" t="s">
        <v>329</v>
      </c>
      <c r="I308" s="26">
        <v>0</v>
      </c>
      <c r="J308" s="21">
        <f>VLOOKUP(H:H,[1]Sheet4!$B:$N,13,0)</f>
        <v>0</v>
      </c>
    </row>
    <row r="309" customFormat="1" ht="14.25" spans="1:10">
      <c r="A309" s="19">
        <f t="shared" si="30"/>
        <v>307</v>
      </c>
      <c r="B309" s="20" t="s">
        <v>11</v>
      </c>
      <c r="C309" s="21" t="s">
        <v>12</v>
      </c>
      <c r="D309" s="21" t="s">
        <v>13</v>
      </c>
      <c r="E309" s="21" t="s">
        <v>14</v>
      </c>
      <c r="F309" s="21" t="str">
        <f>VLOOKUP(H:H,[2]台区!$G:$H,2,0)</f>
        <v>十里营村</v>
      </c>
      <c r="G309" s="22">
        <v>103658974</v>
      </c>
      <c r="H309" s="23" t="s">
        <v>330</v>
      </c>
      <c r="I309" s="26">
        <v>0</v>
      </c>
      <c r="J309" s="21">
        <f>VLOOKUP(H:H,[1]Sheet4!$B:$N,13,0)</f>
        <v>0</v>
      </c>
    </row>
    <row r="310" customFormat="1" ht="14.25" spans="1:10">
      <c r="A310" s="19">
        <f t="shared" si="30"/>
        <v>308</v>
      </c>
      <c r="B310" s="20" t="s">
        <v>11</v>
      </c>
      <c r="C310" s="21" t="s">
        <v>12</v>
      </c>
      <c r="D310" s="21" t="s">
        <v>13</v>
      </c>
      <c r="E310" s="21" t="s">
        <v>14</v>
      </c>
      <c r="F310" s="21" t="str">
        <f>VLOOKUP(H:H,[2]台区!$G:$H,2,0)</f>
        <v>蟒山村</v>
      </c>
      <c r="G310" s="22">
        <v>103658976</v>
      </c>
      <c r="H310" s="23" t="s">
        <v>331</v>
      </c>
      <c r="I310" s="26">
        <v>0</v>
      </c>
      <c r="J310" s="21">
        <f>VLOOKUP(H:H,[1]Sheet4!$B:$N,13,0)</f>
        <v>0</v>
      </c>
    </row>
    <row r="311" customFormat="1" ht="14.25" spans="1:10">
      <c r="A311" s="19">
        <f t="shared" si="30"/>
        <v>309</v>
      </c>
      <c r="B311" s="20" t="s">
        <v>11</v>
      </c>
      <c r="C311" s="21" t="s">
        <v>12</v>
      </c>
      <c r="D311" s="21" t="s">
        <v>13</v>
      </c>
      <c r="E311" s="21" t="s">
        <v>14</v>
      </c>
      <c r="F311" s="21" t="str">
        <f>VLOOKUP(H:H,[3]台区!$G:$H,2,0)</f>
        <v>潘庄村</v>
      </c>
      <c r="G311" s="22">
        <v>103646198</v>
      </c>
      <c r="H311" s="23" t="s">
        <v>332</v>
      </c>
      <c r="I311" s="26">
        <v>0</v>
      </c>
      <c r="J311" s="21">
        <f>VLOOKUP(H:H,[1]Sheet4!$B:$N,13,0)</f>
        <v>68.78</v>
      </c>
    </row>
    <row r="312" customFormat="1" ht="14.25" spans="1:10">
      <c r="A312" s="19">
        <f t="shared" si="30"/>
        <v>310</v>
      </c>
      <c r="B312" s="20" t="s">
        <v>11</v>
      </c>
      <c r="C312" s="21" t="s">
        <v>12</v>
      </c>
      <c r="D312" s="21" t="s">
        <v>13</v>
      </c>
      <c r="E312" s="21" t="s">
        <v>14</v>
      </c>
      <c r="F312" s="21" t="str">
        <f>VLOOKUP(H:H,[2]台区!$G:$H,2,0)</f>
        <v>刘家村</v>
      </c>
      <c r="G312" s="22">
        <v>103636473</v>
      </c>
      <c r="H312" s="23" t="s">
        <v>333</v>
      </c>
      <c r="I312" s="26">
        <v>0</v>
      </c>
      <c r="J312" s="21">
        <f>VLOOKUP(H:H,[1]Sheet4!$B:$N,13,0)</f>
        <v>17.55</v>
      </c>
    </row>
    <row r="313" customFormat="1" ht="14.25" spans="1:10">
      <c r="A313" s="19">
        <f t="shared" si="30"/>
        <v>311</v>
      </c>
      <c r="B313" s="20" t="s">
        <v>11</v>
      </c>
      <c r="C313" s="21" t="s">
        <v>12</v>
      </c>
      <c r="D313" s="21" t="s">
        <v>334</v>
      </c>
      <c r="E313" s="21" t="s">
        <v>335</v>
      </c>
      <c r="F313" s="21" t="str">
        <f>VLOOKUP(H:H,[2]台区!$G:$H,2,0)</f>
        <v>木厂口村</v>
      </c>
      <c r="G313" s="22">
        <v>1103415390</v>
      </c>
      <c r="H313" s="23" t="s">
        <v>336</v>
      </c>
      <c r="I313" s="28">
        <v>41.3</v>
      </c>
      <c r="J313" s="21">
        <f>VLOOKUP(H:H,[1]Sheet4!$B:$N,13,0)</f>
        <v>278.7</v>
      </c>
    </row>
    <row r="314" customFormat="1" ht="14.25" spans="1:10">
      <c r="A314" s="19">
        <f t="shared" ref="A314:A323" si="31">ROW()-2</f>
        <v>312</v>
      </c>
      <c r="B314" s="20" t="s">
        <v>11</v>
      </c>
      <c r="C314" s="21" t="s">
        <v>12</v>
      </c>
      <c r="D314" s="21" t="s">
        <v>334</v>
      </c>
      <c r="E314" s="21" t="s">
        <v>335</v>
      </c>
      <c r="F314" s="21" t="str">
        <f>VLOOKUP(H:H,[2]台区!$G:$H,2,0)</f>
        <v>宗佐村</v>
      </c>
      <c r="G314" s="22">
        <v>1103415393</v>
      </c>
      <c r="H314" s="23" t="s">
        <v>337</v>
      </c>
      <c r="I314" s="28">
        <v>17.78</v>
      </c>
      <c r="J314" s="21">
        <f>VLOOKUP(H:H,[1]Sheet4!$B:$N,13,0)</f>
        <v>302.22</v>
      </c>
    </row>
    <row r="315" customFormat="1" ht="14.25" spans="1:10">
      <c r="A315" s="19">
        <f t="shared" si="31"/>
        <v>313</v>
      </c>
      <c r="B315" s="20" t="s">
        <v>11</v>
      </c>
      <c r="C315" s="21" t="s">
        <v>12</v>
      </c>
      <c r="D315" s="21" t="s">
        <v>334</v>
      </c>
      <c r="E315" s="21" t="s">
        <v>335</v>
      </c>
      <c r="F315" s="21" t="str">
        <f>VLOOKUP(H:H,[2]台区!$G:$H,2,0)</f>
        <v>沟南庄村</v>
      </c>
      <c r="G315" s="22">
        <v>1102654006</v>
      </c>
      <c r="H315" s="23" t="s">
        <v>338</v>
      </c>
      <c r="I315" s="28">
        <v>0</v>
      </c>
      <c r="J315" s="21">
        <f>VLOOKUP(H:H,[1]Sheet4!$B:$N,13,0)</f>
        <v>65.13</v>
      </c>
    </row>
    <row r="316" customFormat="1" ht="14.25" spans="1:10">
      <c r="A316" s="19">
        <f t="shared" si="31"/>
        <v>314</v>
      </c>
      <c r="B316" s="20" t="s">
        <v>11</v>
      </c>
      <c r="C316" s="21" t="s">
        <v>12</v>
      </c>
      <c r="D316" s="21" t="s">
        <v>334</v>
      </c>
      <c r="E316" s="21" t="s">
        <v>335</v>
      </c>
      <c r="F316" s="21" t="str">
        <f>VLOOKUP(H:H,[2]台区!$G:$H,2,0)</f>
        <v>榆山村</v>
      </c>
      <c r="G316" s="22">
        <v>1102759655</v>
      </c>
      <c r="H316" s="23" t="s">
        <v>339</v>
      </c>
      <c r="I316" s="26">
        <v>0</v>
      </c>
      <c r="J316" s="21">
        <f>VLOOKUP(H:H,[1]Sheet4!$B:$N,13,0)</f>
        <v>0</v>
      </c>
    </row>
    <row r="317" customFormat="1" ht="14.25" spans="1:10">
      <c r="A317" s="19">
        <f t="shared" si="31"/>
        <v>315</v>
      </c>
      <c r="B317" s="20" t="s">
        <v>11</v>
      </c>
      <c r="C317" s="21" t="s">
        <v>12</v>
      </c>
      <c r="D317" s="21" t="s">
        <v>334</v>
      </c>
      <c r="E317" s="21" t="s">
        <v>335</v>
      </c>
      <c r="F317" s="21" t="s">
        <v>340</v>
      </c>
      <c r="G317" s="22">
        <v>1102761637</v>
      </c>
      <c r="H317" s="23" t="s">
        <v>341</v>
      </c>
      <c r="I317" s="28">
        <v>320</v>
      </c>
      <c r="J317" s="21">
        <f>VLOOKUP(H:H,[1]Sheet4!$B:$N,13,0)</f>
        <v>0</v>
      </c>
    </row>
    <row r="318" customFormat="1" ht="14.25" spans="1:10">
      <c r="A318" s="19">
        <f t="shared" si="31"/>
        <v>316</v>
      </c>
      <c r="B318" s="20" t="s">
        <v>11</v>
      </c>
      <c r="C318" s="21" t="s">
        <v>12</v>
      </c>
      <c r="D318" s="21" t="s">
        <v>334</v>
      </c>
      <c r="E318" s="21" t="s">
        <v>335</v>
      </c>
      <c r="F318" s="21" t="str">
        <f>VLOOKUP(H:H,[2]台区!$G:$H,2,0)</f>
        <v>佛峪院村</v>
      </c>
      <c r="G318" s="22">
        <v>1102639236</v>
      </c>
      <c r="H318" s="23" t="s">
        <v>342</v>
      </c>
      <c r="I318" s="28">
        <v>16.57</v>
      </c>
      <c r="J318" s="21">
        <f>VLOOKUP(H:H,[1]Sheet4!$B:$N,13,0)</f>
        <v>303.43</v>
      </c>
    </row>
    <row r="319" customFormat="1" ht="14.25" spans="1:10">
      <c r="A319" s="19">
        <f t="shared" si="31"/>
        <v>317</v>
      </c>
      <c r="B319" s="20" t="s">
        <v>11</v>
      </c>
      <c r="C319" s="21" t="s">
        <v>12</v>
      </c>
      <c r="D319" s="21" t="s">
        <v>334</v>
      </c>
      <c r="E319" s="21" t="s">
        <v>335</v>
      </c>
      <c r="F319" s="21" t="str">
        <f>VLOOKUP(H:H,[3]台区!$G:$H,2,0)</f>
        <v>宗佐村</v>
      </c>
      <c r="G319" s="22">
        <v>103429511</v>
      </c>
      <c r="H319" s="23" t="s">
        <v>343</v>
      </c>
      <c r="I319" s="28">
        <v>195.03</v>
      </c>
      <c r="J319" s="21">
        <f>VLOOKUP(H:H,[1]Sheet4!$B:$N,13,0)</f>
        <v>124.97</v>
      </c>
    </row>
    <row r="320" customFormat="1" ht="14.25" spans="1:10">
      <c r="A320" s="19">
        <f t="shared" si="31"/>
        <v>318</v>
      </c>
      <c r="B320" s="20" t="s">
        <v>11</v>
      </c>
      <c r="C320" s="21" t="s">
        <v>12</v>
      </c>
      <c r="D320" s="21" t="s">
        <v>334</v>
      </c>
      <c r="E320" s="21" t="s">
        <v>335</v>
      </c>
      <c r="F320" s="21" t="str">
        <f>VLOOKUP(H:H,[2]台区!$G:$H,2,0)</f>
        <v>三港湾村</v>
      </c>
      <c r="G320" s="22">
        <v>1103502221</v>
      </c>
      <c r="H320" s="23" t="s">
        <v>344</v>
      </c>
      <c r="I320" s="26">
        <v>0</v>
      </c>
      <c r="J320" s="21">
        <f>VLOOKUP(H:H,[1]Sheet4!$B:$N,13,0)</f>
        <v>157.15</v>
      </c>
    </row>
    <row r="321" customFormat="1" ht="14.25" spans="1:10">
      <c r="A321" s="19">
        <f t="shared" si="31"/>
        <v>319</v>
      </c>
      <c r="B321" s="20" t="s">
        <v>11</v>
      </c>
      <c r="C321" s="21" t="s">
        <v>12</v>
      </c>
      <c r="D321" s="21" t="s">
        <v>334</v>
      </c>
      <c r="E321" s="21" t="s">
        <v>335</v>
      </c>
      <c r="F321" s="21" t="str">
        <f>VLOOKUP(H:H,[2]台区!$G:$H,2,0)</f>
        <v>康官营村</v>
      </c>
      <c r="G321" s="22">
        <v>103515611</v>
      </c>
      <c r="H321" s="23" t="s">
        <v>345</v>
      </c>
      <c r="I321" s="28">
        <v>0</v>
      </c>
      <c r="J321" s="21">
        <f>VLOOKUP(H:H,[1]Sheet4!$B:$N,13,0)</f>
        <v>192.225</v>
      </c>
    </row>
    <row r="322" customFormat="1" ht="14.25" spans="1:10">
      <c r="A322" s="19">
        <f t="shared" si="31"/>
        <v>320</v>
      </c>
      <c r="B322" s="20" t="s">
        <v>11</v>
      </c>
      <c r="C322" s="21" t="s">
        <v>12</v>
      </c>
      <c r="D322" s="21" t="s">
        <v>334</v>
      </c>
      <c r="E322" s="21" t="s">
        <v>335</v>
      </c>
      <c r="F322" s="21" t="str">
        <f>VLOOKUP(H:H,[2]台区!$G:$H,2,0)</f>
        <v>三港湾村</v>
      </c>
      <c r="G322" s="22">
        <v>103519414</v>
      </c>
      <c r="H322" s="23" t="s">
        <v>346</v>
      </c>
      <c r="I322" s="26">
        <v>0</v>
      </c>
      <c r="J322" s="21">
        <f>VLOOKUP(H:H,[1]Sheet4!$B:$N,13,0)</f>
        <v>393.89</v>
      </c>
    </row>
    <row r="323" customFormat="1" ht="14.25" spans="1:10">
      <c r="A323" s="19">
        <f t="shared" si="31"/>
        <v>321</v>
      </c>
      <c r="B323" s="20" t="s">
        <v>11</v>
      </c>
      <c r="C323" s="21" t="s">
        <v>12</v>
      </c>
      <c r="D323" s="21" t="s">
        <v>334</v>
      </c>
      <c r="E323" s="21" t="s">
        <v>335</v>
      </c>
      <c r="F323" s="21" t="s">
        <v>347</v>
      </c>
      <c r="G323" s="22">
        <v>1103373136</v>
      </c>
      <c r="H323" s="23" t="s">
        <v>348</v>
      </c>
      <c r="I323" s="28">
        <v>48.2</v>
      </c>
      <c r="J323" s="21">
        <f>VLOOKUP(H:H,[1]Sheet4!$B:$N,13,0)</f>
        <v>31.8</v>
      </c>
    </row>
    <row r="324" customFormat="1" ht="14.25" spans="1:10">
      <c r="A324" s="19">
        <f t="shared" ref="A324:A333" si="32">ROW()-2</f>
        <v>322</v>
      </c>
      <c r="B324" s="20" t="s">
        <v>11</v>
      </c>
      <c r="C324" s="21" t="s">
        <v>12</v>
      </c>
      <c r="D324" s="21" t="s">
        <v>334</v>
      </c>
      <c r="E324" s="21" t="s">
        <v>335</v>
      </c>
      <c r="F324" s="21" t="str">
        <f>VLOOKUP(H:H,[2]台区!$G:$H,2,0)</f>
        <v>三港湾村</v>
      </c>
      <c r="G324" s="22">
        <v>103519413</v>
      </c>
      <c r="H324" s="23" t="s">
        <v>349</v>
      </c>
      <c r="I324" s="26">
        <v>0</v>
      </c>
      <c r="J324" s="21">
        <f>VLOOKUP(H:H,[1]Sheet4!$B:$N,13,0)</f>
        <v>350.5</v>
      </c>
    </row>
    <row r="325" customFormat="1" ht="14.25" spans="1:10">
      <c r="A325" s="19">
        <f t="shared" si="32"/>
        <v>323</v>
      </c>
      <c r="B325" s="20" t="s">
        <v>11</v>
      </c>
      <c r="C325" s="21" t="s">
        <v>12</v>
      </c>
      <c r="D325" s="21" t="s">
        <v>334</v>
      </c>
      <c r="E325" s="21" t="s">
        <v>335</v>
      </c>
      <c r="F325" s="21" t="str">
        <f>VLOOKUP(H:H,[2]台区!$G:$H,2,0)</f>
        <v>营里村</v>
      </c>
      <c r="G325" s="22">
        <v>1102643963</v>
      </c>
      <c r="H325" s="23" t="s">
        <v>350</v>
      </c>
      <c r="I325" s="28">
        <v>5.58000000000001</v>
      </c>
      <c r="J325" s="21">
        <f>VLOOKUP(H:H,[1]Sheet4!$B:$N,13,0)</f>
        <v>154.42</v>
      </c>
    </row>
    <row r="326" customFormat="1" ht="14.25" spans="1:10">
      <c r="A326" s="19">
        <f t="shared" si="32"/>
        <v>324</v>
      </c>
      <c r="B326" s="20" t="s">
        <v>11</v>
      </c>
      <c r="C326" s="21" t="s">
        <v>12</v>
      </c>
      <c r="D326" s="21" t="s">
        <v>334</v>
      </c>
      <c r="E326" s="21" t="s">
        <v>335</v>
      </c>
      <c r="F326" s="21" t="str">
        <f>VLOOKUP(H:H,[2]台区!$G:$H,2,0)</f>
        <v>马各庄村</v>
      </c>
      <c r="G326" s="22">
        <v>1103415389</v>
      </c>
      <c r="H326" s="23" t="s">
        <v>351</v>
      </c>
      <c r="I326" s="28">
        <v>6.15000000000001</v>
      </c>
      <c r="J326" s="21">
        <f>VLOOKUP(H:H,[1]Sheet4!$B:$N,13,0)</f>
        <v>153.85</v>
      </c>
    </row>
    <row r="327" customFormat="1" ht="14.25" spans="1:10">
      <c r="A327" s="19">
        <f t="shared" si="32"/>
        <v>325</v>
      </c>
      <c r="B327" s="20" t="s">
        <v>11</v>
      </c>
      <c r="C327" s="21" t="s">
        <v>12</v>
      </c>
      <c r="D327" s="21" t="s">
        <v>334</v>
      </c>
      <c r="E327" s="21" t="s">
        <v>335</v>
      </c>
      <c r="F327" s="21" t="str">
        <f>VLOOKUP(H:H,[2]台区!$G:$H,2,0)</f>
        <v>北营村</v>
      </c>
      <c r="G327" s="22">
        <v>1103415397</v>
      </c>
      <c r="H327" s="23" t="s">
        <v>352</v>
      </c>
      <c r="I327" s="26">
        <v>0</v>
      </c>
      <c r="J327" s="21">
        <f>VLOOKUP(H:H,[1]Sheet4!$B:$N,13,0)</f>
        <v>178.665</v>
      </c>
    </row>
    <row r="328" customFormat="1" ht="14.25" spans="1:10">
      <c r="A328" s="19">
        <f t="shared" si="32"/>
        <v>326</v>
      </c>
      <c r="B328" s="20" t="s">
        <v>11</v>
      </c>
      <c r="C328" s="21" t="s">
        <v>12</v>
      </c>
      <c r="D328" s="21" t="s">
        <v>334</v>
      </c>
      <c r="E328" s="21" t="s">
        <v>335</v>
      </c>
      <c r="F328" s="21" t="str">
        <f>VLOOKUP(H:H,[2]台区!$G:$H,2,0)</f>
        <v>木厂口村</v>
      </c>
      <c r="G328" s="22">
        <v>103429525</v>
      </c>
      <c r="H328" s="23" t="s">
        <v>353</v>
      </c>
      <c r="I328" s="28">
        <v>179.025</v>
      </c>
      <c r="J328" s="21">
        <f>VLOOKUP(H:H,[1]Sheet4!$B:$N,13,0)</f>
        <v>140.975</v>
      </c>
    </row>
    <row r="329" customFormat="1" ht="14.25" spans="1:10">
      <c r="A329" s="19">
        <f t="shared" si="32"/>
        <v>327</v>
      </c>
      <c r="B329" s="20" t="s">
        <v>11</v>
      </c>
      <c r="C329" s="21" t="s">
        <v>12</v>
      </c>
      <c r="D329" s="21" t="s">
        <v>334</v>
      </c>
      <c r="E329" s="21" t="s">
        <v>335</v>
      </c>
      <c r="F329" s="21" t="s">
        <v>354</v>
      </c>
      <c r="G329" s="22">
        <v>103429509</v>
      </c>
      <c r="H329" s="23" t="s">
        <v>355</v>
      </c>
      <c r="I329" s="28">
        <v>112.36</v>
      </c>
      <c r="J329" s="21">
        <f>VLOOKUP(H:H,[1]Sheet4!$B:$N,13,0)</f>
        <v>207.64</v>
      </c>
    </row>
    <row r="330" customFormat="1" ht="14.25" spans="1:10">
      <c r="A330" s="19">
        <f t="shared" si="32"/>
        <v>328</v>
      </c>
      <c r="B330" s="20" t="s">
        <v>11</v>
      </c>
      <c r="C330" s="21" t="s">
        <v>12</v>
      </c>
      <c r="D330" s="21" t="s">
        <v>334</v>
      </c>
      <c r="E330" s="21" t="s">
        <v>335</v>
      </c>
      <c r="F330" s="21" t="str">
        <f>VLOOKUP(H:H,[2]台区!$G:$H,2,0)</f>
        <v>北营村</v>
      </c>
      <c r="G330" s="22">
        <v>103429522</v>
      </c>
      <c r="H330" s="23" t="s">
        <v>356</v>
      </c>
      <c r="I330" s="26">
        <v>0</v>
      </c>
      <c r="J330" s="21">
        <f>VLOOKUP(H:H,[1]Sheet4!$B:$N,13,0)</f>
        <v>204.78</v>
      </c>
    </row>
    <row r="331" customFormat="1" ht="14.25" spans="1:10">
      <c r="A331" s="19">
        <f t="shared" si="32"/>
        <v>329</v>
      </c>
      <c r="B331" s="20" t="s">
        <v>11</v>
      </c>
      <c r="C331" s="21" t="s">
        <v>12</v>
      </c>
      <c r="D331" s="21" t="s">
        <v>334</v>
      </c>
      <c r="E331" s="21" t="s">
        <v>335</v>
      </c>
      <c r="F331" s="21" t="str">
        <f>VLOOKUP(H:H,[2]台区!$G:$H,2,0)</f>
        <v>沟南庄村</v>
      </c>
      <c r="G331" s="22">
        <v>103515470</v>
      </c>
      <c r="H331" s="23" t="s">
        <v>357</v>
      </c>
      <c r="I331" s="28">
        <v>0.795000000000016</v>
      </c>
      <c r="J331" s="21">
        <f>VLOOKUP(H:H,[1]Sheet4!$B:$N,13,0)</f>
        <v>319.205</v>
      </c>
    </row>
    <row r="332" customFormat="1" ht="14.25" spans="1:10">
      <c r="A332" s="19">
        <f t="shared" si="32"/>
        <v>330</v>
      </c>
      <c r="B332" s="20" t="s">
        <v>11</v>
      </c>
      <c r="C332" s="21" t="s">
        <v>12</v>
      </c>
      <c r="D332" s="21" t="s">
        <v>334</v>
      </c>
      <c r="E332" s="21" t="s">
        <v>335</v>
      </c>
      <c r="F332" s="21" t="str">
        <f>VLOOKUP(H:H,[2]台区!$G:$H,2,0)</f>
        <v>沟南庄村</v>
      </c>
      <c r="G332" s="22">
        <v>103515469</v>
      </c>
      <c r="H332" s="23" t="s">
        <v>358</v>
      </c>
      <c r="I332" s="28">
        <v>0</v>
      </c>
      <c r="J332" s="21">
        <f>VLOOKUP(H:H,[1]Sheet4!$B:$N,13,0)</f>
        <v>189.995</v>
      </c>
    </row>
    <row r="333" customFormat="1" ht="14.25" spans="1:10">
      <c r="A333" s="19">
        <f t="shared" si="32"/>
        <v>331</v>
      </c>
      <c r="B333" s="20" t="s">
        <v>11</v>
      </c>
      <c r="C333" s="21" t="s">
        <v>12</v>
      </c>
      <c r="D333" s="21" t="s">
        <v>334</v>
      </c>
      <c r="E333" s="21" t="s">
        <v>335</v>
      </c>
      <c r="F333" s="21" t="str">
        <f>VLOOKUP(H:H,[2]台区!$G:$H,2,0)</f>
        <v>郑店子村</v>
      </c>
      <c r="G333" s="22">
        <v>103515599</v>
      </c>
      <c r="H333" s="23" t="s">
        <v>359</v>
      </c>
      <c r="I333" s="28">
        <v>18.55</v>
      </c>
      <c r="J333" s="21">
        <f>VLOOKUP(H:H,[1]Sheet4!$B:$N,13,0)</f>
        <v>141.45</v>
      </c>
    </row>
    <row r="334" customFormat="1" ht="14.25" spans="1:10">
      <c r="A334" s="19">
        <f t="shared" ref="A334:A343" si="33">ROW()-2</f>
        <v>332</v>
      </c>
      <c r="B334" s="20" t="s">
        <v>11</v>
      </c>
      <c r="C334" s="21" t="s">
        <v>12</v>
      </c>
      <c r="D334" s="21" t="s">
        <v>334</v>
      </c>
      <c r="E334" s="21" t="s">
        <v>335</v>
      </c>
      <c r="F334" s="21" t="str">
        <f>VLOOKUP(H:H,[2]台区!$G:$H,2,0)</f>
        <v>康官营村</v>
      </c>
      <c r="G334" s="22">
        <v>103515617</v>
      </c>
      <c r="H334" s="23" t="s">
        <v>360</v>
      </c>
      <c r="I334" s="28">
        <v>26.6</v>
      </c>
      <c r="J334" s="21">
        <f>VLOOKUP(H:H,[1]Sheet4!$B:$N,13,0)</f>
        <v>133.4</v>
      </c>
    </row>
    <row r="335" customFormat="1" ht="14.25" spans="1:10">
      <c r="A335" s="19">
        <f t="shared" si="33"/>
        <v>333</v>
      </c>
      <c r="B335" s="20" t="s">
        <v>11</v>
      </c>
      <c r="C335" s="21" t="s">
        <v>12</v>
      </c>
      <c r="D335" s="21" t="s">
        <v>334</v>
      </c>
      <c r="E335" s="21" t="s">
        <v>335</v>
      </c>
      <c r="F335" s="21" t="str">
        <f>VLOOKUP(H:H,[2]台区!$G:$H,2,0)</f>
        <v>康官营村</v>
      </c>
      <c r="G335" s="22">
        <v>103515615</v>
      </c>
      <c r="H335" s="23" t="s">
        <v>361</v>
      </c>
      <c r="I335" s="28">
        <v>7.36500000000001</v>
      </c>
      <c r="J335" s="21">
        <f>VLOOKUP(H:H,[1]Sheet4!$B:$N,13,0)</f>
        <v>312.635</v>
      </c>
    </row>
    <row r="336" customFormat="1" ht="14.25" spans="1:10">
      <c r="A336" s="19">
        <f t="shared" si="33"/>
        <v>334</v>
      </c>
      <c r="B336" s="20" t="s">
        <v>11</v>
      </c>
      <c r="C336" s="21" t="s">
        <v>12</v>
      </c>
      <c r="D336" s="21" t="s">
        <v>334</v>
      </c>
      <c r="E336" s="21" t="s">
        <v>335</v>
      </c>
      <c r="F336" s="21" t="str">
        <f>VLOOKUP(H:H,[2]台区!$G:$H,2,0)</f>
        <v>三港湾村</v>
      </c>
      <c r="G336" s="22">
        <v>103519411</v>
      </c>
      <c r="H336" s="23" t="s">
        <v>362</v>
      </c>
      <c r="I336" s="26">
        <v>0</v>
      </c>
      <c r="J336" s="21">
        <f>VLOOKUP(H:H,[1]Sheet4!$B:$N,13,0)</f>
        <v>315.81</v>
      </c>
    </row>
    <row r="337" customFormat="1" ht="14.25" spans="1:10">
      <c r="A337" s="19">
        <f t="shared" si="33"/>
        <v>335</v>
      </c>
      <c r="B337" s="20" t="s">
        <v>11</v>
      </c>
      <c r="C337" s="21" t="s">
        <v>12</v>
      </c>
      <c r="D337" s="21" t="s">
        <v>334</v>
      </c>
      <c r="E337" s="21" t="s">
        <v>335</v>
      </c>
      <c r="F337" s="21" t="str">
        <f>VLOOKUP(H:H,[2]台区!$G:$H,2,0)</f>
        <v>郑店子村</v>
      </c>
      <c r="G337" s="22">
        <v>103515598</v>
      </c>
      <c r="H337" s="23" t="s">
        <v>363</v>
      </c>
      <c r="I337" s="28">
        <v>0.41500000000002</v>
      </c>
      <c r="J337" s="21">
        <f>VLOOKUP(H:H,[1]Sheet4!$B:$N,13,0)</f>
        <v>319.585</v>
      </c>
    </row>
    <row r="338" customFormat="1" ht="14.25" spans="1:10">
      <c r="A338" s="19">
        <f t="shared" si="33"/>
        <v>336</v>
      </c>
      <c r="B338" s="20" t="s">
        <v>11</v>
      </c>
      <c r="C338" s="21" t="s">
        <v>12</v>
      </c>
      <c r="D338" s="21" t="s">
        <v>334</v>
      </c>
      <c r="E338" s="21" t="s">
        <v>335</v>
      </c>
      <c r="F338" s="21" t="str">
        <f>VLOOKUP(H:H,[2]台区!$G:$H,2,0)</f>
        <v>营里村</v>
      </c>
      <c r="G338" s="22">
        <v>1103103452</v>
      </c>
      <c r="H338" s="23" t="s">
        <v>364</v>
      </c>
      <c r="I338" s="26">
        <v>0</v>
      </c>
      <c r="J338" s="21">
        <f>VLOOKUP(H:H,[1]Sheet4!$B:$N,13,0)</f>
        <v>0</v>
      </c>
    </row>
    <row r="339" customFormat="1" ht="14.25" spans="1:10">
      <c r="A339" s="19">
        <f t="shared" si="33"/>
        <v>337</v>
      </c>
      <c r="B339" s="20" t="s">
        <v>11</v>
      </c>
      <c r="C339" s="21" t="s">
        <v>12</v>
      </c>
      <c r="D339" s="21" t="s">
        <v>334</v>
      </c>
      <c r="E339" s="21" t="s">
        <v>335</v>
      </c>
      <c r="F339" s="21" t="str">
        <f>VLOOKUP(H:H,[2]台区!$G:$H,2,0)</f>
        <v>李官营村</v>
      </c>
      <c r="G339" s="22">
        <v>1102684784</v>
      </c>
      <c r="H339" s="23" t="s">
        <v>365</v>
      </c>
      <c r="I339" s="26">
        <v>0</v>
      </c>
      <c r="J339" s="21">
        <f>VLOOKUP(H:H,[1]Sheet4!$B:$N,13,0)</f>
        <v>72.9</v>
      </c>
    </row>
    <row r="340" customFormat="1" ht="14.25" spans="1:10">
      <c r="A340" s="19">
        <f t="shared" si="33"/>
        <v>338</v>
      </c>
      <c r="B340" s="20" t="s">
        <v>11</v>
      </c>
      <c r="C340" s="21" t="s">
        <v>12</v>
      </c>
      <c r="D340" s="21" t="s">
        <v>334</v>
      </c>
      <c r="E340" s="21" t="s">
        <v>335</v>
      </c>
      <c r="F340" s="21" t="str">
        <f>VLOOKUP(H:H,[2]台区!$G:$H,2,0)</f>
        <v>赵店子村</v>
      </c>
      <c r="G340" s="22">
        <v>1102643970</v>
      </c>
      <c r="H340" s="23" t="s">
        <v>366</v>
      </c>
      <c r="I340" s="28">
        <v>320</v>
      </c>
      <c r="J340" s="21">
        <f>VLOOKUP(H:H,[1]Sheet4!$B:$N,13,0)</f>
        <v>0</v>
      </c>
    </row>
    <row r="341" customFormat="1" ht="14.25" spans="1:10">
      <c r="A341" s="19">
        <f t="shared" si="33"/>
        <v>339</v>
      </c>
      <c r="B341" s="20" t="s">
        <v>11</v>
      </c>
      <c r="C341" s="21" t="s">
        <v>12</v>
      </c>
      <c r="D341" s="21" t="s">
        <v>334</v>
      </c>
      <c r="E341" s="21" t="s">
        <v>335</v>
      </c>
      <c r="F341" s="21" t="str">
        <f>VLOOKUP(H:H,[2]台区!$G:$H,2,0)</f>
        <v>赵店子村</v>
      </c>
      <c r="G341" s="22">
        <v>1102920682</v>
      </c>
      <c r="H341" s="23" t="s">
        <v>367</v>
      </c>
      <c r="I341" s="28">
        <v>0</v>
      </c>
      <c r="J341" s="21">
        <f>VLOOKUP(H:H,[1]Sheet4!$B:$N,13,0)</f>
        <v>90.55</v>
      </c>
    </row>
    <row r="342" customFormat="1" ht="14.25" spans="1:10">
      <c r="A342" s="19">
        <f t="shared" si="33"/>
        <v>340</v>
      </c>
      <c r="B342" s="20" t="s">
        <v>11</v>
      </c>
      <c r="C342" s="21" t="s">
        <v>12</v>
      </c>
      <c r="D342" s="21" t="s">
        <v>334</v>
      </c>
      <c r="E342" s="21" t="s">
        <v>335</v>
      </c>
      <c r="F342" s="21" t="str">
        <f>VLOOKUP(H:H,[3]台区!$G:$H,2,0)</f>
        <v>宗佐村</v>
      </c>
      <c r="G342" s="22">
        <v>1102758831</v>
      </c>
      <c r="H342" s="23" t="s">
        <v>368</v>
      </c>
      <c r="I342" s="28">
        <v>11.97</v>
      </c>
      <c r="J342" s="21">
        <f>VLOOKUP(H:H,[1]Sheet4!$B:$N,13,0)</f>
        <v>116.03</v>
      </c>
    </row>
    <row r="343" customFormat="1" ht="14.25" spans="1:10">
      <c r="A343" s="19">
        <f t="shared" si="33"/>
        <v>341</v>
      </c>
      <c r="B343" s="20" t="s">
        <v>11</v>
      </c>
      <c r="C343" s="21" t="s">
        <v>12</v>
      </c>
      <c r="D343" s="21" t="s">
        <v>334</v>
      </c>
      <c r="E343" s="21" t="s">
        <v>335</v>
      </c>
      <c r="F343" s="21" t="str">
        <f>VLOOKUP(H:H,[2]台区!$G:$H,2,0)</f>
        <v>赵店子村</v>
      </c>
      <c r="G343" s="22">
        <v>1102643958</v>
      </c>
      <c r="H343" s="23" t="s">
        <v>369</v>
      </c>
      <c r="I343" s="28">
        <v>53.6</v>
      </c>
      <c r="J343" s="21">
        <f>VLOOKUP(H:H,[1]Sheet4!$B:$N,13,0)</f>
        <v>198.4</v>
      </c>
    </row>
    <row r="344" customFormat="1" ht="14.25" spans="1:10">
      <c r="A344" s="19">
        <f t="shared" ref="A344:A353" si="34">ROW()-2</f>
        <v>342</v>
      </c>
      <c r="B344" s="20" t="s">
        <v>11</v>
      </c>
      <c r="C344" s="21" t="s">
        <v>12</v>
      </c>
      <c r="D344" s="21" t="s">
        <v>334</v>
      </c>
      <c r="E344" s="21" t="s">
        <v>335</v>
      </c>
      <c r="F344" s="21" t="str">
        <f>VLOOKUP(H:H,[2]台区!$G:$H,2,0)</f>
        <v>新庄子村</v>
      </c>
      <c r="G344" s="22">
        <v>1102642597</v>
      </c>
      <c r="H344" s="23" t="s">
        <v>370</v>
      </c>
      <c r="I344" s="26">
        <v>0</v>
      </c>
      <c r="J344" s="21">
        <f>VLOOKUP(H:H,[1]Sheet4!$B:$N,13,0)</f>
        <v>138.96</v>
      </c>
    </row>
    <row r="345" customFormat="1" ht="14.25" spans="1:10">
      <c r="A345" s="19">
        <f t="shared" si="34"/>
        <v>343</v>
      </c>
      <c r="B345" s="20" t="s">
        <v>11</v>
      </c>
      <c r="C345" s="21" t="s">
        <v>12</v>
      </c>
      <c r="D345" s="21" t="s">
        <v>334</v>
      </c>
      <c r="E345" s="21" t="s">
        <v>335</v>
      </c>
      <c r="F345" s="21" t="s">
        <v>371</v>
      </c>
      <c r="G345" s="22">
        <v>1102643967</v>
      </c>
      <c r="H345" s="23" t="s">
        <v>372</v>
      </c>
      <c r="I345" s="28">
        <v>128</v>
      </c>
      <c r="J345" s="21">
        <f>VLOOKUP(H:H,[1]Sheet4!$B:$N,13,0)</f>
        <v>0</v>
      </c>
    </row>
    <row r="346" customFormat="1" ht="14.25" spans="1:10">
      <c r="A346" s="19">
        <f t="shared" si="34"/>
        <v>344</v>
      </c>
      <c r="B346" s="20" t="s">
        <v>11</v>
      </c>
      <c r="C346" s="21" t="s">
        <v>12</v>
      </c>
      <c r="D346" s="21" t="s">
        <v>334</v>
      </c>
      <c r="E346" s="21" t="s">
        <v>335</v>
      </c>
      <c r="F346" s="21" t="str">
        <f>VLOOKUP(H:H,[3]台区!$G:$H,2,0)</f>
        <v>杨纪庄村</v>
      </c>
      <c r="G346" s="22">
        <v>1102761362</v>
      </c>
      <c r="H346" s="23" t="s">
        <v>373</v>
      </c>
      <c r="I346" s="28">
        <v>0</v>
      </c>
      <c r="J346" s="21">
        <f>VLOOKUP(H:H,[1]Sheet4!$B:$N,13,0)</f>
        <v>175.22</v>
      </c>
    </row>
    <row r="347" customFormat="1" ht="14.25" spans="1:10">
      <c r="A347" s="19">
        <f t="shared" si="34"/>
        <v>345</v>
      </c>
      <c r="B347" s="20" t="s">
        <v>11</v>
      </c>
      <c r="C347" s="21" t="s">
        <v>12</v>
      </c>
      <c r="D347" s="21" t="s">
        <v>334</v>
      </c>
      <c r="E347" s="21" t="s">
        <v>335</v>
      </c>
      <c r="F347" s="21" t="str">
        <f>VLOOKUP(H:H,[3]台区!$G:$H,2,0)</f>
        <v>宗佐村</v>
      </c>
      <c r="G347" s="22">
        <v>1102730824</v>
      </c>
      <c r="H347" s="23" t="s">
        <v>374</v>
      </c>
      <c r="I347" s="28">
        <v>0</v>
      </c>
      <c r="J347" s="21">
        <f>VLOOKUP(H:H,[1]Sheet4!$B:$N,13,0)</f>
        <v>177.44</v>
      </c>
    </row>
    <row r="348" customFormat="1" ht="14.25" spans="1:10">
      <c r="A348" s="19">
        <f t="shared" si="34"/>
        <v>346</v>
      </c>
      <c r="B348" s="20" t="s">
        <v>11</v>
      </c>
      <c r="C348" s="21" t="s">
        <v>12</v>
      </c>
      <c r="D348" s="21" t="s">
        <v>334</v>
      </c>
      <c r="E348" s="21" t="s">
        <v>335</v>
      </c>
      <c r="F348" s="21" t="s">
        <v>375</v>
      </c>
      <c r="G348" s="22">
        <v>1102849650</v>
      </c>
      <c r="H348" s="23" t="s">
        <v>376</v>
      </c>
      <c r="I348" s="28">
        <v>1600</v>
      </c>
      <c r="J348" s="21">
        <f>VLOOKUP(H:H,[1]Sheet4!$B:$N,13,0)</f>
        <v>0</v>
      </c>
    </row>
    <row r="349" customFormat="1" ht="14.25" spans="1:10">
      <c r="A349" s="19">
        <f t="shared" si="34"/>
        <v>347</v>
      </c>
      <c r="B349" s="20" t="s">
        <v>11</v>
      </c>
      <c r="C349" s="21" t="s">
        <v>12</v>
      </c>
      <c r="D349" s="21" t="s">
        <v>334</v>
      </c>
      <c r="E349" s="21" t="s">
        <v>335</v>
      </c>
      <c r="F349" s="21" t="str">
        <f>VLOOKUP(H:H,[2]台区!$G:$H,2,0)</f>
        <v>大李庄村</v>
      </c>
      <c r="G349" s="22">
        <v>103515957</v>
      </c>
      <c r="H349" s="23" t="s">
        <v>377</v>
      </c>
      <c r="I349" s="26">
        <v>0</v>
      </c>
      <c r="J349" s="21">
        <f>VLOOKUP(H:H,[1]Sheet4!$B:$N,13,0)</f>
        <v>101.87</v>
      </c>
    </row>
    <row r="350" customFormat="1" ht="14.25" spans="1:10">
      <c r="A350" s="19">
        <f t="shared" si="34"/>
        <v>348</v>
      </c>
      <c r="B350" s="20" t="s">
        <v>11</v>
      </c>
      <c r="C350" s="21" t="s">
        <v>12</v>
      </c>
      <c r="D350" s="21" t="s">
        <v>334</v>
      </c>
      <c r="E350" s="21" t="s">
        <v>335</v>
      </c>
      <c r="F350" s="21" t="str">
        <f>VLOOKUP(H:H,[2]台区!$G:$H,2,0)</f>
        <v>小店村</v>
      </c>
      <c r="G350" s="22">
        <v>103516057</v>
      </c>
      <c r="H350" s="23" t="s">
        <v>378</v>
      </c>
      <c r="I350" s="28">
        <v>2.46000000000001</v>
      </c>
      <c r="J350" s="21">
        <f>VLOOKUP(H:H,[1]Sheet4!$B:$N,13,0)</f>
        <v>157.54</v>
      </c>
    </row>
    <row r="351" customFormat="1" ht="14.25" spans="1:10">
      <c r="A351" s="19">
        <f t="shared" si="34"/>
        <v>349</v>
      </c>
      <c r="B351" s="20" t="s">
        <v>11</v>
      </c>
      <c r="C351" s="21" t="s">
        <v>12</v>
      </c>
      <c r="D351" s="21" t="s">
        <v>334</v>
      </c>
      <c r="E351" s="21" t="s">
        <v>335</v>
      </c>
      <c r="F351" s="21" t="str">
        <f>VLOOKUP(H:H,[2]台区!$G:$H,2,0)</f>
        <v>三港湾村</v>
      </c>
      <c r="G351" s="22">
        <v>103519412</v>
      </c>
      <c r="H351" s="23" t="s">
        <v>379</v>
      </c>
      <c r="I351" s="26">
        <v>0</v>
      </c>
      <c r="J351" s="21">
        <f>VLOOKUP(H:H,[1]Sheet4!$B:$N,13,0)</f>
        <v>299.15</v>
      </c>
    </row>
    <row r="352" customFormat="1" ht="14.25" spans="1:10">
      <c r="A352" s="19">
        <f t="shared" si="34"/>
        <v>350</v>
      </c>
      <c r="B352" s="20" t="s">
        <v>11</v>
      </c>
      <c r="C352" s="21" t="s">
        <v>12</v>
      </c>
      <c r="D352" s="21" t="s">
        <v>334</v>
      </c>
      <c r="E352" s="21" t="s">
        <v>335</v>
      </c>
      <c r="F352" s="21" t="str">
        <f>VLOOKUP(H:H,[2]台区!$G:$H,2,0)</f>
        <v>沟南庄村</v>
      </c>
      <c r="G352" s="22">
        <v>103515472</v>
      </c>
      <c r="H352" s="23" t="s">
        <v>380</v>
      </c>
      <c r="I352" s="28">
        <v>12.6</v>
      </c>
      <c r="J352" s="21">
        <f>VLOOKUP(H:H,[1]Sheet4!$B:$N,13,0)</f>
        <v>147.4</v>
      </c>
    </row>
    <row r="353" customFormat="1" ht="14.25" spans="1:10">
      <c r="A353" s="19">
        <f t="shared" si="34"/>
        <v>351</v>
      </c>
      <c r="B353" s="20" t="s">
        <v>11</v>
      </c>
      <c r="C353" s="21" t="s">
        <v>12</v>
      </c>
      <c r="D353" s="21" t="s">
        <v>334</v>
      </c>
      <c r="E353" s="21" t="s">
        <v>335</v>
      </c>
      <c r="F353" s="21" t="str">
        <f>VLOOKUP(H:H,[2]台区!$G:$H,2,0)</f>
        <v>马古寺村</v>
      </c>
      <c r="G353" s="22">
        <v>1102643965</v>
      </c>
      <c r="H353" s="23" t="s">
        <v>381</v>
      </c>
      <c r="I353" s="26">
        <v>0</v>
      </c>
      <c r="J353" s="21">
        <f>VLOOKUP(H:H,[1]Sheet4!$B:$N,13,0)</f>
        <v>62.37</v>
      </c>
    </row>
    <row r="354" s="10" customFormat="1" ht="14.25" spans="1:10">
      <c r="A354" s="19">
        <f t="shared" ref="A354:A363" si="35">ROW()-2</f>
        <v>352</v>
      </c>
      <c r="B354" s="20" t="s">
        <v>11</v>
      </c>
      <c r="C354" s="21" t="s">
        <v>12</v>
      </c>
      <c r="D354" s="21" t="s">
        <v>334</v>
      </c>
      <c r="E354" s="21" t="s">
        <v>335</v>
      </c>
      <c r="F354" s="21" t="str">
        <f>VLOOKUP(H:H,[2]台区!$G:$H,2,0)</f>
        <v>马各庄村</v>
      </c>
      <c r="G354" s="22">
        <v>1102643020</v>
      </c>
      <c r="H354" s="23" t="s">
        <v>382</v>
      </c>
      <c r="I354" s="29">
        <v>0</v>
      </c>
      <c r="J354" s="21">
        <f>VLOOKUP(H:H,[1]Sheet4!$B:$N,13,0)</f>
        <v>0</v>
      </c>
    </row>
    <row r="355" customFormat="1" ht="14.25" spans="1:10">
      <c r="A355" s="19">
        <f t="shared" si="35"/>
        <v>353</v>
      </c>
      <c r="B355" s="20" t="s">
        <v>11</v>
      </c>
      <c r="C355" s="21" t="s">
        <v>12</v>
      </c>
      <c r="D355" s="21" t="s">
        <v>334</v>
      </c>
      <c r="E355" s="21" t="s">
        <v>335</v>
      </c>
      <c r="F355" s="21" t="str">
        <f>VLOOKUP(H:H,[2]台区!$G:$H,2,0)</f>
        <v>马庄村</v>
      </c>
      <c r="G355" s="22">
        <v>1102643956</v>
      </c>
      <c r="H355" s="23" t="s">
        <v>383</v>
      </c>
      <c r="I355" s="28">
        <v>0.609999999999999</v>
      </c>
      <c r="J355" s="21">
        <f>VLOOKUP(H:H,[1]Sheet4!$B:$N,13,0)</f>
        <v>63.39</v>
      </c>
    </row>
    <row r="356" customFormat="1" ht="14.25" spans="1:10">
      <c r="A356" s="19">
        <f t="shared" si="35"/>
        <v>354</v>
      </c>
      <c r="B356" s="20" t="s">
        <v>11</v>
      </c>
      <c r="C356" s="21" t="s">
        <v>12</v>
      </c>
      <c r="D356" s="21" t="s">
        <v>334</v>
      </c>
      <c r="E356" s="21" t="s">
        <v>335</v>
      </c>
      <c r="F356" s="21" t="str">
        <f>VLOOKUP(H:H,[2]台区!$G:$H,2,0)</f>
        <v>马古寺村</v>
      </c>
      <c r="G356" s="22">
        <v>1102684779</v>
      </c>
      <c r="H356" s="23" t="s">
        <v>384</v>
      </c>
      <c r="I356" s="26">
        <v>0</v>
      </c>
      <c r="J356" s="21">
        <f>VLOOKUP(H:H,[1]Sheet4!$B:$N,13,0)</f>
        <v>19.62</v>
      </c>
    </row>
    <row r="357" customFormat="1" ht="14.25" spans="1:10">
      <c r="A357" s="19">
        <f t="shared" si="35"/>
        <v>355</v>
      </c>
      <c r="B357" s="20" t="s">
        <v>11</v>
      </c>
      <c r="C357" s="21" t="s">
        <v>12</v>
      </c>
      <c r="D357" s="21" t="s">
        <v>334</v>
      </c>
      <c r="E357" s="21" t="s">
        <v>335</v>
      </c>
      <c r="F357" s="21" t="str">
        <f>VLOOKUP(H:H,[2]台区!$G:$H,2,0)</f>
        <v>赵店子村</v>
      </c>
      <c r="G357" s="22">
        <v>1102643957</v>
      </c>
      <c r="H357" s="23" t="s">
        <v>385</v>
      </c>
      <c r="I357" s="28">
        <v>0</v>
      </c>
      <c r="J357" s="21">
        <f>VLOOKUP(H:H,[1]Sheet4!$B:$N,13,0)</f>
        <v>96.64</v>
      </c>
    </row>
    <row r="358" customFormat="1" ht="14.25" spans="1:10">
      <c r="A358" s="19">
        <f t="shared" si="35"/>
        <v>356</v>
      </c>
      <c r="B358" s="20" t="s">
        <v>11</v>
      </c>
      <c r="C358" s="21" t="s">
        <v>12</v>
      </c>
      <c r="D358" s="21" t="s">
        <v>334</v>
      </c>
      <c r="E358" s="21" t="s">
        <v>335</v>
      </c>
      <c r="F358" s="21" t="str">
        <f>VLOOKUP(H:H,[2]台区!$G:$H,2,0)</f>
        <v>马古寺村</v>
      </c>
      <c r="G358" s="22">
        <v>1102904902</v>
      </c>
      <c r="H358" s="23" t="s">
        <v>386</v>
      </c>
      <c r="I358" s="26">
        <v>0</v>
      </c>
      <c r="J358" s="21">
        <f>VLOOKUP(H:H,[1]Sheet4!$B:$N,13,0)</f>
        <v>149.9</v>
      </c>
    </row>
    <row r="359" customFormat="1" ht="14.25" spans="1:10">
      <c r="A359" s="19">
        <f t="shared" si="35"/>
        <v>357</v>
      </c>
      <c r="B359" s="20" t="s">
        <v>11</v>
      </c>
      <c r="C359" s="21" t="s">
        <v>12</v>
      </c>
      <c r="D359" s="21" t="s">
        <v>334</v>
      </c>
      <c r="E359" s="21" t="s">
        <v>335</v>
      </c>
      <c r="F359" s="21" t="str">
        <f>VLOOKUP(H:H,[3]台区!$G:$H,2,0)</f>
        <v>马各庄村</v>
      </c>
      <c r="G359" s="22">
        <v>103429505</v>
      </c>
      <c r="H359" s="23" t="s">
        <v>387</v>
      </c>
      <c r="I359" s="28">
        <v>0</v>
      </c>
      <c r="J359" s="21">
        <f>VLOOKUP(H:H,[1]Sheet4!$B:$N,13,0)</f>
        <v>160.18</v>
      </c>
    </row>
    <row r="360" customFormat="1" ht="14.25" spans="1:10">
      <c r="A360" s="19">
        <f t="shared" si="35"/>
        <v>358</v>
      </c>
      <c r="B360" s="20" t="s">
        <v>11</v>
      </c>
      <c r="C360" s="21" t="s">
        <v>12</v>
      </c>
      <c r="D360" s="21" t="s">
        <v>334</v>
      </c>
      <c r="E360" s="21" t="s">
        <v>335</v>
      </c>
      <c r="F360" s="21" t="str">
        <f>VLOOKUP(H:H,[2]台区!$G:$H,2,0)</f>
        <v>大李庄村</v>
      </c>
      <c r="G360" s="22">
        <v>103515952</v>
      </c>
      <c r="H360" s="23" t="s">
        <v>388</v>
      </c>
      <c r="I360" s="26">
        <v>0</v>
      </c>
      <c r="J360" s="21">
        <f>VLOOKUP(H:H,[1]Sheet4!$B:$N,13,0)</f>
        <v>311.84</v>
      </c>
    </row>
    <row r="361" customFormat="1" ht="14.25" spans="1:10">
      <c r="A361" s="19">
        <f t="shared" si="35"/>
        <v>359</v>
      </c>
      <c r="B361" s="20" t="s">
        <v>11</v>
      </c>
      <c r="C361" s="21" t="s">
        <v>12</v>
      </c>
      <c r="D361" s="21" t="s">
        <v>334</v>
      </c>
      <c r="E361" s="21" t="s">
        <v>335</v>
      </c>
      <c r="F361" s="21" t="str">
        <f>VLOOKUP(H:H,[2]台区!$G:$H,2,0)</f>
        <v>大李庄村</v>
      </c>
      <c r="G361" s="22">
        <v>103515962</v>
      </c>
      <c r="H361" s="23" t="s">
        <v>389</v>
      </c>
      <c r="I361" s="26">
        <v>0</v>
      </c>
      <c r="J361" s="21">
        <f>VLOOKUP(H:H,[1]Sheet4!$B:$N,13,0)</f>
        <v>145.63</v>
      </c>
    </row>
    <row r="362" customFormat="1" ht="14.25" spans="1:10">
      <c r="A362" s="19">
        <f t="shared" si="35"/>
        <v>360</v>
      </c>
      <c r="B362" s="20" t="s">
        <v>11</v>
      </c>
      <c r="C362" s="21" t="s">
        <v>12</v>
      </c>
      <c r="D362" s="21" t="s">
        <v>334</v>
      </c>
      <c r="E362" s="21" t="s">
        <v>335</v>
      </c>
      <c r="F362" s="21" t="str">
        <f>VLOOKUP(H:H,[2]台区!$G:$H,2,0)</f>
        <v>小店村</v>
      </c>
      <c r="G362" s="22">
        <v>103516052</v>
      </c>
      <c r="H362" s="23" t="s">
        <v>390</v>
      </c>
      <c r="I362" s="28">
        <v>4.22499999999999</v>
      </c>
      <c r="J362" s="21">
        <f>VLOOKUP(H:H,[1]Sheet4!$B:$N,13,0)</f>
        <v>155.775</v>
      </c>
    </row>
    <row r="363" customFormat="1" ht="14.25" spans="1:10">
      <c r="A363" s="19">
        <f t="shared" si="35"/>
        <v>361</v>
      </c>
      <c r="B363" s="20" t="s">
        <v>11</v>
      </c>
      <c r="C363" s="21" t="s">
        <v>12</v>
      </c>
      <c r="D363" s="21" t="s">
        <v>334</v>
      </c>
      <c r="E363" s="21" t="s">
        <v>335</v>
      </c>
      <c r="F363" s="21" t="str">
        <f>VLOOKUP(H:H,[2]台区!$G:$H,2,0)</f>
        <v>沟南庄村</v>
      </c>
      <c r="G363" s="22">
        <v>103515473</v>
      </c>
      <c r="H363" s="23" t="s">
        <v>391</v>
      </c>
      <c r="I363" s="28">
        <v>3.595</v>
      </c>
      <c r="J363" s="21">
        <f>VLOOKUP(H:H,[1]Sheet4!$B:$N,13,0)</f>
        <v>156.405</v>
      </c>
    </row>
    <row r="364" customFormat="1" ht="14.25" spans="1:10">
      <c r="A364" s="19">
        <f t="shared" ref="A364:A373" si="36">ROW()-2</f>
        <v>362</v>
      </c>
      <c r="B364" s="20" t="s">
        <v>11</v>
      </c>
      <c r="C364" s="21" t="s">
        <v>12</v>
      </c>
      <c r="D364" s="21" t="s">
        <v>334</v>
      </c>
      <c r="E364" s="21" t="s">
        <v>335</v>
      </c>
      <c r="F364" s="21" t="str">
        <f>VLOOKUP(H:H,[2]台区!$G:$H,2,0)</f>
        <v>大李庄村</v>
      </c>
      <c r="G364" s="22">
        <v>103515953</v>
      </c>
      <c r="H364" s="23" t="s">
        <v>392</v>
      </c>
      <c r="I364" s="26">
        <v>0</v>
      </c>
      <c r="J364" s="21">
        <f>VLOOKUP(H:H,[1]Sheet4!$B:$N,13,0)</f>
        <v>86.31</v>
      </c>
    </row>
    <row r="365" customFormat="1" ht="14.25" spans="1:10">
      <c r="A365" s="19">
        <f t="shared" si="36"/>
        <v>363</v>
      </c>
      <c r="B365" s="20" t="s">
        <v>11</v>
      </c>
      <c r="C365" s="21" t="s">
        <v>12</v>
      </c>
      <c r="D365" s="21" t="s">
        <v>334</v>
      </c>
      <c r="E365" s="21" t="s">
        <v>335</v>
      </c>
      <c r="F365" s="21" t="str">
        <f>VLOOKUP(H:H,[2]台区!$G:$H,2,0)</f>
        <v>大李庄村</v>
      </c>
      <c r="G365" s="22">
        <v>103515963</v>
      </c>
      <c r="H365" s="23" t="s">
        <v>393</v>
      </c>
      <c r="I365" s="26">
        <v>0</v>
      </c>
      <c r="J365" s="21">
        <f>VLOOKUP(H:H,[1]Sheet4!$B:$N,13,0)</f>
        <v>162.8</v>
      </c>
    </row>
    <row r="366" customFormat="1" ht="14.25" spans="1:10">
      <c r="A366" s="19">
        <f t="shared" si="36"/>
        <v>364</v>
      </c>
      <c r="B366" s="20" t="s">
        <v>11</v>
      </c>
      <c r="C366" s="21" t="s">
        <v>12</v>
      </c>
      <c r="D366" s="21" t="s">
        <v>334</v>
      </c>
      <c r="E366" s="21" t="s">
        <v>335</v>
      </c>
      <c r="F366" s="21" t="str">
        <f>VLOOKUP(H:H,[2]台区!$G:$H,2,0)</f>
        <v>小店村</v>
      </c>
      <c r="G366" s="22">
        <v>103516053</v>
      </c>
      <c r="H366" s="23" t="s">
        <v>394</v>
      </c>
      <c r="I366" s="28">
        <v>4.16500000000002</v>
      </c>
      <c r="J366" s="21">
        <f>VLOOKUP(H:H,[1]Sheet4!$B:$N,13,0)</f>
        <v>315.835</v>
      </c>
    </row>
    <row r="367" customFormat="1" ht="14.25" spans="1:10">
      <c r="A367" s="19">
        <f t="shared" si="36"/>
        <v>365</v>
      </c>
      <c r="B367" s="20" t="s">
        <v>11</v>
      </c>
      <c r="C367" s="21" t="s">
        <v>12</v>
      </c>
      <c r="D367" s="21" t="s">
        <v>334</v>
      </c>
      <c r="E367" s="21" t="s">
        <v>335</v>
      </c>
      <c r="F367" s="21" t="str">
        <f>VLOOKUP(H:H,[2]台区!$G:$H,2,0)</f>
        <v>马古寺村</v>
      </c>
      <c r="G367" s="22">
        <v>103515956</v>
      </c>
      <c r="H367" s="23" t="s">
        <v>395</v>
      </c>
      <c r="I367" s="26">
        <v>0</v>
      </c>
      <c r="J367" s="21">
        <f>VLOOKUP(H:H,[1]Sheet4!$B:$N,13,0)</f>
        <v>316.93</v>
      </c>
    </row>
    <row r="368" customFormat="1" ht="14.25" spans="1:10">
      <c r="A368" s="19">
        <f t="shared" si="36"/>
        <v>366</v>
      </c>
      <c r="B368" s="20" t="s">
        <v>11</v>
      </c>
      <c r="C368" s="21" t="s">
        <v>12</v>
      </c>
      <c r="D368" s="21" t="s">
        <v>334</v>
      </c>
      <c r="E368" s="21" t="s">
        <v>335</v>
      </c>
      <c r="F368" s="21" t="str">
        <f>VLOOKUP(H:H,[2]台区!$G:$H,2,0)</f>
        <v>小店村</v>
      </c>
      <c r="G368" s="22">
        <v>103516056</v>
      </c>
      <c r="H368" s="23" t="s">
        <v>396</v>
      </c>
      <c r="I368" s="28">
        <v>8.565</v>
      </c>
      <c r="J368" s="21">
        <f>VLOOKUP(H:H,[1]Sheet4!$B:$N,13,0)</f>
        <v>311.435</v>
      </c>
    </row>
    <row r="369" customFormat="1" ht="14.25" spans="1:10">
      <c r="A369" s="19">
        <f t="shared" si="36"/>
        <v>367</v>
      </c>
      <c r="B369" s="20" t="s">
        <v>11</v>
      </c>
      <c r="C369" s="21" t="s">
        <v>12</v>
      </c>
      <c r="D369" s="21" t="s">
        <v>334</v>
      </c>
      <c r="E369" s="21" t="s">
        <v>335</v>
      </c>
      <c r="F369" s="21" t="str">
        <f>VLOOKUP(H:H,[2]台区!$G:$H,2,0)</f>
        <v>康官营村</v>
      </c>
      <c r="G369" s="22">
        <v>103515610</v>
      </c>
      <c r="H369" s="23" t="s">
        <v>397</v>
      </c>
      <c r="I369" s="28">
        <v>0</v>
      </c>
      <c r="J369" s="21">
        <f>VLOOKUP(H:H,[1]Sheet4!$B:$N,13,0)</f>
        <v>329.68</v>
      </c>
    </row>
    <row r="370" customFormat="1" ht="14.25" spans="1:10">
      <c r="A370" s="19">
        <f t="shared" si="36"/>
        <v>368</v>
      </c>
      <c r="B370" s="20" t="s">
        <v>11</v>
      </c>
      <c r="C370" s="21" t="s">
        <v>12</v>
      </c>
      <c r="D370" s="21" t="s">
        <v>334</v>
      </c>
      <c r="E370" s="21" t="s">
        <v>335</v>
      </c>
      <c r="F370" s="21" t="str">
        <f>VLOOKUP(H:H,[2]台区!$G:$H,2,0)</f>
        <v>大李庄村</v>
      </c>
      <c r="G370" s="22">
        <v>103515928</v>
      </c>
      <c r="H370" s="23" t="s">
        <v>398</v>
      </c>
      <c r="I370" s="26">
        <v>0</v>
      </c>
      <c r="J370" s="21">
        <f>VLOOKUP(H:H,[1]Sheet4!$B:$N,13,0)</f>
        <v>148.11</v>
      </c>
    </row>
    <row r="371" customFormat="1" ht="14.25" spans="1:10">
      <c r="A371" s="19">
        <f t="shared" si="36"/>
        <v>369</v>
      </c>
      <c r="B371" s="20" t="s">
        <v>11</v>
      </c>
      <c r="C371" s="21" t="s">
        <v>12</v>
      </c>
      <c r="D371" s="21" t="s">
        <v>334</v>
      </c>
      <c r="E371" s="21" t="s">
        <v>335</v>
      </c>
      <c r="F371" s="21" t="str">
        <f>VLOOKUP(H:H,[2]台区!$G:$H,2,0)</f>
        <v>大李庄村</v>
      </c>
      <c r="G371" s="22">
        <v>103515958</v>
      </c>
      <c r="H371" s="23" t="s">
        <v>399</v>
      </c>
      <c r="I371" s="26">
        <v>0</v>
      </c>
      <c r="J371" s="21">
        <f>VLOOKUP(H:H,[1]Sheet4!$B:$N,13,0)</f>
        <v>62.93</v>
      </c>
    </row>
    <row r="372" customFormat="1" ht="14.25" spans="1:10">
      <c r="A372" s="19">
        <f t="shared" si="36"/>
        <v>370</v>
      </c>
      <c r="B372" s="20" t="s">
        <v>11</v>
      </c>
      <c r="C372" s="21" t="s">
        <v>12</v>
      </c>
      <c r="D372" s="21" t="s">
        <v>334</v>
      </c>
      <c r="E372" s="21" t="s">
        <v>335</v>
      </c>
      <c r="F372" s="21" t="str">
        <f>VLOOKUP(H:H,[2]台区!$G:$H,2,0)</f>
        <v>小店村</v>
      </c>
      <c r="G372" s="22">
        <v>103516058</v>
      </c>
      <c r="H372" s="23" t="s">
        <v>400</v>
      </c>
      <c r="I372" s="28">
        <v>32.51</v>
      </c>
      <c r="J372" s="21">
        <f>VLOOKUP(H:H,[1]Sheet4!$B:$N,13,0)</f>
        <v>127.49</v>
      </c>
    </row>
    <row r="373" customFormat="1" ht="14.25" spans="1:10">
      <c r="A373" s="19">
        <f t="shared" si="36"/>
        <v>371</v>
      </c>
      <c r="B373" s="20" t="s">
        <v>11</v>
      </c>
      <c r="C373" s="21" t="s">
        <v>12</v>
      </c>
      <c r="D373" s="21" t="s">
        <v>334</v>
      </c>
      <c r="E373" s="21" t="s">
        <v>335</v>
      </c>
      <c r="F373" s="21" t="str">
        <f>VLOOKUP(H:H,[2]台区!$G:$H,2,0)</f>
        <v>康官营村</v>
      </c>
      <c r="G373" s="22">
        <v>103515612</v>
      </c>
      <c r="H373" s="23" t="s">
        <v>401</v>
      </c>
      <c r="I373" s="28">
        <v>2.065</v>
      </c>
      <c r="J373" s="21">
        <f>VLOOKUP(H:H,[1]Sheet4!$B:$N,13,0)</f>
        <v>317.935</v>
      </c>
    </row>
    <row r="374" customFormat="1" ht="14.25" spans="1:10">
      <c r="A374" s="19">
        <f t="shared" ref="A374:A383" si="37">ROW()-2</f>
        <v>372</v>
      </c>
      <c r="B374" s="20" t="s">
        <v>11</v>
      </c>
      <c r="C374" s="21" t="s">
        <v>12</v>
      </c>
      <c r="D374" s="21" t="s">
        <v>334</v>
      </c>
      <c r="E374" s="21" t="s">
        <v>335</v>
      </c>
      <c r="F374" s="21" t="str">
        <f>VLOOKUP(H:H,[2]台区!$G:$H,2,0)</f>
        <v>大李庄村</v>
      </c>
      <c r="G374" s="22">
        <v>103515955</v>
      </c>
      <c r="H374" s="23" t="s">
        <v>402</v>
      </c>
      <c r="I374" s="26">
        <v>0</v>
      </c>
      <c r="J374" s="21">
        <f>VLOOKUP(H:H,[1]Sheet4!$B:$N,13,0)</f>
        <v>289.395</v>
      </c>
    </row>
    <row r="375" customFormat="1" ht="14.25" spans="1:10">
      <c r="A375" s="19">
        <f t="shared" si="37"/>
        <v>373</v>
      </c>
      <c r="B375" s="20" t="s">
        <v>11</v>
      </c>
      <c r="C375" s="21" t="s">
        <v>12</v>
      </c>
      <c r="D375" s="21" t="s">
        <v>334</v>
      </c>
      <c r="E375" s="21" t="s">
        <v>335</v>
      </c>
      <c r="F375" s="21" t="str">
        <f>VLOOKUP(H:H,[2]台区!$G:$H,2,0)</f>
        <v>小店村</v>
      </c>
      <c r="G375" s="22">
        <v>103516055</v>
      </c>
      <c r="H375" s="23" t="s">
        <v>403</v>
      </c>
      <c r="I375" s="28">
        <v>5.565</v>
      </c>
      <c r="J375" s="21">
        <f>VLOOKUP(H:H,[1]Sheet4!$B:$N,13,0)</f>
        <v>314.435</v>
      </c>
    </row>
    <row r="376" customFormat="1" ht="14.25" spans="1:10">
      <c r="A376" s="19">
        <f t="shared" si="37"/>
        <v>374</v>
      </c>
      <c r="B376" s="20" t="s">
        <v>11</v>
      </c>
      <c r="C376" s="21" t="s">
        <v>12</v>
      </c>
      <c r="D376" s="21" t="s">
        <v>334</v>
      </c>
      <c r="E376" s="21" t="s">
        <v>335</v>
      </c>
      <c r="F376" s="21" t="str">
        <f>VLOOKUP(H:H,[2]台区!$G:$H,2,0)</f>
        <v>营里村</v>
      </c>
      <c r="G376" s="22">
        <v>1102643960</v>
      </c>
      <c r="H376" s="23" t="s">
        <v>404</v>
      </c>
      <c r="I376" s="26">
        <v>0</v>
      </c>
      <c r="J376" s="21">
        <f>VLOOKUP(H:H,[1]Sheet4!$B:$N,13,0)</f>
        <v>93</v>
      </c>
    </row>
    <row r="377" customFormat="1" ht="14.25" spans="1:10">
      <c r="A377" s="19">
        <f t="shared" si="37"/>
        <v>375</v>
      </c>
      <c r="B377" s="20" t="s">
        <v>11</v>
      </c>
      <c r="C377" s="21" t="s">
        <v>12</v>
      </c>
      <c r="D377" s="21" t="s">
        <v>334</v>
      </c>
      <c r="E377" s="21" t="s">
        <v>335</v>
      </c>
      <c r="F377" s="21" t="str">
        <f>VLOOKUP(H:H,[2]台区!$G:$H,2,0)</f>
        <v>营里村</v>
      </c>
      <c r="G377" s="22">
        <v>1102643961</v>
      </c>
      <c r="H377" s="23" t="s">
        <v>405</v>
      </c>
      <c r="I377" s="28">
        <v>0</v>
      </c>
      <c r="J377" s="21">
        <f>VLOOKUP(H:H,[1]Sheet4!$B:$N,13,0)</f>
        <v>201.95</v>
      </c>
    </row>
    <row r="378" customFormat="1" ht="14.25" spans="1:10">
      <c r="A378" s="19">
        <f t="shared" si="37"/>
        <v>376</v>
      </c>
      <c r="B378" s="20" t="s">
        <v>11</v>
      </c>
      <c r="C378" s="21" t="s">
        <v>12</v>
      </c>
      <c r="D378" s="21" t="s">
        <v>334</v>
      </c>
      <c r="E378" s="21" t="s">
        <v>335</v>
      </c>
      <c r="F378" s="21" t="str">
        <f>VLOOKUP(H:H,[2]台区!$G:$H,2,0)</f>
        <v>马庄村</v>
      </c>
      <c r="G378" s="22">
        <v>1102643019</v>
      </c>
      <c r="H378" s="23" t="s">
        <v>406</v>
      </c>
      <c r="I378" s="26">
        <v>0</v>
      </c>
      <c r="J378" s="21">
        <f>VLOOKUP(H:H,[1]Sheet4!$B:$N,13,0)</f>
        <v>48.7</v>
      </c>
    </row>
    <row r="379" customFormat="1" ht="14.25" spans="1:10">
      <c r="A379" s="19">
        <f t="shared" si="37"/>
        <v>377</v>
      </c>
      <c r="B379" s="20" t="s">
        <v>11</v>
      </c>
      <c r="C379" s="21" t="s">
        <v>12</v>
      </c>
      <c r="D379" s="21" t="s">
        <v>334</v>
      </c>
      <c r="E379" s="21" t="s">
        <v>335</v>
      </c>
      <c r="F379" s="21" t="str">
        <f>VLOOKUP(H:H,[3]台区!$G:$H,2,0)</f>
        <v>杨纪庄村</v>
      </c>
      <c r="G379" s="22">
        <v>103429510</v>
      </c>
      <c r="H379" s="23" t="s">
        <v>407</v>
      </c>
      <c r="I379" s="28">
        <v>0</v>
      </c>
      <c r="J379" s="21">
        <f>VLOOKUP(H:H,[1]Sheet4!$B:$N,13,0)</f>
        <v>174.87</v>
      </c>
    </row>
    <row r="380" customFormat="1" ht="14.25" spans="1:10">
      <c r="A380" s="19">
        <f t="shared" si="37"/>
        <v>378</v>
      </c>
      <c r="B380" s="20" t="s">
        <v>11</v>
      </c>
      <c r="C380" s="21" t="s">
        <v>12</v>
      </c>
      <c r="D380" s="21" t="s">
        <v>334</v>
      </c>
      <c r="E380" s="21" t="s">
        <v>335</v>
      </c>
      <c r="F380" s="21" t="str">
        <f>VLOOKUP(H:H,[2]台区!$G:$H,2,0)</f>
        <v>红石峪村</v>
      </c>
      <c r="G380" s="22">
        <v>103429523</v>
      </c>
      <c r="H380" s="23" t="s">
        <v>408</v>
      </c>
      <c r="I380" s="26">
        <v>0</v>
      </c>
      <c r="J380" s="21">
        <f>VLOOKUP(H:H,[1]Sheet4!$B:$N,13,0)</f>
        <v>148.9</v>
      </c>
    </row>
    <row r="381" customFormat="1" ht="14.25" spans="1:10">
      <c r="A381" s="19">
        <f t="shared" si="37"/>
        <v>379</v>
      </c>
      <c r="B381" s="20" t="s">
        <v>11</v>
      </c>
      <c r="C381" s="21" t="s">
        <v>12</v>
      </c>
      <c r="D381" s="21" t="s">
        <v>334</v>
      </c>
      <c r="E381" s="21" t="s">
        <v>335</v>
      </c>
      <c r="F381" s="21" t="str">
        <f>VLOOKUP(H:H,[2]台区!$G:$H,2,0)</f>
        <v>沟南庄村</v>
      </c>
      <c r="G381" s="22">
        <v>103515471</v>
      </c>
      <c r="H381" s="23" t="s">
        <v>409</v>
      </c>
      <c r="I381" s="28">
        <v>14.25</v>
      </c>
      <c r="J381" s="21">
        <f>VLOOKUP(H:H,[1]Sheet4!$B:$N,13,0)</f>
        <v>145.75</v>
      </c>
    </row>
    <row r="382" customFormat="1" ht="14.25" spans="1:10">
      <c r="A382" s="19">
        <f t="shared" si="37"/>
        <v>380</v>
      </c>
      <c r="B382" s="20" t="s">
        <v>11</v>
      </c>
      <c r="C382" s="21" t="s">
        <v>12</v>
      </c>
      <c r="D382" s="21" t="s">
        <v>334</v>
      </c>
      <c r="E382" s="21" t="s">
        <v>335</v>
      </c>
      <c r="F382" s="21" t="str">
        <f>VLOOKUP(H:H,[2]台区!$G:$H,2,0)</f>
        <v>沟南庄村</v>
      </c>
      <c r="G382" s="22">
        <v>103515474</v>
      </c>
      <c r="H382" s="23" t="s">
        <v>410</v>
      </c>
      <c r="I382" s="28">
        <v>12.66</v>
      </c>
      <c r="J382" s="21">
        <f>VLOOKUP(H:H,[1]Sheet4!$B:$N,13,0)</f>
        <v>147.34</v>
      </c>
    </row>
    <row r="383" customFormat="1" ht="14.25" spans="1:10">
      <c r="A383" s="19">
        <f t="shared" si="37"/>
        <v>381</v>
      </c>
      <c r="B383" s="20" t="s">
        <v>11</v>
      </c>
      <c r="C383" s="21" t="s">
        <v>12</v>
      </c>
      <c r="D383" s="21" t="s">
        <v>334</v>
      </c>
      <c r="E383" s="21" t="s">
        <v>335</v>
      </c>
      <c r="F383" s="21" t="str">
        <f>VLOOKUP(H:H,[2]台区!$G:$H,2,0)</f>
        <v>三港湾村</v>
      </c>
      <c r="G383" s="22">
        <v>103519415</v>
      </c>
      <c r="H383" s="23" t="s">
        <v>411</v>
      </c>
      <c r="I383" s="28">
        <v>44.47</v>
      </c>
      <c r="J383" s="21">
        <f>VLOOKUP(H:H,[1]Sheet4!$B:$N,13,0)</f>
        <v>275.53</v>
      </c>
    </row>
    <row r="384" customFormat="1" ht="14.25" spans="1:10">
      <c r="A384" s="19">
        <f t="shared" ref="A384:A393" si="38">ROW()-2</f>
        <v>382</v>
      </c>
      <c r="B384" s="20" t="s">
        <v>11</v>
      </c>
      <c r="C384" s="21" t="s">
        <v>12</v>
      </c>
      <c r="D384" s="21" t="s">
        <v>334</v>
      </c>
      <c r="E384" s="21" t="s">
        <v>335</v>
      </c>
      <c r="F384" s="21" t="str">
        <f>VLOOKUP(H:H,[2]台区!$G:$H,2,0)</f>
        <v>大李庄村</v>
      </c>
      <c r="G384" s="22">
        <v>103515954</v>
      </c>
      <c r="H384" s="23" t="s">
        <v>412</v>
      </c>
      <c r="I384" s="26">
        <v>0</v>
      </c>
      <c r="J384" s="21">
        <f>VLOOKUP(H:H,[1]Sheet4!$B:$N,13,0)</f>
        <v>318.745</v>
      </c>
    </row>
    <row r="385" customFormat="1" ht="14.25" spans="1:10">
      <c r="A385" s="19">
        <f t="shared" si="38"/>
        <v>383</v>
      </c>
      <c r="B385" s="20" t="s">
        <v>11</v>
      </c>
      <c r="C385" s="21" t="s">
        <v>12</v>
      </c>
      <c r="D385" s="21" t="s">
        <v>334</v>
      </c>
      <c r="E385" s="21" t="s">
        <v>335</v>
      </c>
      <c r="F385" s="21" t="str">
        <f>VLOOKUP(H:H,[2]台区!$G:$H,2,0)</f>
        <v>三港湾村</v>
      </c>
      <c r="G385" s="22">
        <v>103516054</v>
      </c>
      <c r="H385" s="23" t="s">
        <v>413</v>
      </c>
      <c r="I385" s="28">
        <v>58.255</v>
      </c>
      <c r="J385" s="21">
        <f>VLOOKUP(H:H,[1]Sheet4!$B:$N,13,0)</f>
        <v>261.745</v>
      </c>
    </row>
    <row r="386" customFormat="1" ht="14.25" spans="1:10">
      <c r="A386" s="19">
        <f t="shared" si="38"/>
        <v>384</v>
      </c>
      <c r="B386" s="20" t="s">
        <v>11</v>
      </c>
      <c r="C386" s="21" t="s">
        <v>12</v>
      </c>
      <c r="D386" s="21" t="s">
        <v>334</v>
      </c>
      <c r="E386" s="21" t="s">
        <v>335</v>
      </c>
      <c r="F386" s="21" t="str">
        <f>VLOOKUP(H:H,[2]台区!$G:$H,2,0)</f>
        <v>康官营村</v>
      </c>
      <c r="G386" s="22">
        <v>103515614</v>
      </c>
      <c r="H386" s="23" t="s">
        <v>414</v>
      </c>
      <c r="I386" s="28">
        <v>0</v>
      </c>
      <c r="J386" s="21">
        <f>VLOOKUP(H:H,[1]Sheet4!$B:$N,13,0)</f>
        <v>385.91</v>
      </c>
    </row>
    <row r="387" customFormat="1" ht="14.25" spans="1:10">
      <c r="A387" s="19">
        <f t="shared" si="38"/>
        <v>385</v>
      </c>
      <c r="B387" s="20" t="s">
        <v>11</v>
      </c>
      <c r="C387" s="21" t="s">
        <v>12</v>
      </c>
      <c r="D387" s="21" t="s">
        <v>334</v>
      </c>
      <c r="E387" s="21" t="s">
        <v>335</v>
      </c>
      <c r="F387" s="21" t="str">
        <f>VLOOKUP(H:H,[3]台区!$G:$H,2,0)</f>
        <v>马各庄村</v>
      </c>
      <c r="G387" s="22">
        <v>1102761785</v>
      </c>
      <c r="H387" s="23" t="s">
        <v>415</v>
      </c>
      <c r="I387" s="28">
        <v>0</v>
      </c>
      <c r="J387" s="21">
        <f>VLOOKUP(H:H,[1]Sheet4!$B:$N,13,0)</f>
        <v>128.33</v>
      </c>
    </row>
    <row r="388" customFormat="1" ht="14.25" spans="1:10">
      <c r="A388" s="19">
        <f t="shared" si="38"/>
        <v>386</v>
      </c>
      <c r="B388" s="20" t="s">
        <v>11</v>
      </c>
      <c r="C388" s="21" t="s">
        <v>12</v>
      </c>
      <c r="D388" s="21" t="s">
        <v>334</v>
      </c>
      <c r="E388" s="21" t="s">
        <v>335</v>
      </c>
      <c r="F388" s="21" t="str">
        <f>VLOOKUP(H:H,[2]台区!$G:$H,2,0)</f>
        <v>木厂口村</v>
      </c>
      <c r="G388" s="22">
        <v>1102642614</v>
      </c>
      <c r="H388" s="23" t="s">
        <v>416</v>
      </c>
      <c r="I388" s="26">
        <v>0</v>
      </c>
      <c r="J388" s="21">
        <f>VLOOKUP(H:H,[1]Sheet4!$B:$N,13,0)</f>
        <v>319.64</v>
      </c>
    </row>
    <row r="389" customFormat="1" ht="14.25" spans="1:10">
      <c r="A389" s="19">
        <f t="shared" si="38"/>
        <v>387</v>
      </c>
      <c r="B389" s="20" t="s">
        <v>11</v>
      </c>
      <c r="C389" s="21" t="s">
        <v>12</v>
      </c>
      <c r="D389" s="21" t="s">
        <v>334</v>
      </c>
      <c r="E389" s="21" t="s">
        <v>335</v>
      </c>
      <c r="F389" s="21" t="str">
        <f>VLOOKUP(H:H,[3]台区!$G:$H,2,0)</f>
        <v>松汀村</v>
      </c>
      <c r="G389" s="22">
        <v>1102759775</v>
      </c>
      <c r="H389" s="23" t="s">
        <v>417</v>
      </c>
      <c r="I389" s="28">
        <v>0</v>
      </c>
      <c r="J389" s="21">
        <f>VLOOKUP(H:H,[1]Sheet4!$B:$N,13,0)</f>
        <v>161.32</v>
      </c>
    </row>
    <row r="390" customFormat="1" ht="14.25" spans="1:10">
      <c r="A390" s="19">
        <f t="shared" si="38"/>
        <v>388</v>
      </c>
      <c r="B390" s="20" t="s">
        <v>11</v>
      </c>
      <c r="C390" s="21" t="s">
        <v>12</v>
      </c>
      <c r="D390" s="21" t="s">
        <v>334</v>
      </c>
      <c r="E390" s="21" t="s">
        <v>335</v>
      </c>
      <c r="F390" s="21" t="str">
        <f>VLOOKUP(H:H,[3]台区!$G:$H,2,0)</f>
        <v>木厂口村</v>
      </c>
      <c r="G390" s="22">
        <v>1103434563</v>
      </c>
      <c r="H390" s="23" t="s">
        <v>418</v>
      </c>
      <c r="I390" s="28">
        <v>480.35</v>
      </c>
      <c r="J390" s="21">
        <f>VLOOKUP(H:H,[1]Sheet4!$B:$N,13,0)</f>
        <v>23.65</v>
      </c>
    </row>
    <row r="391" customFormat="1" ht="14.25" spans="1:10">
      <c r="A391" s="19">
        <f t="shared" si="38"/>
        <v>389</v>
      </c>
      <c r="B391" s="20" t="s">
        <v>11</v>
      </c>
      <c r="C391" s="21" t="s">
        <v>12</v>
      </c>
      <c r="D391" s="21" t="s">
        <v>334</v>
      </c>
      <c r="E391" s="21" t="s">
        <v>335</v>
      </c>
      <c r="F391" s="21" t="s">
        <v>340</v>
      </c>
      <c r="G391" s="22">
        <v>1102761872</v>
      </c>
      <c r="H391" s="23" t="s">
        <v>419</v>
      </c>
      <c r="I391" s="28">
        <v>40</v>
      </c>
      <c r="J391" s="21">
        <f>VLOOKUP(H:H,[1]Sheet4!$B:$N,13,0)</f>
        <v>0</v>
      </c>
    </row>
    <row r="392" customFormat="1" ht="14.25" spans="1:10">
      <c r="A392" s="19">
        <f t="shared" si="38"/>
        <v>390</v>
      </c>
      <c r="B392" s="20" t="s">
        <v>11</v>
      </c>
      <c r="C392" s="21" t="s">
        <v>12</v>
      </c>
      <c r="D392" s="21" t="s">
        <v>334</v>
      </c>
      <c r="E392" s="21" t="s">
        <v>335</v>
      </c>
      <c r="F392" s="21" t="str">
        <f>VLOOKUP(H:H,[3]台区!$G:$H,2,0)</f>
        <v>佛峪院村</v>
      </c>
      <c r="G392" s="22">
        <v>1102761750</v>
      </c>
      <c r="H392" s="23" t="s">
        <v>420</v>
      </c>
      <c r="I392" s="28">
        <v>0</v>
      </c>
      <c r="J392" s="21">
        <f>VLOOKUP(H:H,[1]Sheet4!$B:$N,13,0)</f>
        <v>163.89</v>
      </c>
    </row>
    <row r="393" customFormat="1" ht="14.25" spans="1:10">
      <c r="A393" s="19">
        <f t="shared" si="38"/>
        <v>391</v>
      </c>
      <c r="B393" s="20" t="s">
        <v>11</v>
      </c>
      <c r="C393" s="21" t="s">
        <v>12</v>
      </c>
      <c r="D393" s="21" t="s">
        <v>334</v>
      </c>
      <c r="E393" s="21" t="s">
        <v>335</v>
      </c>
      <c r="F393" s="21" t="str">
        <f>VLOOKUP(H:H,[3]台区!$G:$H,2,0)</f>
        <v>松汀村</v>
      </c>
      <c r="G393" s="22">
        <v>1102759457</v>
      </c>
      <c r="H393" s="23" t="s">
        <v>421</v>
      </c>
      <c r="I393" s="28">
        <v>0</v>
      </c>
      <c r="J393" s="21">
        <f>VLOOKUP(H:H,[1]Sheet4!$B:$N,13,0)</f>
        <v>66.75</v>
      </c>
    </row>
    <row r="394" customFormat="1" ht="14.25" spans="1:10">
      <c r="A394" s="19">
        <f t="shared" ref="A394:A403" si="39">ROW()-2</f>
        <v>392</v>
      </c>
      <c r="B394" s="20" t="s">
        <v>11</v>
      </c>
      <c r="C394" s="21" t="s">
        <v>12</v>
      </c>
      <c r="D394" s="21" t="s">
        <v>334</v>
      </c>
      <c r="E394" s="21" t="s">
        <v>335</v>
      </c>
      <c r="F394" s="21" t="str">
        <f>VLOOKUP(H:H,[2]台区!$G:$H,2,0)</f>
        <v>炉上村</v>
      </c>
      <c r="G394" s="22">
        <v>1102908691</v>
      </c>
      <c r="H394" s="23" t="s">
        <v>422</v>
      </c>
      <c r="I394" s="26">
        <v>0</v>
      </c>
      <c r="J394" s="21">
        <f>VLOOKUP(H:H,[1]Sheet4!$B:$N,13,0)</f>
        <v>34.65</v>
      </c>
    </row>
    <row r="395" customFormat="1" ht="14.25" spans="1:10">
      <c r="A395" s="19">
        <f t="shared" si="39"/>
        <v>393</v>
      </c>
      <c r="B395" s="20" t="s">
        <v>11</v>
      </c>
      <c r="C395" s="21" t="s">
        <v>12</v>
      </c>
      <c r="D395" s="21" t="s">
        <v>334</v>
      </c>
      <c r="E395" s="21" t="s">
        <v>335</v>
      </c>
      <c r="F395" s="21" t="s">
        <v>354</v>
      </c>
      <c r="G395" s="22">
        <v>1102849648</v>
      </c>
      <c r="H395" s="23" t="s">
        <v>423</v>
      </c>
      <c r="I395" s="28">
        <v>1280</v>
      </c>
      <c r="J395" s="21">
        <f>VLOOKUP(H:H,[1]Sheet4!$B:$N,13,0)</f>
        <v>0</v>
      </c>
    </row>
    <row r="396" customFormat="1" ht="14.25" spans="1:10">
      <c r="A396" s="19">
        <f t="shared" si="39"/>
        <v>394</v>
      </c>
      <c r="B396" s="20" t="s">
        <v>11</v>
      </c>
      <c r="C396" s="21" t="s">
        <v>12</v>
      </c>
      <c r="D396" s="21" t="s">
        <v>334</v>
      </c>
      <c r="E396" s="21" t="s">
        <v>335</v>
      </c>
      <c r="F396" s="21" t="str">
        <f>VLOOKUP(H:H,[2]台区!$G:$H,2,0)</f>
        <v>新立庄村</v>
      </c>
      <c r="G396" s="22">
        <v>103387181</v>
      </c>
      <c r="H396" s="23" t="s">
        <v>424</v>
      </c>
      <c r="I396" s="26">
        <v>0</v>
      </c>
      <c r="J396" s="21">
        <f>VLOOKUP(H:H,[1]Sheet4!$B:$N,13,0)</f>
        <v>0</v>
      </c>
    </row>
    <row r="397" customFormat="1" ht="14.25" spans="1:10">
      <c r="A397" s="19">
        <f t="shared" si="39"/>
        <v>395</v>
      </c>
      <c r="B397" s="20" t="s">
        <v>11</v>
      </c>
      <c r="C397" s="21" t="s">
        <v>12</v>
      </c>
      <c r="D397" s="21" t="s">
        <v>334</v>
      </c>
      <c r="E397" s="21" t="s">
        <v>335</v>
      </c>
      <c r="F397" s="21" t="str">
        <f>VLOOKUP(H:H,[3]台区!$G:$H,2,0)</f>
        <v>三港湾村</v>
      </c>
      <c r="G397" s="22">
        <v>1102642612</v>
      </c>
      <c r="H397" s="23" t="s">
        <v>425</v>
      </c>
      <c r="I397" s="26">
        <v>0</v>
      </c>
      <c r="J397" s="21">
        <f>VLOOKUP(H:H,[1]Sheet4!$B:$N,13,0)</f>
        <v>319.755</v>
      </c>
    </row>
    <row r="398" customFormat="1" ht="14.25" spans="1:10">
      <c r="A398" s="19">
        <f t="shared" si="39"/>
        <v>396</v>
      </c>
      <c r="B398" s="20" t="s">
        <v>11</v>
      </c>
      <c r="C398" s="21" t="s">
        <v>12</v>
      </c>
      <c r="D398" s="21" t="s">
        <v>334</v>
      </c>
      <c r="E398" s="21" t="s">
        <v>335</v>
      </c>
      <c r="F398" s="21" t="str">
        <f>VLOOKUP(H:H,[3]台区!$G:$H,2,0)</f>
        <v>马各庄村</v>
      </c>
      <c r="G398" s="22">
        <v>1102761786</v>
      </c>
      <c r="H398" s="23" t="s">
        <v>426</v>
      </c>
      <c r="I398" s="28">
        <v>15.925</v>
      </c>
      <c r="J398" s="21">
        <f>VLOOKUP(H:H,[1]Sheet4!$B:$N,13,0)</f>
        <v>112.075</v>
      </c>
    </row>
    <row r="399" customFormat="1" ht="14.25" spans="1:10">
      <c r="A399" s="19">
        <f t="shared" si="39"/>
        <v>397</v>
      </c>
      <c r="B399" s="20" t="s">
        <v>11</v>
      </c>
      <c r="C399" s="21" t="s">
        <v>12</v>
      </c>
      <c r="D399" s="21" t="s">
        <v>334</v>
      </c>
      <c r="E399" s="21" t="s">
        <v>335</v>
      </c>
      <c r="F399" s="21" t="str">
        <f>VLOOKUP(H:H,[2]台区!$G:$H,2,0)</f>
        <v>赵店子村</v>
      </c>
      <c r="G399" s="22">
        <v>1102643971</v>
      </c>
      <c r="H399" s="23" t="s">
        <v>427</v>
      </c>
      <c r="I399" s="28">
        <v>98.89</v>
      </c>
      <c r="J399" s="21">
        <f>VLOOKUP(H:H,[1]Sheet4!$B:$N,13,0)</f>
        <v>61.11</v>
      </c>
    </row>
    <row r="400" customFormat="1" ht="14.25" spans="1:10">
      <c r="A400" s="19">
        <f t="shared" si="39"/>
        <v>398</v>
      </c>
      <c r="B400" s="20" t="s">
        <v>11</v>
      </c>
      <c r="C400" s="21" t="s">
        <v>12</v>
      </c>
      <c r="D400" s="21" t="s">
        <v>334</v>
      </c>
      <c r="E400" s="21" t="s">
        <v>335</v>
      </c>
      <c r="F400" s="21" t="str">
        <f>VLOOKUP(H:H,[2]台区!$G:$H,2,0)</f>
        <v>宗佐村</v>
      </c>
      <c r="G400" s="22">
        <v>1103415394</v>
      </c>
      <c r="H400" s="23" t="s">
        <v>428</v>
      </c>
      <c r="I400" s="28">
        <v>0</v>
      </c>
      <c r="J400" s="21">
        <f>VLOOKUP(H:H,[1]Sheet4!$B:$N,13,0)</f>
        <v>191.55</v>
      </c>
    </row>
    <row r="401" customFormat="1" ht="14.25" spans="1:10">
      <c r="A401" s="19">
        <f t="shared" si="39"/>
        <v>399</v>
      </c>
      <c r="B401" s="20" t="s">
        <v>11</v>
      </c>
      <c r="C401" s="21" t="s">
        <v>12</v>
      </c>
      <c r="D401" s="21" t="s">
        <v>334</v>
      </c>
      <c r="E401" s="21" t="s">
        <v>335</v>
      </c>
      <c r="F401" s="21" t="str">
        <f>VLOOKUP(H:H,[2]台区!$G:$H,2,0)</f>
        <v>北营村</v>
      </c>
      <c r="G401" s="22">
        <v>1102758664</v>
      </c>
      <c r="H401" s="23" t="s">
        <v>429</v>
      </c>
      <c r="I401" s="26">
        <v>0</v>
      </c>
      <c r="J401" s="21">
        <f>VLOOKUP(H:H,[1]Sheet4!$B:$N,13,0)</f>
        <v>6</v>
      </c>
    </row>
    <row r="402" customFormat="1" ht="14.25" spans="1:10">
      <c r="A402" s="19">
        <f t="shared" si="39"/>
        <v>400</v>
      </c>
      <c r="B402" s="20" t="s">
        <v>11</v>
      </c>
      <c r="C402" s="21" t="s">
        <v>12</v>
      </c>
      <c r="D402" s="21" t="s">
        <v>334</v>
      </c>
      <c r="E402" s="21" t="s">
        <v>335</v>
      </c>
      <c r="F402" s="21" t="str">
        <f>VLOOKUP(H:H,[2]台区!$G:$H,2,0)</f>
        <v>北代庄村</v>
      </c>
      <c r="G402" s="22">
        <v>1102920681</v>
      </c>
      <c r="H402" s="23" t="s">
        <v>430</v>
      </c>
      <c r="I402" s="28">
        <v>0</v>
      </c>
      <c r="J402" s="21">
        <f>VLOOKUP(H:H,[1]Sheet4!$B:$N,13,0)</f>
        <v>169.77</v>
      </c>
    </row>
    <row r="403" customFormat="1" ht="14.25" spans="1:10">
      <c r="A403" s="19">
        <f t="shared" si="39"/>
        <v>401</v>
      </c>
      <c r="B403" s="20" t="s">
        <v>11</v>
      </c>
      <c r="C403" s="21" t="s">
        <v>12</v>
      </c>
      <c r="D403" s="21" t="s">
        <v>334</v>
      </c>
      <c r="E403" s="21" t="s">
        <v>335</v>
      </c>
      <c r="F403" s="21" t="s">
        <v>375</v>
      </c>
      <c r="G403" s="22">
        <v>1102849651</v>
      </c>
      <c r="H403" s="23" t="s">
        <v>431</v>
      </c>
      <c r="I403" s="28">
        <v>1600</v>
      </c>
      <c r="J403" s="21">
        <f>VLOOKUP(H:H,[1]Sheet4!$B:$N,13,0)</f>
        <v>0</v>
      </c>
    </row>
    <row r="404" customFormat="1" ht="14.25" spans="1:10">
      <c r="A404" s="19">
        <f t="shared" ref="A404:A413" si="40">ROW()-2</f>
        <v>402</v>
      </c>
      <c r="B404" s="20" t="s">
        <v>11</v>
      </c>
      <c r="C404" s="21" t="s">
        <v>12</v>
      </c>
      <c r="D404" s="21" t="s">
        <v>334</v>
      </c>
      <c r="E404" s="21" t="s">
        <v>335</v>
      </c>
      <c r="F404" s="21" t="str">
        <f>VLOOKUP(H:H,[2]台区!$G:$H,2,0)</f>
        <v>佛峪院村</v>
      </c>
      <c r="G404" s="22">
        <v>1102936648</v>
      </c>
      <c r="H404" s="23" t="s">
        <v>432</v>
      </c>
      <c r="I404" s="28">
        <v>3.22999999999999</v>
      </c>
      <c r="J404" s="21">
        <f>VLOOKUP(H:H,[1]Sheet4!$B:$N,13,0)</f>
        <v>156.77</v>
      </c>
    </row>
    <row r="405" customFormat="1" ht="14.25" spans="1:10">
      <c r="A405" s="19">
        <f t="shared" si="40"/>
        <v>403</v>
      </c>
      <c r="B405" s="20" t="s">
        <v>11</v>
      </c>
      <c r="C405" s="21" t="s">
        <v>12</v>
      </c>
      <c r="D405" s="21" t="s">
        <v>334</v>
      </c>
      <c r="E405" s="21" t="s">
        <v>335</v>
      </c>
      <c r="F405" s="21" t="s">
        <v>433</v>
      </c>
      <c r="G405" s="22">
        <v>1102849649</v>
      </c>
      <c r="H405" s="23" t="s">
        <v>434</v>
      </c>
      <c r="I405" s="28">
        <v>1000</v>
      </c>
      <c r="J405" s="21">
        <f>VLOOKUP(H:H,[1]Sheet4!$B:$N,13,0)</f>
        <v>0</v>
      </c>
    </row>
    <row r="406" customFormat="1" ht="14.25" spans="1:10">
      <c r="A406" s="19">
        <f t="shared" si="40"/>
        <v>404</v>
      </c>
      <c r="B406" s="20" t="s">
        <v>11</v>
      </c>
      <c r="C406" s="21" t="s">
        <v>12</v>
      </c>
      <c r="D406" s="21" t="s">
        <v>334</v>
      </c>
      <c r="E406" s="21" t="s">
        <v>335</v>
      </c>
      <c r="F406" s="21" t="s">
        <v>435</v>
      </c>
      <c r="G406" s="22">
        <v>1102849658</v>
      </c>
      <c r="H406" s="23" t="s">
        <v>436</v>
      </c>
      <c r="I406" s="28">
        <v>602.75</v>
      </c>
      <c r="J406" s="21">
        <f>VLOOKUP(H:H,[1]Sheet4!$B:$N,13,0)</f>
        <v>37.25</v>
      </c>
    </row>
    <row r="407" customFormat="1" ht="14.25" spans="1:10">
      <c r="A407" s="19">
        <f t="shared" si="40"/>
        <v>405</v>
      </c>
      <c r="B407" s="20" t="s">
        <v>11</v>
      </c>
      <c r="C407" s="21" t="s">
        <v>12</v>
      </c>
      <c r="D407" s="21" t="s">
        <v>334</v>
      </c>
      <c r="E407" s="21" t="s">
        <v>335</v>
      </c>
      <c r="F407" s="21" t="str">
        <f>VLOOKUP(H:H,[3]台区!$G:$H,2,0)</f>
        <v>老爷庙村</v>
      </c>
      <c r="G407" s="22">
        <v>1102639235</v>
      </c>
      <c r="H407" s="23" t="s">
        <v>437</v>
      </c>
      <c r="I407" s="28">
        <v>27.47</v>
      </c>
      <c r="J407" s="21">
        <f>VLOOKUP(H:H,[1]Sheet4!$B:$N,13,0)</f>
        <v>224.53</v>
      </c>
    </row>
    <row r="408" customFormat="1" ht="14.25" spans="1:10">
      <c r="A408" s="19">
        <f t="shared" si="40"/>
        <v>406</v>
      </c>
      <c r="B408" s="20" t="s">
        <v>11</v>
      </c>
      <c r="C408" s="21" t="s">
        <v>12</v>
      </c>
      <c r="D408" s="21" t="s">
        <v>334</v>
      </c>
      <c r="E408" s="21" t="s">
        <v>335</v>
      </c>
      <c r="F408" s="21" t="s">
        <v>435</v>
      </c>
      <c r="G408" s="22">
        <v>1102849657</v>
      </c>
      <c r="H408" s="23" t="s">
        <v>438</v>
      </c>
      <c r="I408" s="28">
        <v>569.05</v>
      </c>
      <c r="J408" s="21">
        <f>VLOOKUP(H:H,[1]Sheet4!$B:$N,13,0)</f>
        <v>70.95</v>
      </c>
    </row>
    <row r="409" customFormat="1" ht="14.25" spans="1:10">
      <c r="A409" s="19">
        <f t="shared" si="40"/>
        <v>407</v>
      </c>
      <c r="B409" s="20" t="s">
        <v>11</v>
      </c>
      <c r="C409" s="21" t="s">
        <v>12</v>
      </c>
      <c r="D409" s="21" t="s">
        <v>334</v>
      </c>
      <c r="E409" s="21" t="s">
        <v>335</v>
      </c>
      <c r="F409" s="21" t="s">
        <v>375</v>
      </c>
      <c r="G409" s="22">
        <v>1102762816</v>
      </c>
      <c r="H409" s="23" t="s">
        <v>439</v>
      </c>
      <c r="I409" s="28">
        <v>64</v>
      </c>
      <c r="J409" s="21">
        <f>VLOOKUP(H:H,[1]Sheet4!$B:$N,13,0)</f>
        <v>0</v>
      </c>
    </row>
    <row r="410" customFormat="1" ht="14.25" spans="1:10">
      <c r="A410" s="19">
        <f t="shared" si="40"/>
        <v>408</v>
      </c>
      <c r="B410" s="20" t="s">
        <v>11</v>
      </c>
      <c r="C410" s="21" t="s">
        <v>12</v>
      </c>
      <c r="D410" s="21" t="s">
        <v>334</v>
      </c>
      <c r="E410" s="21" t="s">
        <v>335</v>
      </c>
      <c r="F410" s="21" t="str">
        <f>VLOOKUP(H:H,[3]台区!$G:$H,2,0)</f>
        <v>松汀村</v>
      </c>
      <c r="G410" s="22">
        <v>1102762480</v>
      </c>
      <c r="H410" s="23" t="s">
        <v>440</v>
      </c>
      <c r="I410" s="28">
        <v>0.430000000000007</v>
      </c>
      <c r="J410" s="21">
        <f>VLOOKUP(H:H,[1]Sheet4!$B:$N,13,0)</f>
        <v>79.57</v>
      </c>
    </row>
    <row r="411" customFormat="1" ht="14.25" spans="1:10">
      <c r="A411" s="19">
        <f t="shared" si="40"/>
        <v>409</v>
      </c>
      <c r="B411" s="20" t="s">
        <v>11</v>
      </c>
      <c r="C411" s="21" t="s">
        <v>12</v>
      </c>
      <c r="D411" s="21" t="s">
        <v>334</v>
      </c>
      <c r="E411" s="21" t="s">
        <v>335</v>
      </c>
      <c r="F411" s="21" t="str">
        <f>VLOOKUP(H:H,[2]台区!$G:$H,2,0)</f>
        <v>老爷庙村</v>
      </c>
      <c r="G411" s="22">
        <v>1102934478</v>
      </c>
      <c r="H411" s="23" t="s">
        <v>441</v>
      </c>
      <c r="I411" s="28">
        <v>0</v>
      </c>
      <c r="J411" s="21">
        <f>VLOOKUP(H:H,[1]Sheet4!$B:$N,13,0)</f>
        <v>96</v>
      </c>
    </row>
    <row r="412" customFormat="1" ht="14.25" spans="1:10">
      <c r="A412" s="19">
        <f t="shared" si="40"/>
        <v>410</v>
      </c>
      <c r="B412" s="20" t="s">
        <v>11</v>
      </c>
      <c r="C412" s="21" t="s">
        <v>12</v>
      </c>
      <c r="D412" s="21" t="s">
        <v>334</v>
      </c>
      <c r="E412" s="21" t="s">
        <v>335</v>
      </c>
      <c r="F412" s="21" t="s">
        <v>435</v>
      </c>
      <c r="G412" s="22">
        <v>1102849656</v>
      </c>
      <c r="H412" s="23" t="s">
        <v>442</v>
      </c>
      <c r="I412" s="28">
        <v>800</v>
      </c>
      <c r="J412" s="21">
        <f>VLOOKUP(H:H,[1]Sheet4!$B:$N,13,0)</f>
        <v>0</v>
      </c>
    </row>
    <row r="413" customFormat="1" ht="14.25" spans="1:10">
      <c r="A413" s="19">
        <f t="shared" si="40"/>
        <v>411</v>
      </c>
      <c r="B413" s="20" t="s">
        <v>11</v>
      </c>
      <c r="C413" s="21" t="s">
        <v>12</v>
      </c>
      <c r="D413" s="21" t="s">
        <v>334</v>
      </c>
      <c r="E413" s="21" t="s">
        <v>335</v>
      </c>
      <c r="F413" s="21" t="s">
        <v>354</v>
      </c>
      <c r="G413" s="22">
        <v>1102849653</v>
      </c>
      <c r="H413" s="23" t="s">
        <v>443</v>
      </c>
      <c r="I413" s="28">
        <v>1000</v>
      </c>
      <c r="J413" s="21">
        <f>VLOOKUP(H:H,[1]Sheet4!$B:$N,13,0)</f>
        <v>0</v>
      </c>
    </row>
    <row r="414" customFormat="1" ht="14.25" spans="1:10">
      <c r="A414" s="19">
        <f t="shared" ref="A414:A423" si="41">ROW()-2</f>
        <v>412</v>
      </c>
      <c r="B414" s="20" t="s">
        <v>11</v>
      </c>
      <c r="C414" s="21" t="s">
        <v>12</v>
      </c>
      <c r="D414" s="21" t="s">
        <v>334</v>
      </c>
      <c r="E414" s="21" t="s">
        <v>335</v>
      </c>
      <c r="F414" s="21" t="s">
        <v>354</v>
      </c>
      <c r="G414" s="22">
        <v>1102758928</v>
      </c>
      <c r="H414" s="23" t="s">
        <v>444</v>
      </c>
      <c r="I414" s="28">
        <v>320</v>
      </c>
      <c r="J414" s="21">
        <f>VLOOKUP(H:H,[1]Sheet4!$B:$N,13,0)</f>
        <v>0</v>
      </c>
    </row>
    <row r="415" customFormat="1" ht="14.25" spans="1:10">
      <c r="A415" s="19">
        <f t="shared" si="41"/>
        <v>413</v>
      </c>
      <c r="B415" s="20" t="s">
        <v>11</v>
      </c>
      <c r="C415" s="21" t="s">
        <v>12</v>
      </c>
      <c r="D415" s="21" t="s">
        <v>334</v>
      </c>
      <c r="E415" s="21" t="s">
        <v>335</v>
      </c>
      <c r="F415" s="21" t="str">
        <f>VLOOKUP(H:H,[2]台区!$G:$H,2,0)</f>
        <v>北营村</v>
      </c>
      <c r="G415" s="22">
        <v>1102762783</v>
      </c>
      <c r="H415" s="23" t="s">
        <v>445</v>
      </c>
      <c r="I415" s="26">
        <v>0</v>
      </c>
      <c r="J415" s="21">
        <f>VLOOKUP(H:H,[1]Sheet4!$B:$N,13,0)</f>
        <v>41.05</v>
      </c>
    </row>
    <row r="416" customFormat="1" ht="14.25" spans="1:10">
      <c r="A416" s="19">
        <f t="shared" si="41"/>
        <v>414</v>
      </c>
      <c r="B416" s="20" t="s">
        <v>11</v>
      </c>
      <c r="C416" s="21" t="s">
        <v>12</v>
      </c>
      <c r="D416" s="21" t="s">
        <v>334</v>
      </c>
      <c r="E416" s="21" t="s">
        <v>335</v>
      </c>
      <c r="F416" s="21" t="str">
        <f>VLOOKUP(H:H,[2]台区!$G:$H,2,0)</f>
        <v>三港湾村</v>
      </c>
      <c r="G416" s="22">
        <v>1102642613</v>
      </c>
      <c r="H416" s="23" t="s">
        <v>446</v>
      </c>
      <c r="I416" s="26">
        <v>0</v>
      </c>
      <c r="J416" s="21">
        <f>VLOOKUP(H:H,[1]Sheet4!$B:$N,13,0)</f>
        <v>78.72</v>
      </c>
    </row>
    <row r="417" customFormat="1" ht="14.25" spans="1:10">
      <c r="A417" s="19">
        <f t="shared" si="41"/>
        <v>415</v>
      </c>
      <c r="B417" s="20" t="s">
        <v>11</v>
      </c>
      <c r="C417" s="21" t="s">
        <v>12</v>
      </c>
      <c r="D417" s="21" t="s">
        <v>334</v>
      </c>
      <c r="E417" s="21" t="s">
        <v>335</v>
      </c>
      <c r="F417" s="21" t="str">
        <f>VLOOKUP(H:H,[3]台区!$G:$H,2,0)</f>
        <v>宗佐村</v>
      </c>
      <c r="G417" s="22">
        <v>1102762801</v>
      </c>
      <c r="H417" s="23" t="s">
        <v>447</v>
      </c>
      <c r="I417" s="28">
        <v>0</v>
      </c>
      <c r="J417" s="21">
        <f>VLOOKUP(H:H,[1]Sheet4!$B:$N,13,0)</f>
        <v>92.95</v>
      </c>
    </row>
    <row r="418" customFormat="1" ht="14.25" spans="1:10">
      <c r="A418" s="19">
        <f t="shared" si="41"/>
        <v>416</v>
      </c>
      <c r="B418" s="20" t="s">
        <v>11</v>
      </c>
      <c r="C418" s="21" t="s">
        <v>12</v>
      </c>
      <c r="D418" s="21" t="s">
        <v>334</v>
      </c>
      <c r="E418" s="21" t="s">
        <v>335</v>
      </c>
      <c r="F418" s="21" t="str">
        <f>VLOOKUP(H:H,[2]台区!$G:$H,2,0)</f>
        <v>红石峪村</v>
      </c>
      <c r="G418" s="22">
        <v>103429524</v>
      </c>
      <c r="H418" s="23" t="s">
        <v>448</v>
      </c>
      <c r="I418" s="26">
        <v>0</v>
      </c>
      <c r="J418" s="21">
        <f>VLOOKUP(H:H,[1]Sheet4!$B:$N,13,0)</f>
        <v>306.665</v>
      </c>
    </row>
    <row r="419" customFormat="1" ht="14.25" spans="1:10">
      <c r="A419" s="19">
        <f t="shared" si="41"/>
        <v>417</v>
      </c>
      <c r="B419" s="20" t="s">
        <v>11</v>
      </c>
      <c r="C419" s="21" t="s">
        <v>12</v>
      </c>
      <c r="D419" s="21" t="s">
        <v>334</v>
      </c>
      <c r="E419" s="21" t="s">
        <v>335</v>
      </c>
      <c r="F419" s="21" t="str">
        <f>VLOOKUP(H:H,[2]台区!$G:$H,2,0)</f>
        <v>马庄村</v>
      </c>
      <c r="G419" s="22">
        <v>1103415448</v>
      </c>
      <c r="H419" s="23" t="s">
        <v>449</v>
      </c>
      <c r="I419" s="26">
        <v>0</v>
      </c>
      <c r="J419" s="21">
        <f>VLOOKUP(H:H,[1]Sheet4!$B:$N,13,0)</f>
        <v>209.675</v>
      </c>
    </row>
    <row r="420" customFormat="1" ht="14.25" spans="1:10">
      <c r="A420" s="19">
        <f t="shared" si="41"/>
        <v>418</v>
      </c>
      <c r="B420" s="20" t="s">
        <v>11</v>
      </c>
      <c r="C420" s="21" t="s">
        <v>12</v>
      </c>
      <c r="D420" s="21" t="s">
        <v>334</v>
      </c>
      <c r="E420" s="21" t="s">
        <v>335</v>
      </c>
      <c r="F420" s="21" t="str">
        <f>VLOOKUP(H:H,[2]台区!$G:$H,2,0)</f>
        <v>马各庄村</v>
      </c>
      <c r="G420" s="22">
        <v>1103415391</v>
      </c>
      <c r="H420" s="23" t="s">
        <v>450</v>
      </c>
      <c r="I420" s="28">
        <v>0</v>
      </c>
      <c r="J420" s="21">
        <f>VLOOKUP(H:H,[1]Sheet4!$B:$N,13,0)</f>
        <v>180.29</v>
      </c>
    </row>
    <row r="421" customFormat="1" ht="14.25" spans="1:10">
      <c r="A421" s="19">
        <f t="shared" si="41"/>
        <v>419</v>
      </c>
      <c r="B421" s="20" t="s">
        <v>11</v>
      </c>
      <c r="C421" s="21" t="s">
        <v>12</v>
      </c>
      <c r="D421" s="21" t="s">
        <v>334</v>
      </c>
      <c r="E421" s="21" t="s">
        <v>335</v>
      </c>
      <c r="F421" s="21" t="str">
        <f>VLOOKUP(H:H,[2]台区!$G:$H,2,0)</f>
        <v>新立庄村</v>
      </c>
      <c r="G421" s="22">
        <v>103387187</v>
      </c>
      <c r="H421" s="23" t="s">
        <v>451</v>
      </c>
      <c r="I421" s="26">
        <v>0</v>
      </c>
      <c r="J421" s="21">
        <f>VLOOKUP(H:H,[1]Sheet4!$B:$N,13,0)</f>
        <v>81.83</v>
      </c>
    </row>
    <row r="422" customFormat="1" ht="14.25" spans="1:10">
      <c r="A422" s="19">
        <f t="shared" si="41"/>
        <v>420</v>
      </c>
      <c r="B422" s="20" t="s">
        <v>11</v>
      </c>
      <c r="C422" s="21" t="s">
        <v>12</v>
      </c>
      <c r="D422" s="21" t="s">
        <v>334</v>
      </c>
      <c r="E422" s="21" t="s">
        <v>335</v>
      </c>
      <c r="F422" s="21" t="str">
        <f>VLOOKUP(H:H,[3]台区!$G:$H,2,0)</f>
        <v>小张庄村</v>
      </c>
      <c r="G422" s="22">
        <v>103332301</v>
      </c>
      <c r="H422" s="23" t="s">
        <v>452</v>
      </c>
      <c r="I422" s="28">
        <v>24.79</v>
      </c>
      <c r="J422" s="21">
        <f>VLOOKUP(H:H,[1]Sheet4!$B:$N,13,0)</f>
        <v>55.21</v>
      </c>
    </row>
    <row r="423" customFormat="1" ht="14.25" spans="1:10">
      <c r="A423" s="19">
        <f t="shared" si="41"/>
        <v>421</v>
      </c>
      <c r="B423" s="20" t="s">
        <v>11</v>
      </c>
      <c r="C423" s="21" t="s">
        <v>12</v>
      </c>
      <c r="D423" s="21" t="s">
        <v>334</v>
      </c>
      <c r="E423" s="21" t="s">
        <v>335</v>
      </c>
      <c r="F423" s="21" t="str">
        <f>VLOOKUP(H:H,[2]台区!$G:$H,2,0)</f>
        <v>三港湾村</v>
      </c>
      <c r="G423" s="22">
        <v>1103359451</v>
      </c>
      <c r="H423" s="23" t="s">
        <v>453</v>
      </c>
      <c r="I423" s="26">
        <v>0</v>
      </c>
      <c r="J423" s="21">
        <f>VLOOKUP(H:H,[1]Sheet4!$B:$N,13,0)</f>
        <v>169.12</v>
      </c>
    </row>
    <row r="424" customFormat="1" ht="14.25" spans="1:10">
      <c r="A424" s="19">
        <f t="shared" ref="A424:A433" si="42">ROW()-2</f>
        <v>422</v>
      </c>
      <c r="B424" s="20" t="s">
        <v>11</v>
      </c>
      <c r="C424" s="21" t="s">
        <v>12</v>
      </c>
      <c r="D424" s="21" t="s">
        <v>334</v>
      </c>
      <c r="E424" s="21" t="s">
        <v>335</v>
      </c>
      <c r="F424" s="21" t="str">
        <f>VLOOKUP(H:H,[2]台区!$G:$H,2,0)</f>
        <v>北代庄村</v>
      </c>
      <c r="G424" s="22">
        <v>103363421</v>
      </c>
      <c r="H424" s="23" t="s">
        <v>454</v>
      </c>
      <c r="I424" s="28">
        <v>0</v>
      </c>
      <c r="J424" s="21">
        <f>VLOOKUP(H:H,[1]Sheet4!$B:$N,13,0)</f>
        <v>340.025</v>
      </c>
    </row>
    <row r="425" customFormat="1" ht="14.25" spans="1:10">
      <c r="A425" s="19">
        <f t="shared" si="42"/>
        <v>423</v>
      </c>
      <c r="B425" s="20" t="s">
        <v>11</v>
      </c>
      <c r="C425" s="21" t="s">
        <v>12</v>
      </c>
      <c r="D425" s="21" t="s">
        <v>334</v>
      </c>
      <c r="E425" s="21" t="s">
        <v>335</v>
      </c>
      <c r="F425" s="21" t="s">
        <v>455</v>
      </c>
      <c r="G425" s="22">
        <v>1103274314</v>
      </c>
      <c r="H425" s="23" t="s">
        <v>456</v>
      </c>
      <c r="I425" s="26">
        <v>0</v>
      </c>
      <c r="J425" s="21">
        <f>VLOOKUP(H:H,[1]Sheet4!$B:$N,13,0)</f>
        <v>0</v>
      </c>
    </row>
    <row r="426" customFormat="1" ht="14.25" spans="1:10">
      <c r="A426" s="19">
        <f t="shared" si="42"/>
        <v>424</v>
      </c>
      <c r="B426" s="20" t="s">
        <v>11</v>
      </c>
      <c r="C426" s="21" t="s">
        <v>12</v>
      </c>
      <c r="D426" s="21" t="s">
        <v>334</v>
      </c>
      <c r="E426" s="21" t="s">
        <v>335</v>
      </c>
      <c r="F426" s="21" t="str">
        <f>VLOOKUP(H:H,[2]台区!$G:$H,2,0)</f>
        <v>三港湾村</v>
      </c>
      <c r="G426" s="22">
        <v>1103359446</v>
      </c>
      <c r="H426" s="23" t="s">
        <v>457</v>
      </c>
      <c r="I426" s="26">
        <v>0</v>
      </c>
      <c r="J426" s="21">
        <f>VLOOKUP(H:H,[1]Sheet4!$B:$N,13,0)</f>
        <v>314.63</v>
      </c>
    </row>
    <row r="427" customFormat="1" ht="14.25" spans="1:10">
      <c r="A427" s="19">
        <f t="shared" si="42"/>
        <v>425</v>
      </c>
      <c r="B427" s="20" t="s">
        <v>11</v>
      </c>
      <c r="C427" s="21" t="s">
        <v>12</v>
      </c>
      <c r="D427" s="21" t="s">
        <v>334</v>
      </c>
      <c r="E427" s="21" t="s">
        <v>335</v>
      </c>
      <c r="F427" s="21" t="str">
        <f>VLOOKUP(H:H,[2]台区!$G:$H,2,0)</f>
        <v>三港湾村</v>
      </c>
      <c r="G427" s="22">
        <v>103363441</v>
      </c>
      <c r="H427" s="23" t="s">
        <v>458</v>
      </c>
      <c r="I427" s="26">
        <v>0</v>
      </c>
      <c r="J427" s="21">
        <f>VLOOKUP(H:H,[1]Sheet4!$B:$N,13,0)</f>
        <v>294.655</v>
      </c>
    </row>
    <row r="428" customFormat="1" ht="14.25" spans="1:10">
      <c r="A428" s="19">
        <f t="shared" si="42"/>
        <v>426</v>
      </c>
      <c r="B428" s="20" t="s">
        <v>11</v>
      </c>
      <c r="C428" s="21" t="s">
        <v>12</v>
      </c>
      <c r="D428" s="21" t="s">
        <v>334</v>
      </c>
      <c r="E428" s="21" t="s">
        <v>335</v>
      </c>
      <c r="F428" s="21" t="str">
        <f>VLOOKUP(H:H,[2]台区!$G:$H,2,0)</f>
        <v>北代庄村</v>
      </c>
      <c r="G428" s="22">
        <v>103363422</v>
      </c>
      <c r="H428" s="23" t="s">
        <v>459</v>
      </c>
      <c r="I428" s="28">
        <v>13.81</v>
      </c>
      <c r="J428" s="21">
        <f>VLOOKUP(H:H,[1]Sheet4!$B:$N,13,0)</f>
        <v>146.19</v>
      </c>
    </row>
    <row r="429" customFormat="1" ht="14.25" spans="1:10">
      <c r="A429" s="19">
        <f t="shared" si="42"/>
        <v>427</v>
      </c>
      <c r="B429" s="20" t="s">
        <v>11</v>
      </c>
      <c r="C429" s="21" t="s">
        <v>12</v>
      </c>
      <c r="D429" s="21" t="s">
        <v>334</v>
      </c>
      <c r="E429" s="21" t="s">
        <v>335</v>
      </c>
      <c r="F429" s="21" t="str">
        <f>VLOOKUP(H:H,[2]台区!$G:$H,2,0)</f>
        <v>北代庄村</v>
      </c>
      <c r="G429" s="22">
        <v>1103358912</v>
      </c>
      <c r="H429" s="23" t="s">
        <v>460</v>
      </c>
      <c r="I429" s="28">
        <v>17.91</v>
      </c>
      <c r="J429" s="21">
        <f>VLOOKUP(H:H,[1]Sheet4!$B:$N,13,0)</f>
        <v>142.09</v>
      </c>
    </row>
    <row r="430" customFormat="1" ht="14.25" spans="1:10">
      <c r="A430" s="19">
        <f t="shared" si="42"/>
        <v>428</v>
      </c>
      <c r="B430" s="20" t="s">
        <v>11</v>
      </c>
      <c r="C430" s="21" t="s">
        <v>12</v>
      </c>
      <c r="D430" s="21" t="s">
        <v>334</v>
      </c>
      <c r="E430" s="21" t="s">
        <v>335</v>
      </c>
      <c r="F430" s="21" t="str">
        <f>VLOOKUP(H:H,[2]台区!$G:$H,2,0)</f>
        <v>新立庄村</v>
      </c>
      <c r="G430" s="22">
        <v>1102642598</v>
      </c>
      <c r="H430" s="23" t="s">
        <v>461</v>
      </c>
      <c r="I430" s="26">
        <v>0</v>
      </c>
      <c r="J430" s="21">
        <f>VLOOKUP(H:H,[1]Sheet4!$B:$N,13,0)</f>
        <v>167.18</v>
      </c>
    </row>
    <row r="431" customFormat="1" ht="14.25" spans="1:10">
      <c r="A431" s="19">
        <f t="shared" si="42"/>
        <v>429</v>
      </c>
      <c r="B431" s="20" t="s">
        <v>11</v>
      </c>
      <c r="C431" s="21" t="s">
        <v>12</v>
      </c>
      <c r="D431" s="21" t="s">
        <v>334</v>
      </c>
      <c r="E431" s="21" t="s">
        <v>335</v>
      </c>
      <c r="F431" s="21" t="str">
        <f>VLOOKUP(H:H,[3]台区!$G:$H,2,0)</f>
        <v>小张庄村</v>
      </c>
      <c r="G431" s="22">
        <v>1102639233</v>
      </c>
      <c r="H431" s="23" t="s">
        <v>462</v>
      </c>
      <c r="I431" s="28">
        <v>0</v>
      </c>
      <c r="J431" s="21">
        <f>VLOOKUP(H:H,[1]Sheet4!$B:$N,13,0)</f>
        <v>66.91</v>
      </c>
    </row>
    <row r="432" customFormat="1" ht="14.25" spans="1:10">
      <c r="A432" s="19">
        <f t="shared" si="42"/>
        <v>430</v>
      </c>
      <c r="B432" s="20" t="s">
        <v>11</v>
      </c>
      <c r="C432" s="21" t="s">
        <v>12</v>
      </c>
      <c r="D432" s="21" t="s">
        <v>334</v>
      </c>
      <c r="E432" s="21" t="s">
        <v>335</v>
      </c>
      <c r="F432" s="21" t="s">
        <v>354</v>
      </c>
      <c r="G432" s="22">
        <v>1102759643</v>
      </c>
      <c r="H432" s="23" t="s">
        <v>463</v>
      </c>
      <c r="I432" s="28">
        <v>64</v>
      </c>
      <c r="J432" s="21">
        <f>VLOOKUP(H:H,[1]Sheet4!$B:$N,13,0)</f>
        <v>0</v>
      </c>
    </row>
    <row r="433" customFormat="1" ht="14.25" spans="1:10">
      <c r="A433" s="19">
        <f t="shared" si="42"/>
        <v>431</v>
      </c>
      <c r="B433" s="20" t="s">
        <v>11</v>
      </c>
      <c r="C433" s="21" t="s">
        <v>12</v>
      </c>
      <c r="D433" s="21" t="s">
        <v>334</v>
      </c>
      <c r="E433" s="21" t="s">
        <v>335</v>
      </c>
      <c r="F433" s="21" t="str">
        <f>VLOOKUP(H:H,[3]台区!$G:$H,2,0)</f>
        <v>木厂口村</v>
      </c>
      <c r="G433" s="22">
        <v>1102729785</v>
      </c>
      <c r="H433" s="23" t="s">
        <v>464</v>
      </c>
      <c r="I433" s="28">
        <v>17.24</v>
      </c>
      <c r="J433" s="21">
        <f>VLOOKUP(H:H,[1]Sheet4!$B:$N,13,0)</f>
        <v>142.76</v>
      </c>
    </row>
    <row r="434" customFormat="1" ht="14.25" spans="1:10">
      <c r="A434" s="19">
        <f t="shared" ref="A434:A443" si="43">ROW()-2</f>
        <v>432</v>
      </c>
      <c r="B434" s="20" t="s">
        <v>11</v>
      </c>
      <c r="C434" s="21" t="s">
        <v>12</v>
      </c>
      <c r="D434" s="21" t="s">
        <v>334</v>
      </c>
      <c r="E434" s="21" t="s">
        <v>335</v>
      </c>
      <c r="F434" s="21" t="str">
        <f>VLOOKUP(H:H,[2]台区!$G:$H,2,0)</f>
        <v>马古寺村</v>
      </c>
      <c r="G434" s="22">
        <v>1102642595</v>
      </c>
      <c r="H434" s="23" t="s">
        <v>465</v>
      </c>
      <c r="I434" s="26">
        <v>0</v>
      </c>
      <c r="J434" s="21">
        <f>VLOOKUP(H:H,[1]Sheet4!$B:$N,13,0)</f>
        <v>192.73</v>
      </c>
    </row>
    <row r="435" customFormat="1" ht="14.25" spans="1:10">
      <c r="A435" s="19">
        <f t="shared" si="43"/>
        <v>433</v>
      </c>
      <c r="B435" s="20" t="s">
        <v>11</v>
      </c>
      <c r="C435" s="21" t="s">
        <v>12</v>
      </c>
      <c r="D435" s="21" t="s">
        <v>334</v>
      </c>
      <c r="E435" s="21" t="s">
        <v>335</v>
      </c>
      <c r="F435" s="21" t="str">
        <f>VLOOKUP(H:H,[2]台区!$G:$H,2,0)</f>
        <v>木厂口村</v>
      </c>
      <c r="G435" s="22">
        <v>1103415388</v>
      </c>
      <c r="H435" s="23" t="s">
        <v>466</v>
      </c>
      <c r="I435" s="28">
        <v>0.430000000000007</v>
      </c>
      <c r="J435" s="21">
        <f>VLOOKUP(H:H,[1]Sheet4!$B:$N,13,0)</f>
        <v>319.57</v>
      </c>
    </row>
    <row r="436" customFormat="1" ht="14.25" spans="1:10">
      <c r="A436" s="19">
        <f t="shared" si="43"/>
        <v>434</v>
      </c>
      <c r="B436" s="20" t="s">
        <v>11</v>
      </c>
      <c r="C436" s="21" t="s">
        <v>12</v>
      </c>
      <c r="D436" s="21" t="s">
        <v>334</v>
      </c>
      <c r="E436" s="21" t="s">
        <v>335</v>
      </c>
      <c r="F436" s="21" t="str">
        <f>VLOOKUP(H:H,[2]台区!$G:$H,2,0)</f>
        <v>刘新庄村</v>
      </c>
      <c r="G436" s="22">
        <v>1103415387</v>
      </c>
      <c r="H436" s="23" t="s">
        <v>467</v>
      </c>
      <c r="I436" s="26">
        <v>0</v>
      </c>
      <c r="J436" s="21">
        <f>VLOOKUP(H:H,[1]Sheet4!$B:$N,13,0)</f>
        <v>72.55</v>
      </c>
    </row>
    <row r="437" customFormat="1" ht="14.25" spans="1:10">
      <c r="A437" s="19">
        <f t="shared" si="43"/>
        <v>435</v>
      </c>
      <c r="B437" s="20" t="s">
        <v>11</v>
      </c>
      <c r="C437" s="21" t="s">
        <v>12</v>
      </c>
      <c r="D437" s="21" t="s">
        <v>334</v>
      </c>
      <c r="E437" s="21" t="s">
        <v>335</v>
      </c>
      <c r="F437" s="21" t="str">
        <f>VLOOKUP(H:H,[2]台区!$G:$H,2,0)</f>
        <v>北营村</v>
      </c>
      <c r="G437" s="22">
        <v>1103415395</v>
      </c>
      <c r="H437" s="23" t="s">
        <v>468</v>
      </c>
      <c r="I437" s="26">
        <v>0</v>
      </c>
      <c r="J437" s="21">
        <f>VLOOKUP(H:H,[1]Sheet4!$B:$N,13,0)</f>
        <v>301.53</v>
      </c>
    </row>
    <row r="438" customFormat="1" ht="14.25" spans="1:10">
      <c r="A438" s="19">
        <f t="shared" si="43"/>
        <v>436</v>
      </c>
      <c r="B438" s="20" t="s">
        <v>11</v>
      </c>
      <c r="C438" s="21" t="s">
        <v>12</v>
      </c>
      <c r="D438" s="21" t="s">
        <v>334</v>
      </c>
      <c r="E438" s="21" t="s">
        <v>335</v>
      </c>
      <c r="F438" s="21" t="str">
        <f>VLOOKUP(H:H,[2]台区!$G:$H,2,0)</f>
        <v>三港湾村</v>
      </c>
      <c r="G438" s="22">
        <v>1102642611</v>
      </c>
      <c r="H438" s="23" t="s">
        <v>469</v>
      </c>
      <c r="I438" s="26">
        <v>0</v>
      </c>
      <c r="J438" s="21">
        <f>VLOOKUP(H:H,[1]Sheet4!$B:$N,13,0)</f>
        <v>155.05</v>
      </c>
    </row>
    <row r="439" customFormat="1" ht="14.25" spans="1:10">
      <c r="A439" s="19">
        <f t="shared" si="43"/>
        <v>437</v>
      </c>
      <c r="B439" s="20" t="s">
        <v>11</v>
      </c>
      <c r="C439" s="21" t="s">
        <v>12</v>
      </c>
      <c r="D439" s="21" t="s">
        <v>334</v>
      </c>
      <c r="E439" s="21" t="s">
        <v>335</v>
      </c>
      <c r="F439" s="21" t="str">
        <f>VLOOKUP(H:H,[3]台区!$G:$H,2,0)</f>
        <v>北营村</v>
      </c>
      <c r="G439" s="22">
        <v>1102844955</v>
      </c>
      <c r="H439" s="23" t="s">
        <v>470</v>
      </c>
      <c r="I439" s="26">
        <v>0</v>
      </c>
      <c r="J439" s="21">
        <f>VLOOKUP(H:H,[1]Sheet4!$B:$N,13,0)</f>
        <v>103.13</v>
      </c>
    </row>
    <row r="440" customFormat="1" ht="14.25" spans="1:10">
      <c r="A440" s="19">
        <f t="shared" si="43"/>
        <v>438</v>
      </c>
      <c r="B440" s="20" t="s">
        <v>11</v>
      </c>
      <c r="C440" s="21" t="s">
        <v>12</v>
      </c>
      <c r="D440" s="21" t="s">
        <v>334</v>
      </c>
      <c r="E440" s="21" t="s">
        <v>335</v>
      </c>
      <c r="F440" s="21" t="str">
        <f>VLOOKUP(H:H,[2]台区!$G:$H,2,0)</f>
        <v>三港湾村</v>
      </c>
      <c r="G440" s="22">
        <v>1103494221</v>
      </c>
      <c r="H440" s="23" t="s">
        <v>471</v>
      </c>
      <c r="I440" s="26">
        <v>0</v>
      </c>
      <c r="J440" s="21">
        <f>VLOOKUP(H:H,[1]Sheet4!$B:$N,13,0)</f>
        <v>295.22</v>
      </c>
    </row>
    <row r="441" customFormat="1" ht="14.25" spans="1:10">
      <c r="A441" s="19">
        <f t="shared" si="43"/>
        <v>439</v>
      </c>
      <c r="B441" s="20" t="s">
        <v>11</v>
      </c>
      <c r="C441" s="21" t="s">
        <v>12</v>
      </c>
      <c r="D441" s="21" t="s">
        <v>334</v>
      </c>
      <c r="E441" s="21" t="s">
        <v>335</v>
      </c>
      <c r="F441" s="21" t="str">
        <f>VLOOKUP(H:H,[2]台区!$G:$H,2,0)</f>
        <v>康官营村</v>
      </c>
      <c r="G441" s="22">
        <v>103515619</v>
      </c>
      <c r="H441" s="23" t="s">
        <v>472</v>
      </c>
      <c r="I441" s="28">
        <v>16.815</v>
      </c>
      <c r="J441" s="21">
        <f>VLOOKUP(H:H,[1]Sheet4!$B:$N,13,0)</f>
        <v>143.185</v>
      </c>
    </row>
    <row r="442" customFormat="1" ht="14.25" spans="1:10">
      <c r="A442" s="19">
        <f t="shared" si="43"/>
        <v>440</v>
      </c>
      <c r="B442" s="20" t="s">
        <v>11</v>
      </c>
      <c r="C442" s="21" t="s">
        <v>12</v>
      </c>
      <c r="D442" s="21" t="s">
        <v>334</v>
      </c>
      <c r="E442" s="21" t="s">
        <v>335</v>
      </c>
      <c r="F442" s="21" t="str">
        <f>VLOOKUP(H:H,[2]台区!$G:$H,2,0)</f>
        <v>北代庄村</v>
      </c>
      <c r="G442" s="22">
        <v>1103358910</v>
      </c>
      <c r="H442" s="23" t="s">
        <v>473</v>
      </c>
      <c r="I442" s="28">
        <v>13.54</v>
      </c>
      <c r="J442" s="21">
        <f>VLOOKUP(H:H,[1]Sheet4!$B:$N,13,0)</f>
        <v>306.46</v>
      </c>
    </row>
    <row r="443" customFormat="1" ht="14.25" spans="1:10">
      <c r="A443" s="19">
        <f t="shared" si="43"/>
        <v>441</v>
      </c>
      <c r="B443" s="20" t="s">
        <v>11</v>
      </c>
      <c r="C443" s="21" t="s">
        <v>12</v>
      </c>
      <c r="D443" s="21" t="s">
        <v>334</v>
      </c>
      <c r="E443" s="21" t="s">
        <v>335</v>
      </c>
      <c r="F443" s="21" t="str">
        <f>VLOOKUP(H:H,[2]台区!$G:$H,2,0)</f>
        <v>北代庄村</v>
      </c>
      <c r="G443" s="22">
        <v>1103358907</v>
      </c>
      <c r="H443" s="23" t="s">
        <v>474</v>
      </c>
      <c r="I443" s="28">
        <v>70.255</v>
      </c>
      <c r="J443" s="21">
        <f>VLOOKUP(H:H,[1]Sheet4!$B:$N,13,0)</f>
        <v>249.745</v>
      </c>
    </row>
    <row r="444" customFormat="1" ht="14.25" spans="1:10">
      <c r="A444" s="19">
        <f t="shared" ref="A444:A453" si="44">ROW()-2</f>
        <v>442</v>
      </c>
      <c r="B444" s="20" t="s">
        <v>11</v>
      </c>
      <c r="C444" s="21" t="s">
        <v>12</v>
      </c>
      <c r="D444" s="21" t="s">
        <v>334</v>
      </c>
      <c r="E444" s="21" t="s">
        <v>335</v>
      </c>
      <c r="F444" s="21" t="s">
        <v>455</v>
      </c>
      <c r="G444" s="22">
        <v>1103274313</v>
      </c>
      <c r="H444" s="23" t="s">
        <v>475</v>
      </c>
      <c r="I444" s="26">
        <v>0</v>
      </c>
      <c r="J444" s="21">
        <f>VLOOKUP(H:H,[1]Sheet4!$B:$N,13,0)</f>
        <v>68.82</v>
      </c>
    </row>
    <row r="445" customFormat="1" ht="14.25" spans="1:10">
      <c r="A445" s="19">
        <f t="shared" si="44"/>
        <v>443</v>
      </c>
      <c r="B445" s="20" t="s">
        <v>11</v>
      </c>
      <c r="C445" s="21" t="s">
        <v>12</v>
      </c>
      <c r="D445" s="21" t="s">
        <v>334</v>
      </c>
      <c r="E445" s="21" t="s">
        <v>335</v>
      </c>
      <c r="F445" s="21" t="str">
        <f>VLOOKUP(H:H,[2]台区!$G:$H,2,0)</f>
        <v>三港湾村</v>
      </c>
      <c r="G445" s="22">
        <v>1103359447</v>
      </c>
      <c r="H445" s="23" t="s">
        <v>476</v>
      </c>
      <c r="I445" s="26">
        <v>0</v>
      </c>
      <c r="J445" s="21">
        <f>VLOOKUP(H:H,[1]Sheet4!$B:$N,13,0)</f>
        <v>341.56</v>
      </c>
    </row>
    <row r="446" customFormat="1" ht="14.25" spans="1:10">
      <c r="A446" s="19">
        <f t="shared" si="44"/>
        <v>444</v>
      </c>
      <c r="B446" s="20" t="s">
        <v>11</v>
      </c>
      <c r="C446" s="21" t="s">
        <v>12</v>
      </c>
      <c r="D446" s="21" t="s">
        <v>334</v>
      </c>
      <c r="E446" s="21" t="s">
        <v>335</v>
      </c>
      <c r="F446" s="21" t="s">
        <v>455</v>
      </c>
      <c r="G446" s="22">
        <v>1103274315</v>
      </c>
      <c r="H446" s="23" t="s">
        <v>477</v>
      </c>
      <c r="I446" s="26">
        <v>0</v>
      </c>
      <c r="J446" s="21">
        <f>VLOOKUP(H:H,[1]Sheet4!$B:$N,13,0)</f>
        <v>0</v>
      </c>
    </row>
    <row r="447" customFormat="1" ht="14.25" spans="1:10">
      <c r="A447" s="19">
        <f t="shared" si="44"/>
        <v>445</v>
      </c>
      <c r="B447" s="20" t="s">
        <v>11</v>
      </c>
      <c r="C447" s="21" t="s">
        <v>12</v>
      </c>
      <c r="D447" s="21" t="s">
        <v>334</v>
      </c>
      <c r="E447" s="21" t="s">
        <v>335</v>
      </c>
      <c r="F447" s="21" t="str">
        <f>VLOOKUP(H:H,[2]台区!$G:$H,2,0)</f>
        <v>大李庄村</v>
      </c>
      <c r="G447" s="22">
        <v>103515950</v>
      </c>
      <c r="H447" s="23" t="s">
        <v>478</v>
      </c>
      <c r="I447" s="26">
        <v>0</v>
      </c>
      <c r="J447" s="21">
        <f>VLOOKUP(H:H,[1]Sheet4!$B:$N,13,0)</f>
        <v>31.92</v>
      </c>
    </row>
    <row r="448" customFormat="1" ht="14.25" spans="1:10">
      <c r="A448" s="19">
        <f t="shared" si="44"/>
        <v>446</v>
      </c>
      <c r="B448" s="20" t="s">
        <v>11</v>
      </c>
      <c r="C448" s="21" t="s">
        <v>12</v>
      </c>
      <c r="D448" s="21" t="s">
        <v>334</v>
      </c>
      <c r="E448" s="21" t="s">
        <v>335</v>
      </c>
      <c r="F448" s="21" t="str">
        <f>VLOOKUP(H:H,[2]台区!$G:$H,2,0)</f>
        <v>大李庄村</v>
      </c>
      <c r="G448" s="22">
        <v>103515960</v>
      </c>
      <c r="H448" s="23" t="s">
        <v>479</v>
      </c>
      <c r="I448" s="26">
        <v>0</v>
      </c>
      <c r="J448" s="21">
        <f>VLOOKUP(H:H,[1]Sheet4!$B:$N,13,0)</f>
        <v>38.73</v>
      </c>
    </row>
    <row r="449" customFormat="1" ht="14.25" spans="1:10">
      <c r="A449" s="19">
        <f t="shared" si="44"/>
        <v>447</v>
      </c>
      <c r="B449" s="20" t="s">
        <v>11</v>
      </c>
      <c r="C449" s="21" t="s">
        <v>12</v>
      </c>
      <c r="D449" s="21" t="s">
        <v>334</v>
      </c>
      <c r="E449" s="21" t="s">
        <v>335</v>
      </c>
      <c r="F449" s="21" t="str">
        <f>VLOOKUP(H:H,[2]台区!$G:$H,2,0)</f>
        <v>小店村</v>
      </c>
      <c r="G449" s="22">
        <v>103516050</v>
      </c>
      <c r="H449" s="23" t="s">
        <v>480</v>
      </c>
      <c r="I449" s="28">
        <v>20.05</v>
      </c>
      <c r="J449" s="21">
        <f>VLOOKUP(H:H,[1]Sheet4!$B:$N,13,0)</f>
        <v>299.95</v>
      </c>
    </row>
    <row r="450" customFormat="1" ht="14.25" spans="1:10">
      <c r="A450" s="19">
        <f t="shared" si="44"/>
        <v>448</v>
      </c>
      <c r="B450" s="20" t="s">
        <v>11</v>
      </c>
      <c r="C450" s="21" t="s">
        <v>12</v>
      </c>
      <c r="D450" s="21" t="s">
        <v>334</v>
      </c>
      <c r="E450" s="21" t="s">
        <v>335</v>
      </c>
      <c r="F450" s="21" t="str">
        <f>VLOOKUP(H:H,[2]台区!$G:$H,2,0)</f>
        <v>小店村</v>
      </c>
      <c r="G450" s="22">
        <v>103516060</v>
      </c>
      <c r="H450" s="23" t="s">
        <v>481</v>
      </c>
      <c r="I450" s="28">
        <v>87.96</v>
      </c>
      <c r="J450" s="21">
        <f>VLOOKUP(H:H,[1]Sheet4!$B:$N,13,0)</f>
        <v>232.04</v>
      </c>
    </row>
    <row r="451" customFormat="1" ht="14.25" spans="1:10">
      <c r="A451" s="19">
        <f t="shared" si="44"/>
        <v>449</v>
      </c>
      <c r="B451" s="20" t="s">
        <v>11</v>
      </c>
      <c r="C451" s="21" t="s">
        <v>12</v>
      </c>
      <c r="D451" s="21" t="s">
        <v>334</v>
      </c>
      <c r="E451" s="21" t="s">
        <v>335</v>
      </c>
      <c r="F451" s="21" t="str">
        <f>VLOOKUP(H:H,[2]台区!$G:$H,2,0)</f>
        <v>大李庄村</v>
      </c>
      <c r="G451" s="22">
        <v>103515951</v>
      </c>
      <c r="H451" s="23" t="s">
        <v>482</v>
      </c>
      <c r="I451" s="26">
        <v>0</v>
      </c>
      <c r="J451" s="21">
        <f>VLOOKUP(H:H,[1]Sheet4!$B:$N,13,0)</f>
        <v>279.75</v>
      </c>
    </row>
    <row r="452" customFormat="1" ht="14.25" spans="1:10">
      <c r="A452" s="19">
        <f t="shared" si="44"/>
        <v>450</v>
      </c>
      <c r="B452" s="20" t="s">
        <v>11</v>
      </c>
      <c r="C452" s="21" t="s">
        <v>12</v>
      </c>
      <c r="D452" s="21" t="s">
        <v>334</v>
      </c>
      <c r="E452" s="21" t="s">
        <v>335</v>
      </c>
      <c r="F452" s="21" t="str">
        <f>VLOOKUP(H:H,[2]台区!$G:$H,2,0)</f>
        <v>大李庄村</v>
      </c>
      <c r="G452" s="22">
        <v>103515961</v>
      </c>
      <c r="H452" s="23" t="s">
        <v>483</v>
      </c>
      <c r="I452" s="26">
        <v>0</v>
      </c>
      <c r="J452" s="21">
        <f>VLOOKUP(H:H,[1]Sheet4!$B:$N,13,0)</f>
        <v>316.42</v>
      </c>
    </row>
    <row r="453" customFormat="1" ht="14.25" spans="1:10">
      <c r="A453" s="19">
        <f t="shared" si="44"/>
        <v>451</v>
      </c>
      <c r="B453" s="20" t="s">
        <v>11</v>
      </c>
      <c r="C453" s="21" t="s">
        <v>12</v>
      </c>
      <c r="D453" s="21" t="s">
        <v>334</v>
      </c>
      <c r="E453" s="21" t="s">
        <v>335</v>
      </c>
      <c r="F453" s="21" t="str">
        <f>VLOOKUP(H:H,[2]台区!$G:$H,2,0)</f>
        <v>小店村</v>
      </c>
      <c r="G453" s="22">
        <v>103516051</v>
      </c>
      <c r="H453" s="23" t="s">
        <v>484</v>
      </c>
      <c r="I453" s="28">
        <v>11.12</v>
      </c>
      <c r="J453" s="21">
        <f>VLOOKUP(H:H,[1]Sheet4!$B:$N,13,0)</f>
        <v>148.88</v>
      </c>
    </row>
    <row r="454" customFormat="1" ht="14.25" spans="1:10">
      <c r="A454" s="19">
        <f t="shared" ref="A454:A463" si="45">ROW()-2</f>
        <v>452</v>
      </c>
      <c r="B454" s="20" t="s">
        <v>11</v>
      </c>
      <c r="C454" s="21" t="s">
        <v>12</v>
      </c>
      <c r="D454" s="21" t="s">
        <v>334</v>
      </c>
      <c r="E454" s="21" t="s">
        <v>335</v>
      </c>
      <c r="F454" s="21" t="str">
        <f>VLOOKUP(H:H,[2]台区!$G:$H,2,0)</f>
        <v>三港湾村</v>
      </c>
      <c r="G454" s="22">
        <v>103363425</v>
      </c>
      <c r="H454" s="23" t="s">
        <v>485</v>
      </c>
      <c r="I454" s="26">
        <v>0</v>
      </c>
      <c r="J454" s="21">
        <f>VLOOKUP(H:H,[1]Sheet4!$B:$N,13,0)</f>
        <v>287.665</v>
      </c>
    </row>
    <row r="455" customFormat="1" ht="14.25" spans="1:10">
      <c r="A455" s="19">
        <f t="shared" si="45"/>
        <v>453</v>
      </c>
      <c r="B455" s="20" t="s">
        <v>11</v>
      </c>
      <c r="C455" s="21" t="s">
        <v>12</v>
      </c>
      <c r="D455" s="21" t="s">
        <v>334</v>
      </c>
      <c r="E455" s="21" t="s">
        <v>335</v>
      </c>
      <c r="F455" s="21" t="str">
        <f>VLOOKUP(H:H,[2]台区!$G:$H,2,0)</f>
        <v>大李庄村</v>
      </c>
      <c r="G455" s="22">
        <v>103515949</v>
      </c>
      <c r="H455" s="23" t="s">
        <v>486</v>
      </c>
      <c r="I455" s="26">
        <v>0</v>
      </c>
      <c r="J455" s="21">
        <f>VLOOKUP(H:H,[1]Sheet4!$B:$N,13,0)</f>
        <v>318.705</v>
      </c>
    </row>
    <row r="456" customFormat="1" ht="14.25" spans="1:10">
      <c r="A456" s="19">
        <f t="shared" si="45"/>
        <v>454</v>
      </c>
      <c r="B456" s="20" t="s">
        <v>11</v>
      </c>
      <c r="C456" s="21" t="s">
        <v>12</v>
      </c>
      <c r="D456" s="21" t="s">
        <v>334</v>
      </c>
      <c r="E456" s="21" t="s">
        <v>335</v>
      </c>
      <c r="F456" s="21" t="str">
        <f>VLOOKUP(H:H,[2]台区!$G:$H,2,0)</f>
        <v>大李庄村</v>
      </c>
      <c r="G456" s="22">
        <v>103515959</v>
      </c>
      <c r="H456" s="23" t="s">
        <v>487</v>
      </c>
      <c r="I456" s="26">
        <v>0</v>
      </c>
      <c r="J456" s="21">
        <f>VLOOKUP(H:H,[1]Sheet4!$B:$N,13,0)</f>
        <v>323.03</v>
      </c>
    </row>
    <row r="457" customFormat="1" ht="14.25" spans="1:10">
      <c r="A457" s="19">
        <f t="shared" si="45"/>
        <v>455</v>
      </c>
      <c r="B457" s="20" t="s">
        <v>11</v>
      </c>
      <c r="C457" s="21" t="s">
        <v>12</v>
      </c>
      <c r="D457" s="21" t="s">
        <v>334</v>
      </c>
      <c r="E457" s="21" t="s">
        <v>335</v>
      </c>
      <c r="F457" s="21" t="str">
        <f>VLOOKUP(H:H,[2]台区!$G:$H,2,0)</f>
        <v>申刘庄村</v>
      </c>
      <c r="G457" s="22">
        <v>103601052</v>
      </c>
      <c r="H457" s="23" t="s">
        <v>488</v>
      </c>
      <c r="I457" s="28">
        <v>64</v>
      </c>
      <c r="J457" s="21">
        <f>VLOOKUP(H:H,[1]Sheet4!$B:$N,13,0)</f>
        <v>0</v>
      </c>
    </row>
    <row r="458" customFormat="1" ht="14.25" spans="1:10">
      <c r="A458" s="19">
        <f t="shared" si="45"/>
        <v>456</v>
      </c>
      <c r="B458" s="20" t="s">
        <v>11</v>
      </c>
      <c r="C458" s="21" t="s">
        <v>12</v>
      </c>
      <c r="D458" s="21" t="s">
        <v>334</v>
      </c>
      <c r="E458" s="21" t="s">
        <v>335</v>
      </c>
      <c r="F458" s="21" t="str">
        <f>VLOOKUP(H:H,[2]台区!$G:$H,2,0)</f>
        <v>木厂口村</v>
      </c>
      <c r="G458" s="22">
        <v>103602312</v>
      </c>
      <c r="H458" s="23" t="s">
        <v>489</v>
      </c>
      <c r="I458" s="28">
        <v>70.255</v>
      </c>
      <c r="J458" s="21">
        <f>VLOOKUP(H:H,[1]Sheet4!$B:$N,13,0)</f>
        <v>89.745</v>
      </c>
    </row>
    <row r="459" customFormat="1" ht="14.25" spans="1:10">
      <c r="A459" s="19">
        <f t="shared" si="45"/>
        <v>457</v>
      </c>
      <c r="B459" s="20" t="s">
        <v>11</v>
      </c>
      <c r="C459" s="21" t="s">
        <v>12</v>
      </c>
      <c r="D459" s="21" t="s">
        <v>334</v>
      </c>
      <c r="E459" s="21" t="s">
        <v>335</v>
      </c>
      <c r="F459" s="21" t="str">
        <f>VLOOKUP(H:H,[2]台区!$G:$H,2,0)</f>
        <v>马古寺村</v>
      </c>
      <c r="G459" s="22">
        <v>103543933</v>
      </c>
      <c r="H459" s="23" t="s">
        <v>490</v>
      </c>
      <c r="I459" s="26">
        <v>0</v>
      </c>
      <c r="J459" s="21">
        <f>VLOOKUP(H:H,[1]Sheet4!$B:$N,13,0)</f>
        <v>136.64</v>
      </c>
    </row>
    <row r="460" customFormat="1" ht="14.25" spans="1:10">
      <c r="A460" s="19">
        <f t="shared" si="45"/>
        <v>458</v>
      </c>
      <c r="B460" s="20" t="s">
        <v>11</v>
      </c>
      <c r="C460" s="21" t="s">
        <v>12</v>
      </c>
      <c r="D460" s="21" t="s">
        <v>334</v>
      </c>
      <c r="E460" s="21" t="s">
        <v>335</v>
      </c>
      <c r="F460" s="21" t="s">
        <v>354</v>
      </c>
      <c r="G460" s="27">
        <v>1610251705014690</v>
      </c>
      <c r="H460" s="23" t="s">
        <v>491</v>
      </c>
      <c r="I460" s="28">
        <v>160</v>
      </c>
      <c r="J460" s="21">
        <f>VLOOKUP(H:H,[1]Sheet4!$B:$N,13,0)</f>
        <v>0</v>
      </c>
    </row>
    <row r="461" customFormat="1" ht="14.25" spans="1:10">
      <c r="A461" s="19">
        <f t="shared" si="45"/>
        <v>459</v>
      </c>
      <c r="B461" s="20" t="s">
        <v>11</v>
      </c>
      <c r="C461" s="21" t="s">
        <v>12</v>
      </c>
      <c r="D461" s="21" t="s">
        <v>334</v>
      </c>
      <c r="E461" s="21" t="s">
        <v>335</v>
      </c>
      <c r="F461" s="21" t="s">
        <v>354</v>
      </c>
      <c r="G461" s="27">
        <v>1603252605024640</v>
      </c>
      <c r="H461" s="23" t="s">
        <v>492</v>
      </c>
      <c r="I461" s="26">
        <v>0</v>
      </c>
      <c r="J461" s="21">
        <f>VLOOKUP(H:H,[1]Sheet4!$B:$N,13,0)</f>
        <v>0</v>
      </c>
    </row>
    <row r="462" customFormat="1" ht="14.25" spans="1:10">
      <c r="A462" s="19">
        <f t="shared" si="45"/>
        <v>460</v>
      </c>
      <c r="B462" s="20" t="s">
        <v>11</v>
      </c>
      <c r="C462" s="21" t="s">
        <v>12</v>
      </c>
      <c r="D462" s="21" t="s">
        <v>334</v>
      </c>
      <c r="E462" s="21" t="s">
        <v>335</v>
      </c>
      <c r="F462" s="21" t="str">
        <f>VLOOKUP(H:H,[3]台区!$G:$H,2,0)</f>
        <v>小店村</v>
      </c>
      <c r="G462" s="27">
        <v>1605252105018410</v>
      </c>
      <c r="H462" s="23" t="s">
        <v>493</v>
      </c>
      <c r="I462" s="28">
        <v>6.52500000000001</v>
      </c>
      <c r="J462" s="21">
        <f>VLOOKUP(H:H,[1]Sheet4!$B:$N,13,0)</f>
        <v>73.475</v>
      </c>
    </row>
    <row r="463" customFormat="1" ht="14.25" spans="1:10">
      <c r="A463" s="19">
        <f t="shared" si="45"/>
        <v>461</v>
      </c>
      <c r="B463" s="20" t="s">
        <v>11</v>
      </c>
      <c r="C463" s="21" t="s">
        <v>12</v>
      </c>
      <c r="D463" s="21" t="s">
        <v>334</v>
      </c>
      <c r="E463" s="21" t="s">
        <v>335</v>
      </c>
      <c r="F463" s="21" t="str">
        <f>VLOOKUP(H:H,[3]台区!$G:$H,2,0)</f>
        <v>赵店子村</v>
      </c>
      <c r="G463" s="27">
        <v>1607251105011670</v>
      </c>
      <c r="H463" s="23" t="s">
        <v>494</v>
      </c>
      <c r="I463" s="28">
        <v>25.5311</v>
      </c>
      <c r="J463" s="21">
        <f>VLOOKUP(H:H,[1]Sheet4!$B:$N,13,0)</f>
        <v>38.44</v>
      </c>
    </row>
    <row r="464" customFormat="1" ht="14.25" spans="1:10">
      <c r="A464" s="19">
        <f t="shared" ref="A464:A473" si="46">ROW()-2</f>
        <v>462</v>
      </c>
      <c r="B464" s="20" t="s">
        <v>11</v>
      </c>
      <c r="C464" s="21" t="s">
        <v>12</v>
      </c>
      <c r="D464" s="21" t="s">
        <v>334</v>
      </c>
      <c r="E464" s="21" t="s">
        <v>335</v>
      </c>
      <c r="F464" s="21" t="str">
        <f>VLOOKUP(H:H,[3]台区!$G:$H,2,0)</f>
        <v>宗佐村</v>
      </c>
      <c r="G464" s="27">
        <v>1607250905013000</v>
      </c>
      <c r="H464" s="23" t="s">
        <v>495</v>
      </c>
      <c r="I464" s="28">
        <v>49.04</v>
      </c>
      <c r="J464" s="21">
        <f>VLOOKUP(H:H,[1]Sheet4!$B:$N,13,0)</f>
        <v>110.96</v>
      </c>
    </row>
    <row r="465" customFormat="1" ht="14.25" spans="1:10">
      <c r="A465" s="19">
        <f t="shared" si="46"/>
        <v>463</v>
      </c>
      <c r="B465" s="20" t="s">
        <v>11</v>
      </c>
      <c r="C465" s="21" t="s">
        <v>12</v>
      </c>
      <c r="D465" s="21" t="s">
        <v>334</v>
      </c>
      <c r="E465" s="21" t="s">
        <v>335</v>
      </c>
      <c r="F465" s="21" t="str">
        <f>VLOOKUP(H:H,[3]台区!$G:$H,2,0)</f>
        <v>北营村</v>
      </c>
      <c r="G465" s="27">
        <v>1606251005029390</v>
      </c>
      <c r="H465" s="23" t="s">
        <v>496</v>
      </c>
      <c r="I465" s="26">
        <v>0</v>
      </c>
      <c r="J465" s="21">
        <f>VLOOKUP(H:H,[1]Sheet4!$B:$N,13,0)</f>
        <v>70.5</v>
      </c>
    </row>
    <row r="466" customFormat="1" ht="14.25" spans="1:10">
      <c r="A466" s="19">
        <f t="shared" si="46"/>
        <v>464</v>
      </c>
      <c r="B466" s="20" t="s">
        <v>11</v>
      </c>
      <c r="C466" s="21" t="s">
        <v>12</v>
      </c>
      <c r="D466" s="21" t="s">
        <v>334</v>
      </c>
      <c r="E466" s="21" t="s">
        <v>335</v>
      </c>
      <c r="F466" s="21" t="str">
        <f>VLOOKUP(H:H,[3]台区!$G:$H,2,0)</f>
        <v>小张庄村</v>
      </c>
      <c r="G466" s="27">
        <v>1611241505009920</v>
      </c>
      <c r="H466" s="23" t="s">
        <v>497</v>
      </c>
      <c r="I466" s="28">
        <v>37.6</v>
      </c>
      <c r="J466" s="21">
        <f>VLOOKUP(H:H,[1]Sheet4!$B:$N,13,0)</f>
        <v>26.4</v>
      </c>
    </row>
    <row r="467" customFormat="1" ht="14.25" spans="1:10">
      <c r="A467" s="19">
        <f t="shared" si="46"/>
        <v>465</v>
      </c>
      <c r="B467" s="20" t="s">
        <v>11</v>
      </c>
      <c r="C467" s="21" t="s">
        <v>12</v>
      </c>
      <c r="D467" s="21" t="s">
        <v>334</v>
      </c>
      <c r="E467" s="21" t="s">
        <v>335</v>
      </c>
      <c r="F467" s="21" t="str">
        <f>VLOOKUP(H:H,[2]台区!$G:$H,2,0)</f>
        <v>佛峪院村</v>
      </c>
      <c r="G467" s="27">
        <v>1609240305000760</v>
      </c>
      <c r="H467" s="23" t="s">
        <v>498</v>
      </c>
      <c r="I467" s="28">
        <v>14.08</v>
      </c>
      <c r="J467" s="21">
        <f>VLOOKUP(H:H,[1]Sheet4!$B:$N,13,0)</f>
        <v>113.92</v>
      </c>
    </row>
    <row r="468" customFormat="1" ht="14.25" spans="1:10">
      <c r="A468" s="19">
        <f t="shared" si="46"/>
        <v>466</v>
      </c>
      <c r="B468" s="20" t="s">
        <v>11</v>
      </c>
      <c r="C468" s="21" t="s">
        <v>12</v>
      </c>
      <c r="D468" s="21" t="s">
        <v>334</v>
      </c>
      <c r="E468" s="21" t="s">
        <v>335</v>
      </c>
      <c r="F468" s="21" t="str">
        <f>VLOOKUP(H:H,[3]台区!$G:$H,2,0)</f>
        <v>田家店村</v>
      </c>
      <c r="G468" s="27">
        <v>1605242105192700</v>
      </c>
      <c r="H468" s="23" t="s">
        <v>499</v>
      </c>
      <c r="I468" s="28">
        <v>0</v>
      </c>
      <c r="J468" s="21">
        <f>VLOOKUP(H:H,[1]Sheet4!$B:$N,13,0)</f>
        <v>152.31</v>
      </c>
    </row>
    <row r="469" customFormat="1" ht="14.25" spans="1:10">
      <c r="A469" s="19">
        <f t="shared" si="46"/>
        <v>467</v>
      </c>
      <c r="B469" s="20" t="s">
        <v>11</v>
      </c>
      <c r="C469" s="21" t="s">
        <v>12</v>
      </c>
      <c r="D469" s="21" t="s">
        <v>334</v>
      </c>
      <c r="E469" s="21" t="s">
        <v>335</v>
      </c>
      <c r="F469" s="21" t="str">
        <f>VLOOKUP(H:H,[2]台区!$G:$H,2,0)</f>
        <v>马古寺村</v>
      </c>
      <c r="G469" s="22">
        <v>103677299</v>
      </c>
      <c r="H469" s="23" t="s">
        <v>500</v>
      </c>
      <c r="I469" s="26">
        <v>0</v>
      </c>
      <c r="J469" s="21">
        <f>VLOOKUP(H:H,[1]Sheet4!$B:$N,13,0)</f>
        <v>150.9</v>
      </c>
    </row>
    <row r="470" customFormat="1" ht="14.25" spans="1:10">
      <c r="A470" s="19">
        <f t="shared" si="46"/>
        <v>468</v>
      </c>
      <c r="B470" s="20" t="s">
        <v>11</v>
      </c>
      <c r="C470" s="21" t="s">
        <v>12</v>
      </c>
      <c r="D470" s="21" t="s">
        <v>334</v>
      </c>
      <c r="E470" s="21" t="s">
        <v>335</v>
      </c>
      <c r="F470" s="21" t="str">
        <f>VLOOKUP(H:H,[2]台区!$G:$H,2,0)</f>
        <v>小张庄村</v>
      </c>
      <c r="G470" s="22">
        <v>103673458</v>
      </c>
      <c r="H470" s="23" t="s">
        <v>501</v>
      </c>
      <c r="I470" s="28">
        <v>45.21</v>
      </c>
      <c r="J470" s="21">
        <f>VLOOKUP(H:H,[1]Sheet4!$B:$N,13,0)</f>
        <v>114.79</v>
      </c>
    </row>
    <row r="471" customFormat="1" ht="14.25" spans="1:10">
      <c r="A471" s="19">
        <f t="shared" si="46"/>
        <v>469</v>
      </c>
      <c r="B471" s="20" t="s">
        <v>11</v>
      </c>
      <c r="C471" s="21" t="s">
        <v>12</v>
      </c>
      <c r="D471" s="21" t="s">
        <v>334</v>
      </c>
      <c r="E471" s="21" t="s">
        <v>335</v>
      </c>
      <c r="F471" s="21" t="str">
        <f>VLOOKUP(H:H,[2]台区!$G:$H,2,0)</f>
        <v>新庄子村</v>
      </c>
      <c r="G471" s="22">
        <v>103671115</v>
      </c>
      <c r="H471" s="23" t="s">
        <v>502</v>
      </c>
      <c r="I471" s="26">
        <v>0</v>
      </c>
      <c r="J471" s="21">
        <f>VLOOKUP(H:H,[1]Sheet4!$B:$N,13,0)</f>
        <v>158.53</v>
      </c>
    </row>
    <row r="472" customFormat="1" ht="14.25" spans="1:10">
      <c r="A472" s="19">
        <f t="shared" si="46"/>
        <v>470</v>
      </c>
      <c r="B472" s="20" t="s">
        <v>11</v>
      </c>
      <c r="C472" s="21" t="s">
        <v>12</v>
      </c>
      <c r="D472" s="21" t="s">
        <v>334</v>
      </c>
      <c r="E472" s="21" t="s">
        <v>335</v>
      </c>
      <c r="F472" s="21" t="str">
        <f>VLOOKUP(H:H,[2]台区!$G:$H,2,0)</f>
        <v>马各庄村</v>
      </c>
      <c r="G472" s="22">
        <v>103673545</v>
      </c>
      <c r="H472" s="23" t="s">
        <v>503</v>
      </c>
      <c r="I472" s="28">
        <v>6.25999999999999</v>
      </c>
      <c r="J472" s="21">
        <f>VLOOKUP(H:H,[1]Sheet4!$B:$N,13,0)</f>
        <v>153.74</v>
      </c>
    </row>
    <row r="473" customFormat="1" ht="14.25" spans="1:10">
      <c r="A473" s="19">
        <f t="shared" si="46"/>
        <v>471</v>
      </c>
      <c r="B473" s="20" t="s">
        <v>11</v>
      </c>
      <c r="C473" s="21" t="s">
        <v>12</v>
      </c>
      <c r="D473" s="21" t="s">
        <v>334</v>
      </c>
      <c r="E473" s="21" t="s">
        <v>335</v>
      </c>
      <c r="F473" s="21" t="s">
        <v>354</v>
      </c>
      <c r="G473" s="22">
        <v>103671112</v>
      </c>
      <c r="H473" s="23" t="s">
        <v>504</v>
      </c>
      <c r="I473" s="26">
        <v>0</v>
      </c>
      <c r="J473" s="21">
        <f>VLOOKUP(H:H,[1]Sheet4!$B:$N,13,0)</f>
        <v>0</v>
      </c>
    </row>
    <row r="474" customFormat="1" ht="14.25" spans="1:10">
      <c r="A474" s="19">
        <f t="shared" ref="A474:A483" si="47">ROW()-2</f>
        <v>472</v>
      </c>
      <c r="B474" s="20" t="s">
        <v>11</v>
      </c>
      <c r="C474" s="21" t="s">
        <v>12</v>
      </c>
      <c r="D474" s="21" t="s">
        <v>334</v>
      </c>
      <c r="E474" s="21" t="s">
        <v>335</v>
      </c>
      <c r="F474" s="21" t="str">
        <f>VLOOKUP(H:H,[2]台区!$G:$H,2,0)</f>
        <v>松汀村</v>
      </c>
      <c r="G474" s="22">
        <v>103644434</v>
      </c>
      <c r="H474" s="23" t="s">
        <v>505</v>
      </c>
      <c r="I474" s="28">
        <v>80</v>
      </c>
      <c r="J474" s="21">
        <f>VLOOKUP(H:H,[1]Sheet4!$B:$N,13,0)</f>
        <v>0</v>
      </c>
    </row>
    <row r="475" customFormat="1" ht="14.25" spans="1:10">
      <c r="A475" s="19">
        <f t="shared" si="47"/>
        <v>473</v>
      </c>
      <c r="B475" s="20" t="s">
        <v>11</v>
      </c>
      <c r="C475" s="21" t="s">
        <v>12</v>
      </c>
      <c r="D475" s="21" t="s">
        <v>334</v>
      </c>
      <c r="E475" s="21" t="s">
        <v>335</v>
      </c>
      <c r="F475" s="21" t="str">
        <f>VLOOKUP(H:H,[2]台区!$G:$H,2,0)</f>
        <v>曹庄子村</v>
      </c>
      <c r="G475" s="22">
        <v>1103415386</v>
      </c>
      <c r="H475" s="23" t="s">
        <v>506</v>
      </c>
      <c r="I475" s="28">
        <v>38.705</v>
      </c>
      <c r="J475" s="21">
        <f>VLOOKUP(H:H,[1]Sheet4!$B:$N,13,0)</f>
        <v>281.295</v>
      </c>
    </row>
    <row r="476" s="10" customFormat="1" ht="14.25" spans="1:10">
      <c r="A476" s="19">
        <f t="shared" si="47"/>
        <v>474</v>
      </c>
      <c r="B476" s="20" t="s">
        <v>11</v>
      </c>
      <c r="C476" s="21" t="s">
        <v>12</v>
      </c>
      <c r="D476" s="21" t="s">
        <v>334</v>
      </c>
      <c r="E476" s="21" t="s">
        <v>335</v>
      </c>
      <c r="F476" s="21" t="str">
        <f>VLOOKUP(H:H,[2]台区!$G:$H,2,0)</f>
        <v>景家峪村</v>
      </c>
      <c r="G476" s="22">
        <v>1103415398</v>
      </c>
      <c r="H476" s="23" t="s">
        <v>507</v>
      </c>
      <c r="I476" s="29">
        <v>0</v>
      </c>
      <c r="J476" s="21">
        <f>VLOOKUP(H:H,[1]Sheet4!$B:$N,13,0)</f>
        <v>158.8</v>
      </c>
    </row>
    <row r="477" customFormat="1" ht="14.25" spans="1:10">
      <c r="A477" s="19">
        <f t="shared" si="47"/>
        <v>475</v>
      </c>
      <c r="B477" s="20" t="s">
        <v>11</v>
      </c>
      <c r="C477" s="21" t="s">
        <v>12</v>
      </c>
      <c r="D477" s="21" t="s">
        <v>334</v>
      </c>
      <c r="E477" s="21" t="s">
        <v>335</v>
      </c>
      <c r="F477" s="21" t="str">
        <f>VLOOKUP(H:H,[2]台区!$G:$H,2,0)</f>
        <v>宗佐村</v>
      </c>
      <c r="G477" s="22">
        <v>1103415401</v>
      </c>
      <c r="H477" s="23" t="s">
        <v>508</v>
      </c>
      <c r="I477" s="28">
        <v>95.725</v>
      </c>
      <c r="J477" s="21">
        <f>VLOOKUP(H:H,[1]Sheet4!$B:$N,13,0)</f>
        <v>224.275</v>
      </c>
    </row>
    <row r="478" customFormat="1" ht="14.25" spans="1:10">
      <c r="A478" s="19">
        <f t="shared" si="47"/>
        <v>476</v>
      </c>
      <c r="B478" s="20" t="s">
        <v>11</v>
      </c>
      <c r="C478" s="21" t="s">
        <v>12</v>
      </c>
      <c r="D478" s="21" t="s">
        <v>334</v>
      </c>
      <c r="E478" s="21" t="s">
        <v>335</v>
      </c>
      <c r="F478" s="21" t="str">
        <f>VLOOKUP(H:H,[3]台区!$G:$H,2,0)</f>
        <v>木厂口村</v>
      </c>
      <c r="G478" s="22">
        <v>1102758927</v>
      </c>
      <c r="H478" s="23" t="s">
        <v>509</v>
      </c>
      <c r="I478" s="28">
        <v>0.299999999999997</v>
      </c>
      <c r="J478" s="21">
        <f>VLOOKUP(H:H,[1]Sheet4!$B:$N,13,0)</f>
        <v>127.7</v>
      </c>
    </row>
    <row r="479" customFormat="1" ht="14.25" spans="1:10">
      <c r="A479" s="19">
        <f t="shared" si="47"/>
        <v>477</v>
      </c>
      <c r="B479" s="20" t="s">
        <v>11</v>
      </c>
      <c r="C479" s="21" t="s">
        <v>12</v>
      </c>
      <c r="D479" s="21" t="s">
        <v>334</v>
      </c>
      <c r="E479" s="21" t="s">
        <v>335</v>
      </c>
      <c r="F479" s="21" t="str">
        <f>VLOOKUP(H:H,[3]台区!$G:$H,2,0)</f>
        <v>佛峪院村</v>
      </c>
      <c r="G479" s="22">
        <v>1102761749</v>
      </c>
      <c r="H479" s="23" t="s">
        <v>510</v>
      </c>
      <c r="I479" s="28">
        <v>0</v>
      </c>
      <c r="J479" s="21">
        <f>VLOOKUP(H:H,[1]Sheet4!$B:$N,13,0)</f>
        <v>100.57</v>
      </c>
    </row>
    <row r="480" customFormat="1" ht="14.25" spans="1:10">
      <c r="A480" s="19">
        <f t="shared" si="47"/>
        <v>478</v>
      </c>
      <c r="B480" s="20" t="s">
        <v>11</v>
      </c>
      <c r="C480" s="21" t="s">
        <v>12</v>
      </c>
      <c r="D480" s="21" t="s">
        <v>334</v>
      </c>
      <c r="E480" s="21" t="s">
        <v>335</v>
      </c>
      <c r="F480" s="21" t="str">
        <f>VLOOKUP(H:H,[2]台区!$G:$H,2,0)</f>
        <v>景家峪村</v>
      </c>
      <c r="G480" s="22">
        <v>103332302</v>
      </c>
      <c r="H480" s="23" t="s">
        <v>511</v>
      </c>
      <c r="I480" s="26">
        <v>0</v>
      </c>
      <c r="J480" s="21">
        <f>VLOOKUP(H:H,[1]Sheet4!$B:$N,13,0)</f>
        <v>0</v>
      </c>
    </row>
    <row r="481" customFormat="1" ht="14.25" spans="1:10">
      <c r="A481" s="19">
        <f t="shared" si="47"/>
        <v>479</v>
      </c>
      <c r="B481" s="20" t="s">
        <v>11</v>
      </c>
      <c r="C481" s="21" t="s">
        <v>12</v>
      </c>
      <c r="D481" s="21" t="s">
        <v>334</v>
      </c>
      <c r="E481" s="21" t="s">
        <v>335</v>
      </c>
      <c r="F481" s="21" t="str">
        <f>VLOOKUP(H:H,[2]台区!$G:$H,2,0)</f>
        <v>北代庄村</v>
      </c>
      <c r="G481" s="22">
        <v>1103358911</v>
      </c>
      <c r="H481" s="23" t="s">
        <v>512</v>
      </c>
      <c r="I481" s="28">
        <v>0</v>
      </c>
      <c r="J481" s="21">
        <f>VLOOKUP(H:H,[1]Sheet4!$B:$N,13,0)</f>
        <v>166.94</v>
      </c>
    </row>
    <row r="482" customFormat="1" ht="14.25" spans="1:10">
      <c r="A482" s="19">
        <f t="shared" si="47"/>
        <v>480</v>
      </c>
      <c r="B482" s="20" t="s">
        <v>11</v>
      </c>
      <c r="C482" s="21" t="s">
        <v>12</v>
      </c>
      <c r="D482" s="21" t="s">
        <v>334</v>
      </c>
      <c r="E482" s="21" t="s">
        <v>335</v>
      </c>
      <c r="F482" s="21" t="str">
        <f>VLOOKUP(H:H,[2]台区!$G:$H,2,0)</f>
        <v>郑店子村</v>
      </c>
      <c r="G482" s="22">
        <v>103515597</v>
      </c>
      <c r="H482" s="23" t="s">
        <v>513</v>
      </c>
      <c r="I482" s="28">
        <v>0.235000000000014</v>
      </c>
      <c r="J482" s="21">
        <f>VLOOKUP(H:H,[1]Sheet4!$B:$N,13,0)</f>
        <v>159.765</v>
      </c>
    </row>
    <row r="483" customFormat="1" ht="14.25" spans="1:10">
      <c r="A483" s="19">
        <f t="shared" si="47"/>
        <v>481</v>
      </c>
      <c r="B483" s="20" t="s">
        <v>11</v>
      </c>
      <c r="C483" s="21" t="s">
        <v>12</v>
      </c>
      <c r="D483" s="21" t="s">
        <v>334</v>
      </c>
      <c r="E483" s="21" t="s">
        <v>335</v>
      </c>
      <c r="F483" s="21" t="str">
        <f>VLOOKUP(H:H,[2]台区!$G:$H,2,0)</f>
        <v>康官营村</v>
      </c>
      <c r="G483" s="22">
        <v>103515616</v>
      </c>
      <c r="H483" s="23" t="s">
        <v>514</v>
      </c>
      <c r="I483" s="28">
        <v>0.850000000000023</v>
      </c>
      <c r="J483" s="21">
        <f>VLOOKUP(H:H,[1]Sheet4!$B:$N,13,0)</f>
        <v>319.15</v>
      </c>
    </row>
    <row r="484" customFormat="1" ht="14.25" spans="1:10">
      <c r="A484" s="19">
        <f t="shared" ref="A484:A493" si="48">ROW()-2</f>
        <v>482</v>
      </c>
      <c r="B484" s="20" t="s">
        <v>11</v>
      </c>
      <c r="C484" s="21" t="s">
        <v>12</v>
      </c>
      <c r="D484" s="21" t="s">
        <v>334</v>
      </c>
      <c r="E484" s="21" t="s">
        <v>335</v>
      </c>
      <c r="F484" s="21" t="s">
        <v>354</v>
      </c>
      <c r="G484" s="22">
        <v>1102762481</v>
      </c>
      <c r="H484" s="23" t="s">
        <v>515</v>
      </c>
      <c r="I484" s="28">
        <v>40</v>
      </c>
      <c r="J484" s="21">
        <f>VLOOKUP(H:H,[1]Sheet4!$B:$N,13,0)</f>
        <v>0</v>
      </c>
    </row>
    <row r="485" customFormat="1" ht="14.25" spans="1:10">
      <c r="A485" s="19">
        <f t="shared" si="48"/>
        <v>483</v>
      </c>
      <c r="B485" s="20" t="s">
        <v>11</v>
      </c>
      <c r="C485" s="21" t="s">
        <v>12</v>
      </c>
      <c r="D485" s="21" t="s">
        <v>334</v>
      </c>
      <c r="E485" s="21" t="s">
        <v>335</v>
      </c>
      <c r="F485" s="21" t="str">
        <f>VLOOKUP(H:H,[2]台区!$G:$H,2,0)</f>
        <v>炉上村</v>
      </c>
      <c r="G485" s="22">
        <v>1102655732</v>
      </c>
      <c r="H485" s="23" t="s">
        <v>516</v>
      </c>
      <c r="I485" s="26">
        <v>0</v>
      </c>
      <c r="J485" s="21">
        <f>VLOOKUP(H:H,[1]Sheet4!$B:$N,13,0)</f>
        <v>0</v>
      </c>
    </row>
    <row r="486" customFormat="1" ht="14.25" spans="1:10">
      <c r="A486" s="19">
        <f t="shared" si="48"/>
        <v>484</v>
      </c>
      <c r="B486" s="20" t="s">
        <v>11</v>
      </c>
      <c r="C486" s="21" t="s">
        <v>12</v>
      </c>
      <c r="D486" s="21" t="s">
        <v>334</v>
      </c>
      <c r="E486" s="21" t="s">
        <v>335</v>
      </c>
      <c r="F486" s="21" t="str">
        <f>VLOOKUP(H:H,[2]台区!$G:$H,2,0)</f>
        <v>李官营村</v>
      </c>
      <c r="G486" s="22">
        <v>1102762477</v>
      </c>
      <c r="H486" s="23" t="s">
        <v>517</v>
      </c>
      <c r="I486" s="26">
        <v>0</v>
      </c>
      <c r="J486" s="21">
        <f>VLOOKUP(H:H,[1]Sheet4!$B:$N,13,0)</f>
        <v>59.185</v>
      </c>
    </row>
    <row r="487" customFormat="1" ht="14.25" spans="1:10">
      <c r="A487" s="19">
        <f t="shared" si="48"/>
        <v>485</v>
      </c>
      <c r="B487" s="20" t="s">
        <v>11</v>
      </c>
      <c r="C487" s="21" t="s">
        <v>12</v>
      </c>
      <c r="D487" s="21" t="s">
        <v>334</v>
      </c>
      <c r="E487" s="21" t="s">
        <v>335</v>
      </c>
      <c r="F487" s="21" t="str">
        <f>VLOOKUP(H:H,[2]台区!$G:$H,2,0)</f>
        <v>水泉村</v>
      </c>
      <c r="G487" s="22">
        <v>1102759041</v>
      </c>
      <c r="H487" s="23" t="s">
        <v>518</v>
      </c>
      <c r="I487" s="26">
        <v>0</v>
      </c>
      <c r="J487" s="21">
        <f>VLOOKUP(H:H,[1]Sheet4!$B:$N,13,0)</f>
        <v>0</v>
      </c>
    </row>
    <row r="488" customFormat="1" ht="14.25" spans="1:10">
      <c r="A488" s="19">
        <f t="shared" si="48"/>
        <v>486</v>
      </c>
      <c r="B488" s="20" t="s">
        <v>11</v>
      </c>
      <c r="C488" s="21" t="s">
        <v>12</v>
      </c>
      <c r="D488" s="21" t="s">
        <v>334</v>
      </c>
      <c r="E488" s="21" t="s">
        <v>335</v>
      </c>
      <c r="F488" s="21" t="str">
        <f>VLOOKUP(H:H,[2]台区!$G:$H,2,0)</f>
        <v>刘新庄村</v>
      </c>
      <c r="G488" s="22">
        <v>1102733130</v>
      </c>
      <c r="H488" s="23" t="s">
        <v>519</v>
      </c>
      <c r="I488" s="26">
        <v>0</v>
      </c>
      <c r="J488" s="21">
        <f>VLOOKUP(H:H,[1]Sheet4!$B:$N,13,0)</f>
        <v>50</v>
      </c>
    </row>
    <row r="489" customFormat="1" ht="14.25" spans="1:10">
      <c r="A489" s="19">
        <f t="shared" si="48"/>
        <v>487</v>
      </c>
      <c r="B489" s="20" t="s">
        <v>11</v>
      </c>
      <c r="C489" s="21" t="s">
        <v>12</v>
      </c>
      <c r="D489" s="21" t="s">
        <v>334</v>
      </c>
      <c r="E489" s="21" t="s">
        <v>335</v>
      </c>
      <c r="F489" s="21" t="str">
        <f>VLOOKUP(H:H,[2]台区!$G:$H,2,0)</f>
        <v>佛峪院村</v>
      </c>
      <c r="G489" s="22">
        <v>1102934473</v>
      </c>
      <c r="H489" s="23" t="s">
        <v>520</v>
      </c>
      <c r="I489" s="28">
        <v>40.05</v>
      </c>
      <c r="J489" s="21">
        <f>VLOOKUP(H:H,[1]Sheet4!$B:$N,13,0)</f>
        <v>119.95</v>
      </c>
    </row>
    <row r="490" customFormat="1" ht="14.25" spans="1:10">
      <c r="A490" s="19">
        <f t="shared" si="48"/>
        <v>488</v>
      </c>
      <c r="B490" s="20" t="s">
        <v>11</v>
      </c>
      <c r="C490" s="21" t="s">
        <v>12</v>
      </c>
      <c r="D490" s="21" t="s">
        <v>334</v>
      </c>
      <c r="E490" s="21" t="s">
        <v>335</v>
      </c>
      <c r="F490" s="21" t="s">
        <v>354</v>
      </c>
      <c r="G490" s="22">
        <v>1102849652</v>
      </c>
      <c r="H490" s="23" t="s">
        <v>521</v>
      </c>
      <c r="I490" s="28">
        <v>640</v>
      </c>
      <c r="J490" s="21">
        <f>VLOOKUP(H:H,[1]Sheet4!$B:$N,13,0)</f>
        <v>0</v>
      </c>
    </row>
    <row r="491" customFormat="1" ht="14.25" spans="1:10">
      <c r="A491" s="19">
        <f t="shared" si="48"/>
        <v>489</v>
      </c>
      <c r="B491" s="20" t="s">
        <v>11</v>
      </c>
      <c r="C491" s="21" t="s">
        <v>12</v>
      </c>
      <c r="D491" s="21" t="s">
        <v>334</v>
      </c>
      <c r="E491" s="21" t="s">
        <v>335</v>
      </c>
      <c r="F491" s="21" t="str">
        <f>VLOOKUP(H:H,[2]台区!$G:$H,2,0)</f>
        <v>康官营村</v>
      </c>
      <c r="G491" s="22">
        <v>1102643017</v>
      </c>
      <c r="H491" s="23" t="s">
        <v>522</v>
      </c>
      <c r="I491" s="28">
        <v>80</v>
      </c>
      <c r="J491" s="21">
        <f>VLOOKUP(H:H,[1]Sheet4!$B:$N,13,0)</f>
        <v>0</v>
      </c>
    </row>
    <row r="492" customFormat="1" ht="14.25" spans="1:10">
      <c r="A492" s="19">
        <f t="shared" si="48"/>
        <v>490</v>
      </c>
      <c r="B492" s="20" t="s">
        <v>11</v>
      </c>
      <c r="C492" s="21" t="s">
        <v>12</v>
      </c>
      <c r="D492" s="21" t="s">
        <v>334</v>
      </c>
      <c r="E492" s="21" t="s">
        <v>335</v>
      </c>
      <c r="F492" s="21" t="str">
        <f>VLOOKUP(H:H,[2]台区!$G:$H,2,0)</f>
        <v>营里村</v>
      </c>
      <c r="G492" s="22">
        <v>1102643962</v>
      </c>
      <c r="H492" s="23" t="s">
        <v>523</v>
      </c>
      <c r="I492" s="28">
        <v>7.52</v>
      </c>
      <c r="J492" s="21">
        <f>VLOOKUP(H:H,[1]Sheet4!$B:$N,13,0)</f>
        <v>72.48</v>
      </c>
    </row>
    <row r="493" customFormat="1" ht="14.25" spans="1:10">
      <c r="A493" s="19">
        <f t="shared" si="48"/>
        <v>491</v>
      </c>
      <c r="B493" s="20" t="s">
        <v>11</v>
      </c>
      <c r="C493" s="21" t="s">
        <v>12</v>
      </c>
      <c r="D493" s="21" t="s">
        <v>334</v>
      </c>
      <c r="E493" s="21" t="s">
        <v>335</v>
      </c>
      <c r="F493" s="21" t="str">
        <f>VLOOKUP(H:H,[2]台区!$G:$H,2,0)</f>
        <v>北营村</v>
      </c>
      <c r="G493" s="22">
        <v>103429521</v>
      </c>
      <c r="H493" s="23" t="s">
        <v>524</v>
      </c>
      <c r="I493" s="26">
        <v>0</v>
      </c>
      <c r="J493" s="21">
        <f>VLOOKUP(H:H,[1]Sheet4!$B:$N,13,0)</f>
        <v>232.165</v>
      </c>
    </row>
    <row r="494" customFormat="1" ht="14.25" spans="1:10">
      <c r="A494" s="19">
        <f t="shared" ref="A494:A503" si="49">ROW()-2</f>
        <v>492</v>
      </c>
      <c r="B494" s="20" t="s">
        <v>11</v>
      </c>
      <c r="C494" s="21" t="s">
        <v>12</v>
      </c>
      <c r="D494" s="21" t="s">
        <v>334</v>
      </c>
      <c r="E494" s="21" t="s">
        <v>335</v>
      </c>
      <c r="F494" s="21" t="str">
        <f>VLOOKUP(H:H,[2]台区!$G:$H,2,0)</f>
        <v>郑店子村</v>
      </c>
      <c r="G494" s="22">
        <v>103515595</v>
      </c>
      <c r="H494" s="23" t="s">
        <v>525</v>
      </c>
      <c r="I494" s="28">
        <v>16.24</v>
      </c>
      <c r="J494" s="21">
        <f>VLOOKUP(H:H,[1]Sheet4!$B:$N,13,0)</f>
        <v>143.76</v>
      </c>
    </row>
    <row r="495" customFormat="1" ht="14.25" spans="1:10">
      <c r="A495" s="19">
        <f t="shared" si="49"/>
        <v>493</v>
      </c>
      <c r="B495" s="20" t="s">
        <v>11</v>
      </c>
      <c r="C495" s="21" t="s">
        <v>12</v>
      </c>
      <c r="D495" s="21" t="s">
        <v>334</v>
      </c>
      <c r="E495" s="21" t="s">
        <v>335</v>
      </c>
      <c r="F495" s="21" t="str">
        <f>VLOOKUP(H:H,[2]台区!$G:$H,2,0)</f>
        <v>康官营村</v>
      </c>
      <c r="G495" s="22">
        <v>103515613</v>
      </c>
      <c r="H495" s="23" t="s">
        <v>526</v>
      </c>
      <c r="I495" s="28">
        <v>0.0800000000000125</v>
      </c>
      <c r="J495" s="21">
        <f>VLOOKUP(H:H,[1]Sheet4!$B:$N,13,0)</f>
        <v>159.92</v>
      </c>
    </row>
    <row r="496" customFormat="1" ht="14.25" spans="1:10">
      <c r="A496" s="19">
        <f t="shared" si="49"/>
        <v>494</v>
      </c>
      <c r="B496" s="20" t="s">
        <v>11</v>
      </c>
      <c r="C496" s="21" t="s">
        <v>12</v>
      </c>
      <c r="D496" s="21" t="s">
        <v>334</v>
      </c>
      <c r="E496" s="21" t="s">
        <v>335</v>
      </c>
      <c r="F496" s="21" t="str">
        <f>VLOOKUP(H:H,[2]台区!$G:$H,2,0)</f>
        <v>康官营村</v>
      </c>
      <c r="G496" s="22">
        <v>103515620</v>
      </c>
      <c r="H496" s="23" t="s">
        <v>527</v>
      </c>
      <c r="I496" s="28">
        <v>0.155000000000001</v>
      </c>
      <c r="J496" s="21">
        <f>VLOOKUP(H:H,[1]Sheet4!$B:$N,13,0)</f>
        <v>159.845</v>
      </c>
    </row>
    <row r="497" customFormat="1" ht="14.25" spans="1:10">
      <c r="A497" s="19">
        <f t="shared" si="49"/>
        <v>495</v>
      </c>
      <c r="B497" s="20" t="s">
        <v>11</v>
      </c>
      <c r="C497" s="21" t="s">
        <v>12</v>
      </c>
      <c r="D497" s="21" t="s">
        <v>334</v>
      </c>
      <c r="E497" s="21" t="s">
        <v>335</v>
      </c>
      <c r="F497" s="21" t="str">
        <f>VLOOKUP(H:H,[2]台区!$G:$H,2,0)</f>
        <v>郑店子村</v>
      </c>
      <c r="G497" s="22">
        <v>103515600</v>
      </c>
      <c r="H497" s="23" t="s">
        <v>528</v>
      </c>
      <c r="I497" s="28">
        <v>4.60000000000002</v>
      </c>
      <c r="J497" s="21">
        <f>VLOOKUP(H:H,[1]Sheet4!$B:$N,13,0)</f>
        <v>315.4</v>
      </c>
    </row>
    <row r="498" customFormat="1" ht="14.25" spans="1:10">
      <c r="A498" s="19">
        <f t="shared" si="49"/>
        <v>496</v>
      </c>
      <c r="B498" s="20" t="s">
        <v>11</v>
      </c>
      <c r="C498" s="21" t="s">
        <v>12</v>
      </c>
      <c r="D498" s="21" t="s">
        <v>334</v>
      </c>
      <c r="E498" s="21" t="s">
        <v>335</v>
      </c>
      <c r="F498" s="21" t="str">
        <f>VLOOKUP(H:H,[2]台区!$G:$H,2,0)</f>
        <v>康官营村</v>
      </c>
      <c r="G498" s="22">
        <v>103515618</v>
      </c>
      <c r="H498" s="23" t="s">
        <v>529</v>
      </c>
      <c r="I498" s="28">
        <v>14.61</v>
      </c>
      <c r="J498" s="21">
        <f>VLOOKUP(H:H,[1]Sheet4!$B:$N,13,0)</f>
        <v>145.39</v>
      </c>
    </row>
    <row r="499" customFormat="1" ht="14.25" spans="1:10">
      <c r="A499" s="19">
        <f t="shared" si="49"/>
        <v>497</v>
      </c>
      <c r="B499" s="20" t="s">
        <v>11</v>
      </c>
      <c r="C499" s="21" t="s">
        <v>12</v>
      </c>
      <c r="D499" s="21" t="s">
        <v>334</v>
      </c>
      <c r="E499" s="21" t="s">
        <v>335</v>
      </c>
      <c r="F499" s="21" t="str">
        <f>VLOOKUP(H:H,[2]台区!$G:$H,2,0)</f>
        <v>郑店子村</v>
      </c>
      <c r="G499" s="22">
        <v>103515596</v>
      </c>
      <c r="H499" s="23" t="s">
        <v>530</v>
      </c>
      <c r="I499" s="28">
        <v>0.170000000000016</v>
      </c>
      <c r="J499" s="21">
        <f>VLOOKUP(H:H,[1]Sheet4!$B:$N,13,0)</f>
        <v>319.83</v>
      </c>
    </row>
    <row r="500" customFormat="1" ht="14.25" spans="1:10">
      <c r="A500" s="19">
        <f t="shared" si="49"/>
        <v>498</v>
      </c>
      <c r="B500" s="20" t="s">
        <v>11</v>
      </c>
      <c r="C500" s="21" t="s">
        <v>12</v>
      </c>
      <c r="D500" s="21" t="s">
        <v>334</v>
      </c>
      <c r="E500" s="21" t="s">
        <v>335</v>
      </c>
      <c r="F500" s="21" t="str">
        <f>VLOOKUP(H:H,[2]台区!$G:$H,2,0)</f>
        <v>北营村</v>
      </c>
      <c r="G500" s="22">
        <v>1102727836</v>
      </c>
      <c r="H500" s="23" t="s">
        <v>531</v>
      </c>
      <c r="I500" s="26">
        <v>0</v>
      </c>
      <c r="J500" s="21">
        <f>VLOOKUP(H:H,[1]Sheet4!$B:$N,13,0)</f>
        <v>0</v>
      </c>
    </row>
    <row r="501" customFormat="1" ht="14.25" spans="1:10">
      <c r="A501" s="19">
        <f t="shared" si="49"/>
        <v>499</v>
      </c>
      <c r="B501" s="20" t="s">
        <v>11</v>
      </c>
      <c r="C501" s="21" t="s">
        <v>12</v>
      </c>
      <c r="D501" s="21" t="s">
        <v>334</v>
      </c>
      <c r="E501" s="21" t="s">
        <v>335</v>
      </c>
      <c r="F501" s="21" t="str">
        <f>VLOOKUP(H:H,[2]台区!$G:$H,2,0)</f>
        <v>水泉村</v>
      </c>
      <c r="G501" s="22">
        <v>1102759038</v>
      </c>
      <c r="H501" s="23" t="s">
        <v>532</v>
      </c>
      <c r="I501" s="26">
        <v>0</v>
      </c>
      <c r="J501" s="21">
        <f>VLOOKUP(H:H,[1]Sheet4!$B:$N,13,0)</f>
        <v>0</v>
      </c>
    </row>
    <row r="502" customFormat="1" ht="14.25" spans="1:10">
      <c r="A502" s="19">
        <f t="shared" si="49"/>
        <v>500</v>
      </c>
      <c r="B502" s="20" t="s">
        <v>11</v>
      </c>
      <c r="C502" s="21" t="s">
        <v>12</v>
      </c>
      <c r="D502" s="21" t="s">
        <v>334</v>
      </c>
      <c r="E502" s="21" t="s">
        <v>335</v>
      </c>
      <c r="F502" s="21" t="str">
        <f>VLOOKUP(H:H,[2]台区!$G:$H,2,0)</f>
        <v>马各庄村</v>
      </c>
      <c r="G502" s="22">
        <v>1102934422</v>
      </c>
      <c r="H502" s="23" t="s">
        <v>533</v>
      </c>
      <c r="I502" s="28">
        <v>0.25</v>
      </c>
      <c r="J502" s="21">
        <f>VLOOKUP(H:H,[1]Sheet4!$B:$N,13,0)</f>
        <v>79.75</v>
      </c>
    </row>
    <row r="503" customFormat="1" ht="14.25" spans="1:10">
      <c r="A503" s="19">
        <f t="shared" si="49"/>
        <v>501</v>
      </c>
      <c r="B503" s="20" t="s">
        <v>11</v>
      </c>
      <c r="C503" s="21" t="s">
        <v>12</v>
      </c>
      <c r="D503" s="21" t="s">
        <v>334</v>
      </c>
      <c r="E503" s="21" t="s">
        <v>335</v>
      </c>
      <c r="F503" s="21" t="str">
        <f>VLOOKUP(H:H,[3]台区!$G:$H,2,0)</f>
        <v>宗佐村</v>
      </c>
      <c r="G503" s="22">
        <v>1102758663</v>
      </c>
      <c r="H503" s="23" t="s">
        <v>534</v>
      </c>
      <c r="I503" s="28">
        <v>1.90000000000001</v>
      </c>
      <c r="J503" s="21">
        <f>VLOOKUP(H:H,[1]Sheet4!$B:$N,13,0)</f>
        <v>78.1</v>
      </c>
    </row>
    <row r="504" customFormat="1" ht="14.25" spans="1:10">
      <c r="A504" s="19">
        <f t="shared" ref="A504:A513" si="50">ROW()-2</f>
        <v>502</v>
      </c>
      <c r="B504" s="20" t="s">
        <v>11</v>
      </c>
      <c r="C504" s="21" t="s">
        <v>12</v>
      </c>
      <c r="D504" s="21" t="s">
        <v>334</v>
      </c>
      <c r="E504" s="21" t="s">
        <v>335</v>
      </c>
      <c r="F504" s="21" t="s">
        <v>354</v>
      </c>
      <c r="G504" s="22">
        <v>1102849655</v>
      </c>
      <c r="H504" s="23" t="s">
        <v>535</v>
      </c>
      <c r="I504" s="28">
        <v>800</v>
      </c>
      <c r="J504" s="21">
        <f>VLOOKUP(H:H,[1]Sheet4!$B:$N,13,0)</f>
        <v>0</v>
      </c>
    </row>
    <row r="505" customFormat="1" ht="14.25" spans="1:10">
      <c r="A505" s="19">
        <f t="shared" si="50"/>
        <v>503</v>
      </c>
      <c r="B505" s="20" t="s">
        <v>11</v>
      </c>
      <c r="C505" s="21" t="s">
        <v>12</v>
      </c>
      <c r="D505" s="21" t="s">
        <v>334</v>
      </c>
      <c r="E505" s="21" t="s">
        <v>335</v>
      </c>
      <c r="F505" s="21" t="str">
        <f>VLOOKUP(H:H,[2]台区!$G:$H,2,0)</f>
        <v>水泉村</v>
      </c>
      <c r="G505" s="22">
        <v>1102759040</v>
      </c>
      <c r="H505" s="23" t="s">
        <v>536</v>
      </c>
      <c r="I505" s="26">
        <v>0</v>
      </c>
      <c r="J505" s="21">
        <f>VLOOKUP(H:H,[1]Sheet4!$B:$N,13,0)</f>
        <v>37.4</v>
      </c>
    </row>
    <row r="506" customFormat="1" ht="14.25" spans="1:10">
      <c r="A506" s="19">
        <f t="shared" si="50"/>
        <v>504</v>
      </c>
      <c r="B506" s="20" t="s">
        <v>11</v>
      </c>
      <c r="C506" s="21" t="s">
        <v>12</v>
      </c>
      <c r="D506" s="21" t="s">
        <v>334</v>
      </c>
      <c r="E506" s="21" t="s">
        <v>335</v>
      </c>
      <c r="F506" s="21" t="str">
        <f>VLOOKUP(H:H,[2]台区!$G:$H,2,0)</f>
        <v>三港湾村</v>
      </c>
      <c r="G506" s="22">
        <v>1103359449</v>
      </c>
      <c r="H506" s="23" t="s">
        <v>537</v>
      </c>
      <c r="I506" s="26">
        <v>0</v>
      </c>
      <c r="J506" s="21">
        <f>VLOOKUP(H:H,[1]Sheet4!$B:$N,13,0)</f>
        <v>299.13</v>
      </c>
    </row>
    <row r="507" customFormat="1" ht="14.25" spans="1:10">
      <c r="A507" s="19">
        <f t="shared" si="50"/>
        <v>505</v>
      </c>
      <c r="B507" s="20" t="s">
        <v>11</v>
      </c>
      <c r="C507" s="21" t="s">
        <v>12</v>
      </c>
      <c r="D507" s="21" t="s">
        <v>334</v>
      </c>
      <c r="E507" s="21" t="s">
        <v>335</v>
      </c>
      <c r="F507" s="21" t="str">
        <f>VLOOKUP(H:H,[2]台区!$G:$H,2,0)</f>
        <v>三港湾村</v>
      </c>
      <c r="G507" s="22">
        <v>1103359443</v>
      </c>
      <c r="H507" s="23" t="s">
        <v>538</v>
      </c>
      <c r="I507" s="26">
        <v>0</v>
      </c>
      <c r="J507" s="21">
        <f>VLOOKUP(H:H,[1]Sheet4!$B:$N,13,0)</f>
        <v>136.705</v>
      </c>
    </row>
    <row r="508" customFormat="1" ht="14.25" spans="1:10">
      <c r="A508" s="19">
        <f t="shared" si="50"/>
        <v>506</v>
      </c>
      <c r="B508" s="20" t="s">
        <v>11</v>
      </c>
      <c r="C508" s="21" t="s">
        <v>12</v>
      </c>
      <c r="D508" s="21" t="s">
        <v>334</v>
      </c>
      <c r="E508" s="21" t="s">
        <v>335</v>
      </c>
      <c r="F508" s="21" t="str">
        <f>VLOOKUP(H:H,[2]台区!$G:$H,2,0)</f>
        <v>三港湾村</v>
      </c>
      <c r="G508" s="22">
        <v>1103359453</v>
      </c>
      <c r="H508" s="23" t="s">
        <v>539</v>
      </c>
      <c r="I508" s="26">
        <v>0</v>
      </c>
      <c r="J508" s="21">
        <f>VLOOKUP(H:H,[1]Sheet4!$B:$N,13,0)</f>
        <v>153.36</v>
      </c>
    </row>
    <row r="509" customFormat="1" ht="14.25" spans="1:10">
      <c r="A509" s="19">
        <f t="shared" si="50"/>
        <v>507</v>
      </c>
      <c r="B509" s="20" t="s">
        <v>11</v>
      </c>
      <c r="C509" s="21" t="s">
        <v>12</v>
      </c>
      <c r="D509" s="21" t="s">
        <v>334</v>
      </c>
      <c r="E509" s="21" t="s">
        <v>335</v>
      </c>
      <c r="F509" s="21" t="str">
        <f>VLOOKUP(H:H,[2]台区!$G:$H,2,0)</f>
        <v>三港湾村</v>
      </c>
      <c r="G509" s="22">
        <v>1103359450</v>
      </c>
      <c r="H509" s="23" t="s">
        <v>540</v>
      </c>
      <c r="I509" s="26">
        <v>0</v>
      </c>
      <c r="J509" s="21">
        <f>VLOOKUP(H:H,[1]Sheet4!$B:$N,13,0)</f>
        <v>154.775</v>
      </c>
    </row>
    <row r="510" customFormat="1" ht="14.25" spans="1:10">
      <c r="A510" s="19">
        <f t="shared" si="50"/>
        <v>508</v>
      </c>
      <c r="B510" s="20" t="s">
        <v>11</v>
      </c>
      <c r="C510" s="21" t="s">
        <v>12</v>
      </c>
      <c r="D510" s="21" t="s">
        <v>334</v>
      </c>
      <c r="E510" s="21" t="s">
        <v>335</v>
      </c>
      <c r="F510" s="21" t="str">
        <f>VLOOKUP(H:H,[2]台区!$G:$H,2,0)</f>
        <v>三港湾村</v>
      </c>
      <c r="G510" s="22">
        <v>1103359452</v>
      </c>
      <c r="H510" s="23" t="s">
        <v>541</v>
      </c>
      <c r="I510" s="26">
        <v>0</v>
      </c>
      <c r="J510" s="21">
        <f>VLOOKUP(H:H,[1]Sheet4!$B:$N,13,0)</f>
        <v>294.41</v>
      </c>
    </row>
    <row r="511" customFormat="1" ht="14.25" spans="1:10">
      <c r="A511" s="19">
        <f t="shared" si="50"/>
        <v>509</v>
      </c>
      <c r="B511" s="20" t="s">
        <v>11</v>
      </c>
      <c r="C511" s="21" t="s">
        <v>12</v>
      </c>
      <c r="D511" s="21" t="s">
        <v>334</v>
      </c>
      <c r="E511" s="21" t="s">
        <v>335</v>
      </c>
      <c r="F511" s="21" t="str">
        <f>VLOOKUP(H:H,[2]台区!$G:$H,2,0)</f>
        <v>北代庄村</v>
      </c>
      <c r="G511" s="22">
        <v>1103358906</v>
      </c>
      <c r="H511" s="23" t="s">
        <v>542</v>
      </c>
      <c r="I511" s="28">
        <v>20.7</v>
      </c>
      <c r="J511" s="21">
        <f>VLOOKUP(H:H,[1]Sheet4!$B:$N,13,0)</f>
        <v>139.3</v>
      </c>
    </row>
    <row r="512" customFormat="1" ht="14.25" spans="1:10">
      <c r="A512" s="19">
        <f t="shared" si="50"/>
        <v>510</v>
      </c>
      <c r="B512" s="20" t="s">
        <v>11</v>
      </c>
      <c r="C512" s="21" t="s">
        <v>12</v>
      </c>
      <c r="D512" s="21" t="s">
        <v>334</v>
      </c>
      <c r="E512" s="21" t="s">
        <v>335</v>
      </c>
      <c r="F512" s="21" t="str">
        <f>VLOOKUP(H:H,[3]台区!$G:$H,2,0)</f>
        <v>田家店村</v>
      </c>
      <c r="G512" s="22">
        <v>1102639228</v>
      </c>
      <c r="H512" s="23" t="s">
        <v>543</v>
      </c>
      <c r="I512" s="28">
        <v>63.23</v>
      </c>
      <c r="J512" s="21">
        <f>VLOOKUP(H:H,[1]Sheet4!$B:$N,13,0)</f>
        <v>256.77</v>
      </c>
    </row>
    <row r="513" customFormat="1" ht="14.25" spans="1:10">
      <c r="A513" s="19">
        <f t="shared" si="50"/>
        <v>511</v>
      </c>
      <c r="B513" s="20" t="s">
        <v>11</v>
      </c>
      <c r="C513" s="21" t="s">
        <v>12</v>
      </c>
      <c r="D513" s="21" t="s">
        <v>334</v>
      </c>
      <c r="E513" s="21" t="s">
        <v>335</v>
      </c>
      <c r="F513" s="21" t="str">
        <f>VLOOKUP(H:H,[2]台区!$G:$H,2,0)</f>
        <v>北营村</v>
      </c>
      <c r="G513" s="22">
        <v>1102761746</v>
      </c>
      <c r="H513" s="23" t="s">
        <v>544</v>
      </c>
      <c r="I513" s="26">
        <v>0</v>
      </c>
      <c r="J513" s="21">
        <f>VLOOKUP(H:H,[1]Sheet4!$B:$N,13,0)</f>
        <v>0</v>
      </c>
    </row>
    <row r="514" customFormat="1" ht="14.25" spans="1:10">
      <c r="A514" s="19">
        <f t="shared" ref="A514:A523" si="51">ROW()-2</f>
        <v>512</v>
      </c>
      <c r="B514" s="20" t="s">
        <v>11</v>
      </c>
      <c r="C514" s="21" t="s">
        <v>12</v>
      </c>
      <c r="D514" s="21" t="s">
        <v>334</v>
      </c>
      <c r="E514" s="21" t="s">
        <v>335</v>
      </c>
      <c r="F514" s="21" t="str">
        <f>VLOOKUP(H:H,[3]台区!$G:$H,2,0)</f>
        <v>木厂口村</v>
      </c>
      <c r="G514" s="22">
        <v>1102762865</v>
      </c>
      <c r="H514" s="23" t="s">
        <v>545</v>
      </c>
      <c r="I514" s="28">
        <v>0</v>
      </c>
      <c r="J514" s="21">
        <f>VLOOKUP(H:H,[1]Sheet4!$B:$N,13,0)</f>
        <v>149.42</v>
      </c>
    </row>
    <row r="515" customFormat="1" ht="14.25" spans="1:10">
      <c r="A515" s="19">
        <f t="shared" si="51"/>
        <v>513</v>
      </c>
      <c r="B515" s="20" t="s">
        <v>11</v>
      </c>
      <c r="C515" s="21" t="s">
        <v>12</v>
      </c>
      <c r="D515" s="21" t="s">
        <v>334</v>
      </c>
      <c r="E515" s="21" t="s">
        <v>335</v>
      </c>
      <c r="F515" s="21" t="str">
        <f>VLOOKUP(H:H,[3]台区!$G:$H,2,0)</f>
        <v>榆山村</v>
      </c>
      <c r="G515" s="22">
        <v>1102762799</v>
      </c>
      <c r="H515" s="23" t="s">
        <v>546</v>
      </c>
      <c r="I515" s="26">
        <v>0</v>
      </c>
      <c r="J515" s="21">
        <f>VLOOKUP(H:H,[1]Sheet4!$B:$N,13,0)</f>
        <v>36.9</v>
      </c>
    </row>
    <row r="516" customFormat="1" ht="14.25" spans="1:10">
      <c r="A516" s="19">
        <f t="shared" si="51"/>
        <v>514</v>
      </c>
      <c r="B516" s="20" t="s">
        <v>11</v>
      </c>
      <c r="C516" s="21" t="s">
        <v>12</v>
      </c>
      <c r="D516" s="21" t="s">
        <v>334</v>
      </c>
      <c r="E516" s="21" t="s">
        <v>335</v>
      </c>
      <c r="F516" s="21" t="str">
        <f>VLOOKUP(H:H,[2]台区!$G:$H,2,0)</f>
        <v>李官营村</v>
      </c>
      <c r="G516" s="22">
        <v>1102904901</v>
      </c>
      <c r="H516" s="23" t="s">
        <v>547</v>
      </c>
      <c r="I516" s="26">
        <v>0</v>
      </c>
      <c r="J516" s="21">
        <f>VLOOKUP(H:H,[1]Sheet4!$B:$N,13,0)</f>
        <v>175.6</v>
      </c>
    </row>
    <row r="517" customFormat="1" ht="14.25" spans="1:10">
      <c r="A517" s="19">
        <f t="shared" si="51"/>
        <v>515</v>
      </c>
      <c r="B517" s="20" t="s">
        <v>11</v>
      </c>
      <c r="C517" s="21" t="s">
        <v>12</v>
      </c>
      <c r="D517" s="21" t="s">
        <v>334</v>
      </c>
      <c r="E517" s="21" t="s">
        <v>335</v>
      </c>
      <c r="F517" s="21" t="s">
        <v>354</v>
      </c>
      <c r="G517" s="22">
        <v>1102759456</v>
      </c>
      <c r="H517" s="23" t="s">
        <v>548</v>
      </c>
      <c r="I517" s="28">
        <v>320</v>
      </c>
      <c r="J517" s="21">
        <f>VLOOKUP(H:H,[1]Sheet4!$B:$N,13,0)</f>
        <v>0</v>
      </c>
    </row>
    <row r="518" customFormat="1" ht="14.25" spans="1:10">
      <c r="A518" s="19">
        <f t="shared" si="51"/>
        <v>516</v>
      </c>
      <c r="B518" s="20" t="s">
        <v>11</v>
      </c>
      <c r="C518" s="21" t="s">
        <v>12</v>
      </c>
      <c r="D518" s="21" t="s">
        <v>334</v>
      </c>
      <c r="E518" s="21" t="s">
        <v>335</v>
      </c>
      <c r="F518" s="21" t="str">
        <f>VLOOKUP(H:H,[2]台区!$G:$H,2,0)</f>
        <v>三港湾村</v>
      </c>
      <c r="G518" s="22">
        <v>1102962331</v>
      </c>
      <c r="H518" s="23" t="s">
        <v>549</v>
      </c>
      <c r="I518" s="26">
        <v>0</v>
      </c>
      <c r="J518" s="21">
        <f>VLOOKUP(H:H,[1]Sheet4!$B:$N,13,0)</f>
        <v>248.775</v>
      </c>
    </row>
    <row r="519" customFormat="1" ht="14.25" spans="1:10">
      <c r="A519" s="19">
        <f t="shared" si="51"/>
        <v>517</v>
      </c>
      <c r="B519" s="20" t="s">
        <v>11</v>
      </c>
      <c r="C519" s="21" t="s">
        <v>12</v>
      </c>
      <c r="D519" s="21" t="s">
        <v>334</v>
      </c>
      <c r="E519" s="21" t="s">
        <v>335</v>
      </c>
      <c r="F519" s="21" t="str">
        <f>VLOOKUP(H:H,[3]台区!$G:$H,2,0)</f>
        <v>木厂口村</v>
      </c>
      <c r="G519" s="22">
        <v>1102758926</v>
      </c>
      <c r="H519" s="23" t="s">
        <v>550</v>
      </c>
      <c r="I519" s="28">
        <v>0</v>
      </c>
      <c r="J519" s="21">
        <f>VLOOKUP(H:H,[1]Sheet4!$B:$N,13,0)</f>
        <v>138.87</v>
      </c>
    </row>
    <row r="520" customFormat="1" ht="14.25" spans="1:10">
      <c r="A520" s="19">
        <f t="shared" si="51"/>
        <v>518</v>
      </c>
      <c r="B520" s="20" t="s">
        <v>11</v>
      </c>
      <c r="C520" s="21" t="s">
        <v>12</v>
      </c>
      <c r="D520" s="21" t="s">
        <v>334</v>
      </c>
      <c r="E520" s="21" t="s">
        <v>335</v>
      </c>
      <c r="F520" s="21" t="str">
        <f>VLOOKUP(H:H,[2]台区!$G:$H,2,0)</f>
        <v>榆山村</v>
      </c>
      <c r="G520" s="22">
        <v>1103415399</v>
      </c>
      <c r="H520" s="23" t="s">
        <v>551</v>
      </c>
      <c r="I520" s="26">
        <v>0</v>
      </c>
      <c r="J520" s="21">
        <f>VLOOKUP(H:H,[1]Sheet4!$B:$N,13,0)</f>
        <v>146.595</v>
      </c>
    </row>
    <row r="521" customFormat="1" ht="14.25" spans="1:10">
      <c r="A521" s="19">
        <f t="shared" si="51"/>
        <v>519</v>
      </c>
      <c r="B521" s="20" t="s">
        <v>11</v>
      </c>
      <c r="C521" s="21" t="s">
        <v>12</v>
      </c>
      <c r="D521" s="21" t="s">
        <v>334</v>
      </c>
      <c r="E521" s="21" t="s">
        <v>335</v>
      </c>
      <c r="F521" s="21" t="str">
        <f>VLOOKUP(H:H,[2]台区!$G:$H,2,0)</f>
        <v>三港湾村</v>
      </c>
      <c r="G521" s="22">
        <v>1103359445</v>
      </c>
      <c r="H521" s="23" t="s">
        <v>552</v>
      </c>
      <c r="I521" s="26">
        <v>0</v>
      </c>
      <c r="J521" s="21">
        <f>VLOOKUP(H:H,[1]Sheet4!$B:$N,13,0)</f>
        <v>158.175</v>
      </c>
    </row>
    <row r="522" customFormat="1" ht="14.25" spans="1:10">
      <c r="A522" s="19">
        <f t="shared" si="51"/>
        <v>520</v>
      </c>
      <c r="B522" s="20" t="s">
        <v>11</v>
      </c>
      <c r="C522" s="21" t="s">
        <v>12</v>
      </c>
      <c r="D522" s="21" t="s">
        <v>334</v>
      </c>
      <c r="E522" s="21" t="s">
        <v>335</v>
      </c>
      <c r="F522" s="21" t="str">
        <f>VLOOKUP(H:H,[2]台区!$G:$H,2,0)</f>
        <v>三港湾村</v>
      </c>
      <c r="G522" s="22">
        <v>1103359444</v>
      </c>
      <c r="H522" s="23" t="s">
        <v>553</v>
      </c>
      <c r="I522" s="26">
        <v>0</v>
      </c>
      <c r="J522" s="21">
        <f>VLOOKUP(H:H,[1]Sheet4!$B:$N,13,0)</f>
        <v>157.54</v>
      </c>
    </row>
    <row r="523" customFormat="1" ht="14.25" spans="1:10">
      <c r="A523" s="19">
        <f t="shared" si="51"/>
        <v>521</v>
      </c>
      <c r="B523" s="20" t="s">
        <v>11</v>
      </c>
      <c r="C523" s="21" t="s">
        <v>12</v>
      </c>
      <c r="D523" s="21" t="s">
        <v>334</v>
      </c>
      <c r="E523" s="21" t="s">
        <v>335</v>
      </c>
      <c r="F523" s="21" t="str">
        <f>VLOOKUP(H:H,[2]台区!$G:$H,2,0)</f>
        <v>三港湾村</v>
      </c>
      <c r="G523" s="22">
        <v>103363426</v>
      </c>
      <c r="H523" s="23" t="s">
        <v>554</v>
      </c>
      <c r="I523" s="26">
        <v>0</v>
      </c>
      <c r="J523" s="21">
        <f>VLOOKUP(H:H,[1]Sheet4!$B:$N,13,0)</f>
        <v>319.205</v>
      </c>
    </row>
    <row r="524" customFormat="1" ht="14.25" spans="1:10">
      <c r="A524" s="19">
        <f t="shared" ref="A524:A533" si="52">ROW()-2</f>
        <v>522</v>
      </c>
      <c r="B524" s="20" t="s">
        <v>11</v>
      </c>
      <c r="C524" s="21" t="s">
        <v>12</v>
      </c>
      <c r="D524" s="21" t="s">
        <v>334</v>
      </c>
      <c r="E524" s="21" t="s">
        <v>335</v>
      </c>
      <c r="F524" s="21" t="str">
        <f>VLOOKUP(H:H,[3]台区!$G:$H,2,0)</f>
        <v>曹庄子村</v>
      </c>
      <c r="G524" s="22">
        <v>1102729786</v>
      </c>
      <c r="H524" s="23" t="s">
        <v>555</v>
      </c>
      <c r="I524" s="28">
        <v>2.98</v>
      </c>
      <c r="J524" s="21">
        <f>VLOOKUP(H:H,[1]Sheet4!$B:$N,13,0)</f>
        <v>125.02</v>
      </c>
    </row>
    <row r="525" customFormat="1" ht="14.25" spans="1:10">
      <c r="A525" s="19">
        <f t="shared" si="52"/>
        <v>523</v>
      </c>
      <c r="B525" s="20" t="s">
        <v>11</v>
      </c>
      <c r="C525" s="21" t="s">
        <v>12</v>
      </c>
      <c r="D525" s="21" t="s">
        <v>334</v>
      </c>
      <c r="E525" s="21" t="s">
        <v>335</v>
      </c>
      <c r="F525" s="21" t="str">
        <f>VLOOKUP(H:H,[2]台区!$G:$H,2,0)</f>
        <v>木厂口村</v>
      </c>
      <c r="G525" s="22">
        <v>1103415396</v>
      </c>
      <c r="H525" s="23" t="s">
        <v>556</v>
      </c>
      <c r="I525" s="28">
        <v>166.87</v>
      </c>
      <c r="J525" s="21">
        <f>VLOOKUP(H:H,[1]Sheet4!$B:$N,13,0)</f>
        <v>153.13</v>
      </c>
    </row>
    <row r="526" customFormat="1" ht="14.25" spans="1:10">
      <c r="A526" s="19">
        <f t="shared" si="52"/>
        <v>524</v>
      </c>
      <c r="B526" s="20" t="s">
        <v>11</v>
      </c>
      <c r="C526" s="21" t="s">
        <v>12</v>
      </c>
      <c r="D526" s="21" t="s">
        <v>334</v>
      </c>
      <c r="E526" s="21" t="s">
        <v>335</v>
      </c>
      <c r="F526" s="21" t="s">
        <v>354</v>
      </c>
      <c r="G526" s="22">
        <v>1102760756</v>
      </c>
      <c r="H526" s="23" t="s">
        <v>557</v>
      </c>
      <c r="I526" s="28">
        <v>178</v>
      </c>
      <c r="J526" s="21">
        <f>VLOOKUP(H:H,[1]Sheet4!$B:$N,13,0)</f>
        <v>22</v>
      </c>
    </row>
    <row r="527" customFormat="1" ht="14.25" spans="1:10">
      <c r="A527" s="19">
        <f t="shared" si="52"/>
        <v>525</v>
      </c>
      <c r="B527" s="20" t="s">
        <v>11</v>
      </c>
      <c r="C527" s="21" t="s">
        <v>12</v>
      </c>
      <c r="D527" s="21" t="s">
        <v>334</v>
      </c>
      <c r="E527" s="21" t="s">
        <v>335</v>
      </c>
      <c r="F527" s="21" t="str">
        <f>VLOOKUP(H:H,[2]台区!$G:$H,2,0)</f>
        <v>宗佐村</v>
      </c>
      <c r="G527" s="22">
        <v>1103415392</v>
      </c>
      <c r="H527" s="23" t="s">
        <v>558</v>
      </c>
      <c r="I527" s="28">
        <v>19.12</v>
      </c>
      <c r="J527" s="21">
        <f>VLOOKUP(H:H,[1]Sheet4!$B:$N,13,0)</f>
        <v>300.88</v>
      </c>
    </row>
    <row r="528" customFormat="1" ht="14.25" spans="1:10">
      <c r="A528" s="19">
        <f t="shared" si="52"/>
        <v>526</v>
      </c>
      <c r="B528" s="20" t="s">
        <v>11</v>
      </c>
      <c r="C528" s="21" t="s">
        <v>12</v>
      </c>
      <c r="D528" s="21" t="s">
        <v>334</v>
      </c>
      <c r="E528" s="21" t="s">
        <v>335</v>
      </c>
      <c r="F528" s="21" t="str">
        <f>VLOOKUP(H:H,[2]台区!$G:$H,2,0)</f>
        <v>水泉村</v>
      </c>
      <c r="G528" s="22">
        <v>1103415400</v>
      </c>
      <c r="H528" s="23" t="s">
        <v>559</v>
      </c>
      <c r="I528" s="26">
        <v>0</v>
      </c>
      <c r="J528" s="21">
        <f>VLOOKUP(H:H,[1]Sheet4!$B:$N,13,0)</f>
        <v>323.96</v>
      </c>
    </row>
    <row r="529" customFormat="1" ht="14.25" spans="1:10">
      <c r="A529" s="19">
        <f t="shared" si="52"/>
        <v>527</v>
      </c>
      <c r="B529" s="20" t="s">
        <v>11</v>
      </c>
      <c r="C529" s="21" t="s">
        <v>12</v>
      </c>
      <c r="D529" s="21" t="s">
        <v>334</v>
      </c>
      <c r="E529" s="21" t="s">
        <v>335</v>
      </c>
      <c r="F529" s="21" t="str">
        <f>VLOOKUP(H:H,[2]台区!$G:$H,2,0)</f>
        <v>三港湾村</v>
      </c>
      <c r="G529" s="22">
        <v>103363424</v>
      </c>
      <c r="H529" s="23" t="s">
        <v>560</v>
      </c>
      <c r="I529" s="26">
        <v>0</v>
      </c>
      <c r="J529" s="21">
        <f>VLOOKUP(H:H,[1]Sheet4!$B:$N,13,0)</f>
        <v>155.93</v>
      </c>
    </row>
    <row r="530" customFormat="1" ht="14.25" spans="1:10">
      <c r="A530" s="19">
        <f t="shared" si="52"/>
        <v>528</v>
      </c>
      <c r="B530" s="20" t="s">
        <v>11</v>
      </c>
      <c r="C530" s="21" t="s">
        <v>12</v>
      </c>
      <c r="D530" s="21" t="s">
        <v>334</v>
      </c>
      <c r="E530" s="21" t="s">
        <v>335</v>
      </c>
      <c r="F530" s="21" t="s">
        <v>354</v>
      </c>
      <c r="G530" s="22">
        <v>103386941</v>
      </c>
      <c r="H530" s="23" t="s">
        <v>561</v>
      </c>
      <c r="I530" s="28">
        <v>80</v>
      </c>
      <c r="J530" s="21">
        <f>VLOOKUP(H:H,[1]Sheet4!$B:$N,13,0)</f>
        <v>0</v>
      </c>
    </row>
    <row r="531" customFormat="1" ht="14.25" spans="1:10">
      <c r="A531" s="19">
        <f t="shared" si="52"/>
        <v>529</v>
      </c>
      <c r="B531" s="20" t="s">
        <v>11</v>
      </c>
      <c r="C531" s="21" t="s">
        <v>12</v>
      </c>
      <c r="D531" s="21" t="s">
        <v>334</v>
      </c>
      <c r="E531" s="21" t="s">
        <v>335</v>
      </c>
      <c r="F531" s="21" t="str">
        <f>VLOOKUP(H:H,[2]台区!$G:$H,2,0)</f>
        <v>三港湾村</v>
      </c>
      <c r="G531" s="22">
        <v>1103359448</v>
      </c>
      <c r="H531" s="23" t="s">
        <v>562</v>
      </c>
      <c r="I531" s="26">
        <v>0</v>
      </c>
      <c r="J531" s="21">
        <f>VLOOKUP(H:H,[1]Sheet4!$B:$N,13,0)</f>
        <v>234.7</v>
      </c>
    </row>
    <row r="532" customFormat="1" ht="14.25" spans="1:10">
      <c r="A532" s="19">
        <f t="shared" si="52"/>
        <v>530</v>
      </c>
      <c r="B532" s="20" t="s">
        <v>11</v>
      </c>
      <c r="C532" s="21" t="s">
        <v>12</v>
      </c>
      <c r="D532" s="21" t="s">
        <v>334</v>
      </c>
      <c r="E532" s="21" t="s">
        <v>335</v>
      </c>
      <c r="F532" s="21" t="str">
        <f>VLOOKUP(H:H,[2]台区!$G:$H,2,0)</f>
        <v>申刘庄村</v>
      </c>
      <c r="G532" s="22">
        <v>103387185</v>
      </c>
      <c r="H532" s="23" t="s">
        <v>563</v>
      </c>
      <c r="I532" s="28">
        <v>80</v>
      </c>
      <c r="J532" s="21">
        <f>VLOOKUP(H:H,[1]Sheet4!$B:$N,13,0)</f>
        <v>0</v>
      </c>
    </row>
    <row r="533" customFormat="1" ht="14.25" spans="1:10">
      <c r="A533" s="19">
        <f t="shared" si="52"/>
        <v>531</v>
      </c>
      <c r="B533" s="20" t="s">
        <v>11</v>
      </c>
      <c r="C533" s="21" t="s">
        <v>12</v>
      </c>
      <c r="D533" s="21" t="s">
        <v>334</v>
      </c>
      <c r="E533" s="21" t="s">
        <v>335</v>
      </c>
      <c r="F533" s="21" t="str">
        <f>VLOOKUP(H:H,[2]台区!$G:$H,2,0)</f>
        <v>小店村</v>
      </c>
      <c r="G533" s="22">
        <v>103516059</v>
      </c>
      <c r="H533" s="23" t="s">
        <v>564</v>
      </c>
      <c r="I533" s="28">
        <v>46.04</v>
      </c>
      <c r="J533" s="21">
        <f>VLOOKUP(H:H,[1]Sheet4!$B:$N,13,0)</f>
        <v>113.96</v>
      </c>
    </row>
    <row r="534" customFormat="1" ht="14.25" spans="1:10">
      <c r="A534" s="19">
        <f t="shared" ref="A534:A543" si="53">ROW()-2</f>
        <v>532</v>
      </c>
      <c r="B534" s="20" t="s">
        <v>11</v>
      </c>
      <c r="C534" s="21" t="s">
        <v>12</v>
      </c>
      <c r="D534" s="21" t="s">
        <v>565</v>
      </c>
      <c r="E534" s="21" t="s">
        <v>566</v>
      </c>
      <c r="F534" s="21" t="s">
        <v>567</v>
      </c>
      <c r="G534" s="22">
        <v>1103253517</v>
      </c>
      <c r="H534" s="23" t="s">
        <v>568</v>
      </c>
      <c r="I534" s="26">
        <v>0</v>
      </c>
      <c r="J534" s="21">
        <f>VLOOKUP(H:H,[1]Sheet4!$B:$N,13,0)</f>
        <v>0</v>
      </c>
    </row>
    <row r="535" customFormat="1" ht="14.25" spans="1:10">
      <c r="A535" s="19">
        <f t="shared" si="53"/>
        <v>533</v>
      </c>
      <c r="B535" s="20" t="s">
        <v>11</v>
      </c>
      <c r="C535" s="21" t="s">
        <v>12</v>
      </c>
      <c r="D535" s="21" t="s">
        <v>565</v>
      </c>
      <c r="E535" s="21" t="s">
        <v>566</v>
      </c>
      <c r="F535" s="21" t="s">
        <v>567</v>
      </c>
      <c r="G535" s="22">
        <v>1103409668</v>
      </c>
      <c r="H535" s="23" t="s">
        <v>569</v>
      </c>
      <c r="I535" s="26">
        <v>0</v>
      </c>
      <c r="J535" s="21">
        <f>VLOOKUP(H:H,[1]Sheet4!$B:$N,13,0)</f>
        <v>0</v>
      </c>
    </row>
    <row r="536" customFormat="1" ht="14.25" spans="1:10">
      <c r="A536" s="19">
        <f t="shared" si="53"/>
        <v>534</v>
      </c>
      <c r="B536" s="20" t="s">
        <v>11</v>
      </c>
      <c r="C536" s="21" t="s">
        <v>12</v>
      </c>
      <c r="D536" s="21" t="s">
        <v>565</v>
      </c>
      <c r="E536" s="21" t="s">
        <v>566</v>
      </c>
      <c r="F536" s="21" t="s">
        <v>567</v>
      </c>
      <c r="G536" s="22">
        <v>1102849605</v>
      </c>
      <c r="H536" s="23" t="s">
        <v>570</v>
      </c>
      <c r="I536" s="28">
        <v>400</v>
      </c>
      <c r="J536" s="21">
        <f>VLOOKUP(H:H,[1]Sheet4!$B:$N,13,0)</f>
        <v>0</v>
      </c>
    </row>
    <row r="537" customFormat="1" ht="14.25" spans="1:10">
      <c r="A537" s="19">
        <f t="shared" si="53"/>
        <v>535</v>
      </c>
      <c r="B537" s="20" t="s">
        <v>11</v>
      </c>
      <c r="C537" s="21" t="s">
        <v>12</v>
      </c>
      <c r="D537" s="21" t="s">
        <v>565</v>
      </c>
      <c r="E537" s="21" t="s">
        <v>566</v>
      </c>
      <c r="F537" s="21" t="s">
        <v>567</v>
      </c>
      <c r="G537" s="22">
        <v>1102843766</v>
      </c>
      <c r="H537" s="23" t="s">
        <v>571</v>
      </c>
      <c r="I537" s="28">
        <v>629.92</v>
      </c>
      <c r="J537" s="21">
        <f>VLOOKUP(H:H,[1]Sheet4!$B:$N,13,0)</f>
        <v>10.08</v>
      </c>
    </row>
    <row r="538" customFormat="1" ht="14.25" spans="1:10">
      <c r="A538" s="19">
        <f t="shared" si="53"/>
        <v>536</v>
      </c>
      <c r="B538" s="20" t="s">
        <v>11</v>
      </c>
      <c r="C538" s="21" t="s">
        <v>12</v>
      </c>
      <c r="D538" s="21" t="s">
        <v>565</v>
      </c>
      <c r="E538" s="21" t="s">
        <v>566</v>
      </c>
      <c r="F538" s="21" t="s">
        <v>567</v>
      </c>
      <c r="G538" s="22">
        <v>1102729099</v>
      </c>
      <c r="H538" s="23" t="s">
        <v>572</v>
      </c>
      <c r="I538" s="26">
        <v>0</v>
      </c>
      <c r="J538" s="21">
        <f>VLOOKUP(H:H,[1]Sheet4!$B:$N,13,0)</f>
        <v>0</v>
      </c>
    </row>
    <row r="539" customFormat="1" ht="14.25" spans="1:10">
      <c r="A539" s="19">
        <f t="shared" si="53"/>
        <v>537</v>
      </c>
      <c r="B539" s="20" t="s">
        <v>11</v>
      </c>
      <c r="C539" s="21" t="s">
        <v>12</v>
      </c>
      <c r="D539" s="21" t="s">
        <v>565</v>
      </c>
      <c r="E539" s="21" t="s">
        <v>566</v>
      </c>
      <c r="F539" s="21" t="s">
        <v>567</v>
      </c>
      <c r="G539" s="22">
        <v>1102727605</v>
      </c>
      <c r="H539" s="23" t="s">
        <v>573</v>
      </c>
      <c r="I539" s="26">
        <v>0</v>
      </c>
      <c r="J539" s="21">
        <f>VLOOKUP(H:H,[1]Sheet4!$B:$N,13,0)</f>
        <v>0</v>
      </c>
    </row>
    <row r="540" customFormat="1" ht="14.25" spans="1:10">
      <c r="A540" s="19">
        <f t="shared" si="53"/>
        <v>538</v>
      </c>
      <c r="B540" s="20" t="s">
        <v>11</v>
      </c>
      <c r="C540" s="21" t="s">
        <v>12</v>
      </c>
      <c r="D540" s="21" t="s">
        <v>565</v>
      </c>
      <c r="E540" s="21" t="s">
        <v>566</v>
      </c>
      <c r="F540" s="21" t="s">
        <v>567</v>
      </c>
      <c r="G540" s="22">
        <v>1102727483</v>
      </c>
      <c r="H540" s="23" t="s">
        <v>574</v>
      </c>
      <c r="I540" s="28">
        <v>320</v>
      </c>
      <c r="J540" s="21">
        <f>VLOOKUP(H:H,[1]Sheet4!$B:$N,13,0)</f>
        <v>0</v>
      </c>
    </row>
    <row r="541" customFormat="1" ht="14.25" spans="1:10">
      <c r="A541" s="19">
        <f t="shared" si="53"/>
        <v>539</v>
      </c>
      <c r="B541" s="20" t="s">
        <v>11</v>
      </c>
      <c r="C541" s="21" t="s">
        <v>12</v>
      </c>
      <c r="D541" s="21" t="s">
        <v>565</v>
      </c>
      <c r="E541" s="21" t="s">
        <v>566</v>
      </c>
      <c r="F541" s="21" t="str">
        <f>VLOOKUP(H:H,[3]台区!$G:$H,2,0)</f>
        <v>刘纸庄村</v>
      </c>
      <c r="G541" s="22">
        <v>1102727582</v>
      </c>
      <c r="H541" s="23" t="s">
        <v>575</v>
      </c>
      <c r="I541" s="28">
        <v>408.31</v>
      </c>
      <c r="J541" s="21">
        <f>VLOOKUP(H:H,[1]Sheet4!$B:$N,13,0)</f>
        <v>95.69</v>
      </c>
    </row>
    <row r="542" customFormat="1" ht="14.25" spans="1:10">
      <c r="A542" s="19">
        <f t="shared" si="53"/>
        <v>540</v>
      </c>
      <c r="B542" s="20" t="s">
        <v>11</v>
      </c>
      <c r="C542" s="21" t="s">
        <v>12</v>
      </c>
      <c r="D542" s="21" t="s">
        <v>565</v>
      </c>
      <c r="E542" s="21" t="s">
        <v>566</v>
      </c>
      <c r="F542" s="21" t="s">
        <v>567</v>
      </c>
      <c r="G542" s="22">
        <v>1102987904</v>
      </c>
      <c r="H542" s="23" t="s">
        <v>576</v>
      </c>
      <c r="I542" s="28">
        <v>1600</v>
      </c>
      <c r="J542" s="21">
        <f>VLOOKUP(H:H,[1]Sheet4!$B:$N,13,0)</f>
        <v>0</v>
      </c>
    </row>
    <row r="543" customFormat="1" ht="14.25" spans="1:10">
      <c r="A543" s="19">
        <f t="shared" si="53"/>
        <v>541</v>
      </c>
      <c r="B543" s="20" t="s">
        <v>11</v>
      </c>
      <c r="C543" s="21" t="s">
        <v>12</v>
      </c>
      <c r="D543" s="21" t="s">
        <v>565</v>
      </c>
      <c r="E543" s="21" t="s">
        <v>566</v>
      </c>
      <c r="F543" s="21" t="str">
        <f>VLOOKUP(H:H,[3]台区!$G:$H,2,0)</f>
        <v>吉兰庄村</v>
      </c>
      <c r="G543" s="22">
        <v>1103430312</v>
      </c>
      <c r="H543" s="23" t="s">
        <v>577</v>
      </c>
      <c r="I543" s="28">
        <v>160</v>
      </c>
      <c r="J543" s="21">
        <f>VLOOKUP(H:H,[1]Sheet4!$B:$N,13,0)</f>
        <v>0</v>
      </c>
    </row>
    <row r="544" customFormat="1" ht="14.25" spans="1:10">
      <c r="A544" s="19">
        <f t="shared" ref="A544:A553" si="54">ROW()-2</f>
        <v>542</v>
      </c>
      <c r="B544" s="20" t="s">
        <v>11</v>
      </c>
      <c r="C544" s="21" t="s">
        <v>12</v>
      </c>
      <c r="D544" s="21" t="s">
        <v>565</v>
      </c>
      <c r="E544" s="21" t="s">
        <v>566</v>
      </c>
      <c r="F544" s="21" t="str">
        <f>VLOOKUP(H:H,[2]台区!$G:$H,2,0)</f>
        <v>小王庄村</v>
      </c>
      <c r="G544" s="22">
        <v>103430124</v>
      </c>
      <c r="H544" s="23" t="s">
        <v>578</v>
      </c>
      <c r="I544" s="26">
        <v>0</v>
      </c>
      <c r="J544" s="21">
        <f>VLOOKUP(H:H,[1]Sheet4!$B:$N,13,0)</f>
        <v>17.2</v>
      </c>
    </row>
    <row r="545" customFormat="1" ht="14.25" spans="1:10">
      <c r="A545" s="19">
        <f t="shared" si="54"/>
        <v>543</v>
      </c>
      <c r="B545" s="20" t="s">
        <v>11</v>
      </c>
      <c r="C545" s="21" t="s">
        <v>12</v>
      </c>
      <c r="D545" s="21" t="s">
        <v>565</v>
      </c>
      <c r="E545" s="21" t="s">
        <v>566</v>
      </c>
      <c r="F545" s="21" t="s">
        <v>567</v>
      </c>
      <c r="G545" s="22">
        <v>1103094586</v>
      </c>
      <c r="H545" s="23" t="s">
        <v>579</v>
      </c>
      <c r="I545" s="28">
        <v>800</v>
      </c>
      <c r="J545" s="21">
        <f>VLOOKUP(H:H,[1]Sheet4!$B:$N,13,0)</f>
        <v>0</v>
      </c>
    </row>
    <row r="546" customFormat="1" ht="14.25" spans="1:10">
      <c r="A546" s="19">
        <f t="shared" si="54"/>
        <v>544</v>
      </c>
      <c r="B546" s="20" t="s">
        <v>11</v>
      </c>
      <c r="C546" s="21" t="s">
        <v>12</v>
      </c>
      <c r="D546" s="21" t="s">
        <v>565</v>
      </c>
      <c r="E546" s="21" t="s">
        <v>566</v>
      </c>
      <c r="F546" s="21" t="s">
        <v>567</v>
      </c>
      <c r="G546" s="22">
        <v>1103094590</v>
      </c>
      <c r="H546" s="23" t="s">
        <v>580</v>
      </c>
      <c r="I546" s="28">
        <v>800</v>
      </c>
      <c r="J546" s="21">
        <f>VLOOKUP(H:H,[1]Sheet4!$B:$N,13,0)</f>
        <v>0</v>
      </c>
    </row>
    <row r="547" customFormat="1" ht="14.25" spans="1:10">
      <c r="A547" s="19">
        <f t="shared" si="54"/>
        <v>545</v>
      </c>
      <c r="B547" s="20" t="s">
        <v>11</v>
      </c>
      <c r="C547" s="21" t="s">
        <v>12</v>
      </c>
      <c r="D547" s="21" t="s">
        <v>565</v>
      </c>
      <c r="E547" s="21" t="s">
        <v>566</v>
      </c>
      <c r="F547" s="21" t="s">
        <v>567</v>
      </c>
      <c r="G547" s="22">
        <v>1103094594</v>
      </c>
      <c r="H547" s="23" t="s">
        <v>581</v>
      </c>
      <c r="I547" s="28">
        <v>640</v>
      </c>
      <c r="J547" s="21">
        <f>VLOOKUP(H:H,[1]Sheet4!$B:$N,13,0)</f>
        <v>0</v>
      </c>
    </row>
    <row r="548" customFormat="1" ht="14.25" spans="1:10">
      <c r="A548" s="19">
        <f t="shared" si="54"/>
        <v>546</v>
      </c>
      <c r="B548" s="20" t="s">
        <v>11</v>
      </c>
      <c r="C548" s="21" t="s">
        <v>12</v>
      </c>
      <c r="D548" s="21" t="s">
        <v>565</v>
      </c>
      <c r="E548" s="21" t="s">
        <v>566</v>
      </c>
      <c r="F548" s="21" t="s">
        <v>567</v>
      </c>
      <c r="G548" s="22">
        <v>1103094582</v>
      </c>
      <c r="H548" s="23" t="s">
        <v>582</v>
      </c>
      <c r="I548" s="28">
        <v>640</v>
      </c>
      <c r="J548" s="21">
        <f>VLOOKUP(H:H,[1]Sheet4!$B:$N,13,0)</f>
        <v>0</v>
      </c>
    </row>
    <row r="549" customFormat="1" ht="14.25" spans="1:10">
      <c r="A549" s="19">
        <f t="shared" si="54"/>
        <v>547</v>
      </c>
      <c r="B549" s="20" t="s">
        <v>11</v>
      </c>
      <c r="C549" s="21" t="s">
        <v>12</v>
      </c>
      <c r="D549" s="21" t="s">
        <v>565</v>
      </c>
      <c r="E549" s="21" t="s">
        <v>566</v>
      </c>
      <c r="F549" s="21" t="s">
        <v>567</v>
      </c>
      <c r="G549" s="22">
        <v>1103253516</v>
      </c>
      <c r="H549" s="23" t="s">
        <v>583</v>
      </c>
      <c r="I549" s="28">
        <v>800</v>
      </c>
      <c r="J549" s="21">
        <f>VLOOKUP(H:H,[1]Sheet4!$B:$N,13,0)</f>
        <v>0</v>
      </c>
    </row>
    <row r="550" customFormat="1" ht="14.25" spans="1:10">
      <c r="A550" s="19">
        <f t="shared" si="54"/>
        <v>548</v>
      </c>
      <c r="B550" s="20" t="s">
        <v>11</v>
      </c>
      <c r="C550" s="21" t="s">
        <v>12</v>
      </c>
      <c r="D550" s="21" t="s">
        <v>565</v>
      </c>
      <c r="E550" s="21" t="s">
        <v>566</v>
      </c>
      <c r="F550" s="21" t="s">
        <v>567</v>
      </c>
      <c r="G550" s="22">
        <v>1103299591</v>
      </c>
      <c r="H550" s="23" t="s">
        <v>584</v>
      </c>
      <c r="I550" s="28">
        <v>1280</v>
      </c>
      <c r="J550" s="21">
        <f>VLOOKUP(H:H,[1]Sheet4!$B:$N,13,0)</f>
        <v>0</v>
      </c>
    </row>
    <row r="551" customFormat="1" ht="14.25" spans="1:10">
      <c r="A551" s="19">
        <f t="shared" si="54"/>
        <v>549</v>
      </c>
      <c r="B551" s="20" t="s">
        <v>11</v>
      </c>
      <c r="C551" s="21" t="s">
        <v>12</v>
      </c>
      <c r="D551" s="21" t="s">
        <v>565</v>
      </c>
      <c r="E551" s="21" t="s">
        <v>566</v>
      </c>
      <c r="F551" s="21" t="s">
        <v>567</v>
      </c>
      <c r="G551" s="22">
        <v>1103315305</v>
      </c>
      <c r="H551" s="23" t="s">
        <v>585</v>
      </c>
      <c r="I551" s="28">
        <v>504</v>
      </c>
      <c r="J551" s="21">
        <f>VLOOKUP(H:H,[1]Sheet4!$B:$N,13,0)</f>
        <v>0</v>
      </c>
    </row>
    <row r="552" customFormat="1" ht="14.25" spans="1:10">
      <c r="A552" s="19">
        <f t="shared" si="54"/>
        <v>550</v>
      </c>
      <c r="B552" s="20" t="s">
        <v>11</v>
      </c>
      <c r="C552" s="21" t="s">
        <v>12</v>
      </c>
      <c r="D552" s="21" t="s">
        <v>565</v>
      </c>
      <c r="E552" s="21" t="s">
        <v>566</v>
      </c>
      <c r="F552" s="21" t="s">
        <v>567</v>
      </c>
      <c r="G552" s="22">
        <v>103090604</v>
      </c>
      <c r="H552" s="23" t="s">
        <v>586</v>
      </c>
      <c r="I552" s="28">
        <v>504</v>
      </c>
      <c r="J552" s="21">
        <f>VLOOKUP(H:H,[1]Sheet4!$B:$N,13,0)</f>
        <v>0</v>
      </c>
    </row>
    <row r="553" customFormat="1" ht="14.25" spans="1:10">
      <c r="A553" s="19">
        <f t="shared" si="54"/>
        <v>551</v>
      </c>
      <c r="B553" s="20" t="s">
        <v>11</v>
      </c>
      <c r="C553" s="21" t="s">
        <v>12</v>
      </c>
      <c r="D553" s="21" t="s">
        <v>565</v>
      </c>
      <c r="E553" s="21" t="s">
        <v>566</v>
      </c>
      <c r="F553" s="21" t="s">
        <v>567</v>
      </c>
      <c r="G553" s="22">
        <v>103091169</v>
      </c>
      <c r="H553" s="23" t="s">
        <v>587</v>
      </c>
      <c r="I553" s="26">
        <v>0</v>
      </c>
      <c r="J553" s="21">
        <f>VLOOKUP(H:H,[1]Sheet4!$B:$N,13,0)</f>
        <v>0</v>
      </c>
    </row>
    <row r="554" customFormat="1" ht="14.25" spans="1:10">
      <c r="A554" s="19">
        <f t="shared" ref="A554:A563" si="55">ROW()-2</f>
        <v>552</v>
      </c>
      <c r="B554" s="20" t="s">
        <v>11</v>
      </c>
      <c r="C554" s="21" t="s">
        <v>12</v>
      </c>
      <c r="D554" s="21" t="s">
        <v>565</v>
      </c>
      <c r="E554" s="21" t="s">
        <v>566</v>
      </c>
      <c r="F554" s="21" t="str">
        <f>VLOOKUP(H:H,[2]台区!$G:$H,2,0)</f>
        <v>刘纸庄村</v>
      </c>
      <c r="G554" s="22">
        <v>103088863</v>
      </c>
      <c r="H554" s="23" t="s">
        <v>588</v>
      </c>
      <c r="I554" s="28">
        <v>301.3</v>
      </c>
      <c r="J554" s="21">
        <f>VLOOKUP(H:H,[1]Sheet4!$B:$N,13,0)</f>
        <v>18.7</v>
      </c>
    </row>
    <row r="555" customFormat="1" ht="14.25" spans="1:10">
      <c r="A555" s="19">
        <f t="shared" si="55"/>
        <v>553</v>
      </c>
      <c r="B555" s="20" t="s">
        <v>11</v>
      </c>
      <c r="C555" s="21" t="s">
        <v>12</v>
      </c>
      <c r="D555" s="21" t="s">
        <v>565</v>
      </c>
      <c r="E555" s="21" t="s">
        <v>566</v>
      </c>
      <c r="F555" s="21" t="s">
        <v>567</v>
      </c>
      <c r="G555" s="22">
        <v>1103094589</v>
      </c>
      <c r="H555" s="23" t="s">
        <v>589</v>
      </c>
      <c r="I555" s="28">
        <v>640</v>
      </c>
      <c r="J555" s="21">
        <f>VLOOKUP(H:H,[1]Sheet4!$B:$N,13,0)</f>
        <v>0</v>
      </c>
    </row>
    <row r="556" customFormat="1" ht="14.25" spans="1:10">
      <c r="A556" s="19">
        <f t="shared" si="55"/>
        <v>554</v>
      </c>
      <c r="B556" s="20" t="s">
        <v>11</v>
      </c>
      <c r="C556" s="21" t="s">
        <v>12</v>
      </c>
      <c r="D556" s="21" t="s">
        <v>565</v>
      </c>
      <c r="E556" s="21" t="s">
        <v>566</v>
      </c>
      <c r="F556" s="21" t="s">
        <v>567</v>
      </c>
      <c r="G556" s="22">
        <v>1103072950</v>
      </c>
      <c r="H556" s="23" t="s">
        <v>590</v>
      </c>
      <c r="I556" s="26">
        <v>0</v>
      </c>
      <c r="J556" s="21">
        <f>VLOOKUP(H:H,[1]Sheet4!$B:$N,13,0)</f>
        <v>0</v>
      </c>
    </row>
    <row r="557" customFormat="1" ht="14.25" spans="1:10">
      <c r="A557" s="19">
        <f t="shared" si="55"/>
        <v>555</v>
      </c>
      <c r="B557" s="20" t="s">
        <v>11</v>
      </c>
      <c r="C557" s="21" t="s">
        <v>12</v>
      </c>
      <c r="D557" s="21" t="s">
        <v>565</v>
      </c>
      <c r="E557" s="21" t="s">
        <v>566</v>
      </c>
      <c r="F557" s="21" t="s">
        <v>567</v>
      </c>
      <c r="G557" s="22">
        <v>1103094584</v>
      </c>
      <c r="H557" s="23" t="s">
        <v>591</v>
      </c>
      <c r="I557" s="28">
        <v>800</v>
      </c>
      <c r="J557" s="21">
        <f>VLOOKUP(H:H,[1]Sheet4!$B:$N,13,0)</f>
        <v>0</v>
      </c>
    </row>
    <row r="558" customFormat="1" ht="14.25" spans="1:10">
      <c r="A558" s="19">
        <f t="shared" si="55"/>
        <v>556</v>
      </c>
      <c r="B558" s="20" t="s">
        <v>11</v>
      </c>
      <c r="C558" s="21" t="s">
        <v>12</v>
      </c>
      <c r="D558" s="21" t="s">
        <v>565</v>
      </c>
      <c r="E558" s="21" t="s">
        <v>566</v>
      </c>
      <c r="F558" s="21" t="s">
        <v>567</v>
      </c>
      <c r="G558" s="22">
        <v>1103094592</v>
      </c>
      <c r="H558" s="23" t="s">
        <v>592</v>
      </c>
      <c r="I558" s="28">
        <v>640</v>
      </c>
      <c r="J558" s="21">
        <f>VLOOKUP(H:H,[1]Sheet4!$B:$N,13,0)</f>
        <v>0</v>
      </c>
    </row>
    <row r="559" customFormat="1" ht="14.25" spans="1:10">
      <c r="A559" s="19">
        <f t="shared" si="55"/>
        <v>557</v>
      </c>
      <c r="B559" s="20" t="s">
        <v>11</v>
      </c>
      <c r="C559" s="21" t="s">
        <v>12</v>
      </c>
      <c r="D559" s="21" t="s">
        <v>565</v>
      </c>
      <c r="E559" s="21" t="s">
        <v>566</v>
      </c>
      <c r="F559" s="21" t="s">
        <v>567</v>
      </c>
      <c r="G559" s="22">
        <v>1103181049</v>
      </c>
      <c r="H559" s="23" t="s">
        <v>593</v>
      </c>
      <c r="I559" s="28">
        <v>640</v>
      </c>
      <c r="J559" s="21">
        <f>VLOOKUP(H:H,[1]Sheet4!$B:$N,13,0)</f>
        <v>0</v>
      </c>
    </row>
    <row r="560" customFormat="1" ht="14.25" spans="1:10">
      <c r="A560" s="19">
        <f t="shared" si="55"/>
        <v>558</v>
      </c>
      <c r="B560" s="20" t="s">
        <v>11</v>
      </c>
      <c r="C560" s="21" t="s">
        <v>12</v>
      </c>
      <c r="D560" s="21" t="s">
        <v>565</v>
      </c>
      <c r="E560" s="21" t="s">
        <v>566</v>
      </c>
      <c r="F560" s="21" t="s">
        <v>567</v>
      </c>
      <c r="G560" s="22">
        <v>1103299598</v>
      </c>
      <c r="H560" s="23" t="s">
        <v>594</v>
      </c>
      <c r="I560" s="28">
        <v>800</v>
      </c>
      <c r="J560" s="21">
        <f>VLOOKUP(H:H,[1]Sheet4!$B:$N,13,0)</f>
        <v>0</v>
      </c>
    </row>
    <row r="561" customFormat="1" ht="14.25" spans="1:10">
      <c r="A561" s="19">
        <f t="shared" si="55"/>
        <v>559</v>
      </c>
      <c r="B561" s="20" t="s">
        <v>11</v>
      </c>
      <c r="C561" s="21" t="s">
        <v>12</v>
      </c>
      <c r="D561" s="21" t="s">
        <v>565</v>
      </c>
      <c r="E561" s="21" t="s">
        <v>566</v>
      </c>
      <c r="F561" s="21" t="s">
        <v>567</v>
      </c>
      <c r="G561" s="22">
        <v>103091170</v>
      </c>
      <c r="H561" s="23" t="s">
        <v>595</v>
      </c>
      <c r="I561" s="26">
        <v>0</v>
      </c>
      <c r="J561" s="21">
        <f>VLOOKUP(H:H,[1]Sheet4!$B:$N,13,0)</f>
        <v>0</v>
      </c>
    </row>
    <row r="562" customFormat="1" ht="14.25" spans="1:10">
      <c r="A562" s="19">
        <f t="shared" si="55"/>
        <v>560</v>
      </c>
      <c r="B562" s="20" t="s">
        <v>11</v>
      </c>
      <c r="C562" s="21" t="s">
        <v>12</v>
      </c>
      <c r="D562" s="21" t="s">
        <v>565</v>
      </c>
      <c r="E562" s="21" t="s">
        <v>566</v>
      </c>
      <c r="F562" s="21" t="s">
        <v>567</v>
      </c>
      <c r="G562" s="22">
        <v>1103538877</v>
      </c>
      <c r="H562" s="23" t="s">
        <v>596</v>
      </c>
      <c r="I562" s="26">
        <v>0</v>
      </c>
      <c r="J562" s="21">
        <f>VLOOKUP(H:H,[1]Sheet4!$B:$N,13,0)</f>
        <v>0</v>
      </c>
    </row>
    <row r="563" customFormat="1" ht="14.25" spans="1:10">
      <c r="A563" s="19">
        <f t="shared" si="55"/>
        <v>561</v>
      </c>
      <c r="B563" s="20" t="s">
        <v>11</v>
      </c>
      <c r="C563" s="21" t="s">
        <v>12</v>
      </c>
      <c r="D563" s="21" t="s">
        <v>565</v>
      </c>
      <c r="E563" s="21" t="s">
        <v>566</v>
      </c>
      <c r="F563" s="21" t="s">
        <v>567</v>
      </c>
      <c r="G563" s="22">
        <v>1103538876</v>
      </c>
      <c r="H563" s="23" t="s">
        <v>597</v>
      </c>
      <c r="I563" s="26">
        <v>0</v>
      </c>
      <c r="J563" s="21">
        <f>VLOOKUP(H:H,[1]Sheet4!$B:$N,13,0)</f>
        <v>0</v>
      </c>
    </row>
    <row r="564" customFormat="1" ht="14.25" spans="1:10">
      <c r="A564" s="19">
        <f t="shared" ref="A564:A573" si="56">ROW()-2</f>
        <v>562</v>
      </c>
      <c r="B564" s="20" t="s">
        <v>11</v>
      </c>
      <c r="C564" s="21" t="s">
        <v>12</v>
      </c>
      <c r="D564" s="21" t="s">
        <v>565</v>
      </c>
      <c r="E564" s="21" t="s">
        <v>566</v>
      </c>
      <c r="F564" s="21" t="s">
        <v>567</v>
      </c>
      <c r="G564" s="22">
        <v>1103253511</v>
      </c>
      <c r="H564" s="23" t="s">
        <v>598</v>
      </c>
      <c r="I564" s="26">
        <v>0</v>
      </c>
      <c r="J564" s="21">
        <f>VLOOKUP(H:H,[1]Sheet4!$B:$N,13,0)</f>
        <v>0</v>
      </c>
    </row>
    <row r="565" customFormat="1" ht="14.25" spans="1:10">
      <c r="A565" s="19">
        <f t="shared" si="56"/>
        <v>563</v>
      </c>
      <c r="B565" s="20" t="s">
        <v>11</v>
      </c>
      <c r="C565" s="21" t="s">
        <v>12</v>
      </c>
      <c r="D565" s="21" t="s">
        <v>565</v>
      </c>
      <c r="E565" s="21" t="s">
        <v>566</v>
      </c>
      <c r="F565" s="21" t="s">
        <v>567</v>
      </c>
      <c r="G565" s="22">
        <v>1103253512</v>
      </c>
      <c r="H565" s="23" t="s">
        <v>599</v>
      </c>
      <c r="I565" s="26">
        <v>0</v>
      </c>
      <c r="J565" s="21">
        <f>VLOOKUP(H:H,[1]Sheet4!$B:$N,13,0)</f>
        <v>0</v>
      </c>
    </row>
    <row r="566" customFormat="1" ht="14.25" spans="1:10">
      <c r="A566" s="19">
        <f t="shared" si="56"/>
        <v>564</v>
      </c>
      <c r="B566" s="20" t="s">
        <v>11</v>
      </c>
      <c r="C566" s="21" t="s">
        <v>12</v>
      </c>
      <c r="D566" s="21" t="s">
        <v>565</v>
      </c>
      <c r="E566" s="21" t="s">
        <v>566</v>
      </c>
      <c r="F566" s="21" t="str">
        <f>VLOOKUP(H:H,[2]台区!$G:$H,2,0)</f>
        <v>后桥村</v>
      </c>
      <c r="G566" s="22">
        <v>103430122</v>
      </c>
      <c r="H566" s="23" t="s">
        <v>600</v>
      </c>
      <c r="I566" s="26">
        <v>0</v>
      </c>
      <c r="J566" s="21">
        <f>VLOOKUP(H:H,[1]Sheet4!$B:$N,13,0)</f>
        <v>127.32</v>
      </c>
    </row>
    <row r="567" customFormat="1" ht="14.25" spans="1:10">
      <c r="A567" s="19">
        <f t="shared" si="56"/>
        <v>565</v>
      </c>
      <c r="B567" s="20" t="s">
        <v>11</v>
      </c>
      <c r="C567" s="21" t="s">
        <v>12</v>
      </c>
      <c r="D567" s="21" t="s">
        <v>565</v>
      </c>
      <c r="E567" s="21" t="s">
        <v>566</v>
      </c>
      <c r="F567" s="21" t="str">
        <f>VLOOKUP(H:H,[2]台区!$G:$H,2,0)</f>
        <v>新寨村</v>
      </c>
      <c r="G567" s="22">
        <v>103430132</v>
      </c>
      <c r="H567" s="23" t="s">
        <v>601</v>
      </c>
      <c r="I567" s="28">
        <v>276.53</v>
      </c>
      <c r="J567" s="21">
        <f>VLOOKUP(H:H,[1]Sheet4!$B:$N,13,0)</f>
        <v>43.47</v>
      </c>
    </row>
    <row r="568" customFormat="1" ht="14.25" spans="1:10">
      <c r="A568" s="19">
        <f t="shared" si="56"/>
        <v>566</v>
      </c>
      <c r="B568" s="20" t="s">
        <v>11</v>
      </c>
      <c r="C568" s="21" t="s">
        <v>12</v>
      </c>
      <c r="D568" s="21" t="s">
        <v>565</v>
      </c>
      <c r="E568" s="21" t="s">
        <v>566</v>
      </c>
      <c r="F568" s="21" t="str">
        <f>VLOOKUP(H:H,[3]台区!$G:$H,2,0)</f>
        <v>前桥村</v>
      </c>
      <c r="G568" s="22">
        <v>103430161</v>
      </c>
      <c r="H568" s="23" t="s">
        <v>602</v>
      </c>
      <c r="I568" s="26">
        <v>0</v>
      </c>
      <c r="J568" s="21">
        <f>VLOOKUP(H:H,[1]Sheet4!$B:$N,13,0)</f>
        <v>0</v>
      </c>
    </row>
    <row r="569" customFormat="1" ht="14.25" spans="1:10">
      <c r="A569" s="19">
        <f t="shared" si="56"/>
        <v>567</v>
      </c>
      <c r="B569" s="20" t="s">
        <v>11</v>
      </c>
      <c r="C569" s="21" t="s">
        <v>12</v>
      </c>
      <c r="D569" s="21" t="s">
        <v>565</v>
      </c>
      <c r="E569" s="21" t="s">
        <v>566</v>
      </c>
      <c r="F569" s="21" t="str">
        <f>VLOOKUP(H:H,[2]台区!$G:$H,2,0)</f>
        <v>新寨村</v>
      </c>
      <c r="G569" s="22">
        <v>103430143</v>
      </c>
      <c r="H569" s="23" t="s">
        <v>603</v>
      </c>
      <c r="I569" s="26">
        <v>0</v>
      </c>
      <c r="J569" s="21">
        <f>VLOOKUP(H:H,[1]Sheet4!$B:$N,13,0)</f>
        <v>11.45</v>
      </c>
    </row>
    <row r="570" customFormat="1" ht="14.25" spans="1:10">
      <c r="A570" s="19">
        <f t="shared" si="56"/>
        <v>568</v>
      </c>
      <c r="B570" s="20" t="s">
        <v>11</v>
      </c>
      <c r="C570" s="21" t="s">
        <v>12</v>
      </c>
      <c r="D570" s="21" t="s">
        <v>565</v>
      </c>
      <c r="E570" s="21" t="s">
        <v>566</v>
      </c>
      <c r="F570" s="21" t="str">
        <f>VLOOKUP(H:H,[2]台区!$G:$H,2,0)</f>
        <v>吉兰庄村</v>
      </c>
      <c r="G570" s="22">
        <v>103430129</v>
      </c>
      <c r="H570" s="23" t="s">
        <v>604</v>
      </c>
      <c r="I570" s="28">
        <v>82.755</v>
      </c>
      <c r="J570" s="21">
        <f>VLOOKUP(H:H,[1]Sheet4!$B:$N,13,0)</f>
        <v>77.245</v>
      </c>
    </row>
    <row r="571" customFormat="1" ht="14.25" spans="1:10">
      <c r="A571" s="19">
        <f t="shared" si="56"/>
        <v>569</v>
      </c>
      <c r="B571" s="20" t="s">
        <v>11</v>
      </c>
      <c r="C571" s="21" t="s">
        <v>12</v>
      </c>
      <c r="D571" s="21" t="s">
        <v>565</v>
      </c>
      <c r="E571" s="21" t="s">
        <v>566</v>
      </c>
      <c r="F571" s="21" t="str">
        <f>VLOOKUP(H:H,[3]台区!$G:$H,2,0)</f>
        <v>三里营村</v>
      </c>
      <c r="G571" s="22">
        <v>103430138</v>
      </c>
      <c r="H571" s="23" t="s">
        <v>605</v>
      </c>
      <c r="I571" s="28">
        <v>320</v>
      </c>
      <c r="J571" s="21">
        <f>VLOOKUP(H:H,[1]Sheet4!$B:$N,13,0)</f>
        <v>0</v>
      </c>
    </row>
    <row r="572" customFormat="1" ht="14.25" spans="1:10">
      <c r="A572" s="19">
        <f t="shared" si="56"/>
        <v>570</v>
      </c>
      <c r="B572" s="20" t="s">
        <v>11</v>
      </c>
      <c r="C572" s="21" t="s">
        <v>12</v>
      </c>
      <c r="D572" s="21" t="s">
        <v>565</v>
      </c>
      <c r="E572" s="21" t="s">
        <v>566</v>
      </c>
      <c r="F572" s="21" t="s">
        <v>567</v>
      </c>
      <c r="G572" s="22">
        <v>1103492202</v>
      </c>
      <c r="H572" s="23" t="s">
        <v>606</v>
      </c>
      <c r="I572" s="28">
        <v>320</v>
      </c>
      <c r="J572" s="21">
        <f>VLOOKUP(H:H,[1]Sheet4!$B:$N,13,0)</f>
        <v>0</v>
      </c>
    </row>
    <row r="573" customFormat="1" ht="14.25" spans="1:10">
      <c r="A573" s="19">
        <f t="shared" si="56"/>
        <v>571</v>
      </c>
      <c r="B573" s="20" t="s">
        <v>11</v>
      </c>
      <c r="C573" s="21" t="s">
        <v>12</v>
      </c>
      <c r="D573" s="21" t="s">
        <v>565</v>
      </c>
      <c r="E573" s="21" t="s">
        <v>566</v>
      </c>
      <c r="F573" s="21" t="s">
        <v>567</v>
      </c>
      <c r="G573" s="22">
        <v>1103048285</v>
      </c>
      <c r="H573" s="23" t="s">
        <v>607</v>
      </c>
      <c r="I573" s="26">
        <v>0</v>
      </c>
      <c r="J573" s="21">
        <f>VLOOKUP(H:H,[1]Sheet4!$B:$N,13,0)</f>
        <v>0</v>
      </c>
    </row>
    <row r="574" customFormat="1" ht="14.25" spans="1:10">
      <c r="A574" s="19">
        <f t="shared" ref="A574:A583" si="57">ROW()-2</f>
        <v>572</v>
      </c>
      <c r="B574" s="20" t="s">
        <v>11</v>
      </c>
      <c r="C574" s="21" t="s">
        <v>12</v>
      </c>
      <c r="D574" s="21" t="s">
        <v>565</v>
      </c>
      <c r="E574" s="21" t="s">
        <v>566</v>
      </c>
      <c r="F574" s="21" t="s">
        <v>567</v>
      </c>
      <c r="G574" s="22">
        <v>1103070315</v>
      </c>
      <c r="H574" s="23" t="s">
        <v>608</v>
      </c>
      <c r="I574" s="26">
        <v>0</v>
      </c>
      <c r="J574" s="21">
        <f>VLOOKUP(H:H,[1]Sheet4!$B:$N,13,0)</f>
        <v>0</v>
      </c>
    </row>
    <row r="575" customFormat="1" ht="14.25" spans="1:10">
      <c r="A575" s="19">
        <f t="shared" si="57"/>
        <v>573</v>
      </c>
      <c r="B575" s="20" t="s">
        <v>11</v>
      </c>
      <c r="C575" s="21" t="s">
        <v>12</v>
      </c>
      <c r="D575" s="21" t="s">
        <v>565</v>
      </c>
      <c r="E575" s="21" t="s">
        <v>566</v>
      </c>
      <c r="F575" s="21" t="s">
        <v>567</v>
      </c>
      <c r="G575" s="22">
        <v>103529736</v>
      </c>
      <c r="H575" s="23" t="s">
        <v>609</v>
      </c>
      <c r="I575" s="28">
        <v>640</v>
      </c>
      <c r="J575" s="21">
        <f>VLOOKUP(H:H,[1]Sheet4!$B:$N,13,0)</f>
        <v>0</v>
      </c>
    </row>
    <row r="576" customFormat="1" ht="14.25" spans="1:10">
      <c r="A576" s="19">
        <f t="shared" si="57"/>
        <v>574</v>
      </c>
      <c r="B576" s="20" t="s">
        <v>11</v>
      </c>
      <c r="C576" s="21" t="s">
        <v>12</v>
      </c>
      <c r="D576" s="21" t="s">
        <v>565</v>
      </c>
      <c r="E576" s="21" t="s">
        <v>566</v>
      </c>
      <c r="F576" s="21" t="s">
        <v>567</v>
      </c>
      <c r="G576" s="22">
        <v>1103538884</v>
      </c>
      <c r="H576" s="23" t="s">
        <v>610</v>
      </c>
      <c r="I576" s="28">
        <v>80</v>
      </c>
      <c r="J576" s="21">
        <f>VLOOKUP(H:H,[1]Sheet4!$B:$N,13,0)</f>
        <v>0</v>
      </c>
    </row>
    <row r="577" customFormat="1" ht="14.25" spans="1:10">
      <c r="A577" s="19">
        <f t="shared" si="57"/>
        <v>575</v>
      </c>
      <c r="B577" s="20" t="s">
        <v>11</v>
      </c>
      <c r="C577" s="21" t="s">
        <v>12</v>
      </c>
      <c r="D577" s="21" t="s">
        <v>565</v>
      </c>
      <c r="E577" s="21" t="s">
        <v>566</v>
      </c>
      <c r="F577" s="21" t="s">
        <v>567</v>
      </c>
      <c r="G577" s="22">
        <v>1103113825</v>
      </c>
      <c r="H577" s="23" t="s">
        <v>611</v>
      </c>
      <c r="I577" s="26">
        <v>0</v>
      </c>
      <c r="J577" s="21">
        <f>VLOOKUP(H:H,[1]Sheet4!$B:$N,13,0)</f>
        <v>0</v>
      </c>
    </row>
    <row r="578" customFormat="1" ht="14.25" spans="1:10">
      <c r="A578" s="19">
        <f t="shared" si="57"/>
        <v>576</v>
      </c>
      <c r="B578" s="20" t="s">
        <v>11</v>
      </c>
      <c r="C578" s="21" t="s">
        <v>12</v>
      </c>
      <c r="D578" s="21" t="s">
        <v>565</v>
      </c>
      <c r="E578" s="21" t="s">
        <v>566</v>
      </c>
      <c r="F578" s="21" t="s">
        <v>567</v>
      </c>
      <c r="G578" s="22">
        <v>103100683</v>
      </c>
      <c r="H578" s="23" t="s">
        <v>612</v>
      </c>
      <c r="I578" s="28">
        <v>640</v>
      </c>
      <c r="J578" s="21">
        <f>VLOOKUP(H:H,[1]Sheet4!$B:$N,13,0)</f>
        <v>0</v>
      </c>
    </row>
    <row r="579" customFormat="1" ht="14.25" spans="1:10">
      <c r="A579" s="19">
        <f t="shared" si="57"/>
        <v>577</v>
      </c>
      <c r="B579" s="20" t="s">
        <v>11</v>
      </c>
      <c r="C579" s="21" t="s">
        <v>12</v>
      </c>
      <c r="D579" s="21" t="s">
        <v>565</v>
      </c>
      <c r="E579" s="21" t="s">
        <v>566</v>
      </c>
      <c r="F579" s="21" t="s">
        <v>567</v>
      </c>
      <c r="G579" s="22">
        <v>1103094583</v>
      </c>
      <c r="H579" s="23" t="s">
        <v>613</v>
      </c>
      <c r="I579" s="28">
        <v>800</v>
      </c>
      <c r="J579" s="21">
        <f>VLOOKUP(H:H,[1]Sheet4!$B:$N,13,0)</f>
        <v>0</v>
      </c>
    </row>
    <row r="580" customFormat="1" ht="14.25" spans="1:10">
      <c r="A580" s="19">
        <f t="shared" si="57"/>
        <v>578</v>
      </c>
      <c r="B580" s="20" t="s">
        <v>11</v>
      </c>
      <c r="C580" s="21" t="s">
        <v>12</v>
      </c>
      <c r="D580" s="21" t="s">
        <v>565</v>
      </c>
      <c r="E580" s="21" t="s">
        <v>566</v>
      </c>
      <c r="F580" s="21" t="s">
        <v>567</v>
      </c>
      <c r="G580" s="22">
        <v>1103094591</v>
      </c>
      <c r="H580" s="23" t="s">
        <v>614</v>
      </c>
      <c r="I580" s="28">
        <v>640</v>
      </c>
      <c r="J580" s="21">
        <f>VLOOKUP(H:H,[1]Sheet4!$B:$N,13,0)</f>
        <v>0</v>
      </c>
    </row>
    <row r="581" customFormat="1" ht="14.25" spans="1:10">
      <c r="A581" s="19">
        <f t="shared" si="57"/>
        <v>579</v>
      </c>
      <c r="B581" s="20" t="s">
        <v>11</v>
      </c>
      <c r="C581" s="21" t="s">
        <v>12</v>
      </c>
      <c r="D581" s="21" t="s">
        <v>565</v>
      </c>
      <c r="E581" s="21" t="s">
        <v>566</v>
      </c>
      <c r="F581" s="21" t="s">
        <v>567</v>
      </c>
      <c r="G581" s="22">
        <v>103090610</v>
      </c>
      <c r="H581" s="23" t="s">
        <v>615</v>
      </c>
      <c r="I581" s="28">
        <v>504</v>
      </c>
      <c r="J581" s="21">
        <f>VLOOKUP(H:H,[1]Sheet4!$B:$N,13,0)</f>
        <v>0</v>
      </c>
    </row>
    <row r="582" customFormat="1" ht="14.25" spans="1:10">
      <c r="A582" s="19">
        <f t="shared" si="57"/>
        <v>580</v>
      </c>
      <c r="B582" s="20" t="s">
        <v>11</v>
      </c>
      <c r="C582" s="21" t="s">
        <v>12</v>
      </c>
      <c r="D582" s="21" t="s">
        <v>565</v>
      </c>
      <c r="E582" s="21" t="s">
        <v>566</v>
      </c>
      <c r="F582" s="21" t="s">
        <v>567</v>
      </c>
      <c r="G582" s="22">
        <v>103529730</v>
      </c>
      <c r="H582" s="23" t="s">
        <v>616</v>
      </c>
      <c r="I582" s="28">
        <v>640</v>
      </c>
      <c r="J582" s="21">
        <f>VLOOKUP(H:H,[1]Sheet4!$B:$N,13,0)</f>
        <v>0</v>
      </c>
    </row>
    <row r="583" customFormat="1" ht="14.25" spans="1:10">
      <c r="A583" s="19">
        <f t="shared" si="57"/>
        <v>581</v>
      </c>
      <c r="B583" s="20" t="s">
        <v>11</v>
      </c>
      <c r="C583" s="21" t="s">
        <v>12</v>
      </c>
      <c r="D583" s="21" t="s">
        <v>565</v>
      </c>
      <c r="E583" s="21" t="s">
        <v>566</v>
      </c>
      <c r="F583" s="21" t="s">
        <v>567</v>
      </c>
      <c r="G583" s="22">
        <v>103100684</v>
      </c>
      <c r="H583" s="23" t="s">
        <v>617</v>
      </c>
      <c r="I583" s="28">
        <v>640</v>
      </c>
      <c r="J583" s="21">
        <f>VLOOKUP(H:H,[1]Sheet4!$B:$N,13,0)</f>
        <v>0</v>
      </c>
    </row>
    <row r="584" customFormat="1" ht="14.25" spans="1:10">
      <c r="A584" s="19">
        <f t="shared" ref="A584:A593" si="58">ROW()-2</f>
        <v>582</v>
      </c>
      <c r="B584" s="20" t="s">
        <v>11</v>
      </c>
      <c r="C584" s="21" t="s">
        <v>12</v>
      </c>
      <c r="D584" s="21" t="s">
        <v>565</v>
      </c>
      <c r="E584" s="21" t="s">
        <v>566</v>
      </c>
      <c r="F584" s="21" t="s">
        <v>567</v>
      </c>
      <c r="G584" s="22">
        <v>103091168</v>
      </c>
      <c r="H584" s="23" t="s">
        <v>618</v>
      </c>
      <c r="I584" s="26">
        <v>0</v>
      </c>
      <c r="J584" s="21">
        <f>VLOOKUP(H:H,[1]Sheet4!$B:$N,13,0)</f>
        <v>0</v>
      </c>
    </row>
    <row r="585" customFormat="1" ht="14.25" spans="1:10">
      <c r="A585" s="19">
        <f t="shared" si="58"/>
        <v>583</v>
      </c>
      <c r="B585" s="20" t="s">
        <v>11</v>
      </c>
      <c r="C585" s="21" t="s">
        <v>12</v>
      </c>
      <c r="D585" s="21" t="s">
        <v>565</v>
      </c>
      <c r="E585" s="21" t="s">
        <v>566</v>
      </c>
      <c r="F585" s="21" t="s">
        <v>567</v>
      </c>
      <c r="G585" s="22">
        <v>1102849674</v>
      </c>
      <c r="H585" s="23" t="s">
        <v>619</v>
      </c>
      <c r="I585" s="26">
        <v>0</v>
      </c>
      <c r="J585" s="21">
        <f>VLOOKUP(H:H,[1]Sheet4!$B:$N,13,0)</f>
        <v>0</v>
      </c>
    </row>
    <row r="586" customFormat="1" ht="14.25" spans="1:10">
      <c r="A586" s="19">
        <f t="shared" si="58"/>
        <v>584</v>
      </c>
      <c r="B586" s="20" t="s">
        <v>11</v>
      </c>
      <c r="C586" s="21" t="s">
        <v>12</v>
      </c>
      <c r="D586" s="21" t="s">
        <v>565</v>
      </c>
      <c r="E586" s="21" t="s">
        <v>566</v>
      </c>
      <c r="F586" s="21" t="s">
        <v>567</v>
      </c>
      <c r="G586" s="22">
        <v>1102733404</v>
      </c>
      <c r="H586" s="23" t="s">
        <v>620</v>
      </c>
      <c r="I586" s="28">
        <v>252</v>
      </c>
      <c r="J586" s="21">
        <f>VLOOKUP(H:H,[1]Sheet4!$B:$N,13,0)</f>
        <v>0</v>
      </c>
    </row>
    <row r="587" customFormat="1" ht="14.25" spans="1:10">
      <c r="A587" s="19">
        <f t="shared" si="58"/>
        <v>585</v>
      </c>
      <c r="B587" s="20" t="s">
        <v>11</v>
      </c>
      <c r="C587" s="21" t="s">
        <v>12</v>
      </c>
      <c r="D587" s="21" t="s">
        <v>565</v>
      </c>
      <c r="E587" s="21" t="s">
        <v>566</v>
      </c>
      <c r="F587" s="21" t="s">
        <v>567</v>
      </c>
      <c r="G587" s="22">
        <v>1102730402</v>
      </c>
      <c r="H587" s="23" t="s">
        <v>621</v>
      </c>
      <c r="I587" s="28">
        <v>320</v>
      </c>
      <c r="J587" s="21">
        <f>VLOOKUP(H:H,[1]Sheet4!$B:$N,13,0)</f>
        <v>0</v>
      </c>
    </row>
    <row r="588" customFormat="1" ht="14.25" spans="1:10">
      <c r="A588" s="19">
        <f t="shared" si="58"/>
        <v>586</v>
      </c>
      <c r="B588" s="20" t="s">
        <v>11</v>
      </c>
      <c r="C588" s="21" t="s">
        <v>12</v>
      </c>
      <c r="D588" s="21" t="s">
        <v>565</v>
      </c>
      <c r="E588" s="21" t="s">
        <v>566</v>
      </c>
      <c r="F588" s="21" t="s">
        <v>567</v>
      </c>
      <c r="G588" s="22">
        <v>1102906596</v>
      </c>
      <c r="H588" s="23" t="s">
        <v>622</v>
      </c>
      <c r="I588" s="26">
        <v>0</v>
      </c>
      <c r="J588" s="21">
        <f>VLOOKUP(H:H,[1]Sheet4!$B:$N,13,0)</f>
        <v>0</v>
      </c>
    </row>
    <row r="589" customFormat="1" ht="14.25" spans="1:10">
      <c r="A589" s="19">
        <f t="shared" si="58"/>
        <v>587</v>
      </c>
      <c r="B589" s="20" t="s">
        <v>11</v>
      </c>
      <c r="C589" s="21" t="s">
        <v>12</v>
      </c>
      <c r="D589" s="21" t="s">
        <v>565</v>
      </c>
      <c r="E589" s="21" t="s">
        <v>566</v>
      </c>
      <c r="F589" s="21" t="s">
        <v>567</v>
      </c>
      <c r="G589" s="22">
        <v>1102727575</v>
      </c>
      <c r="H589" s="23" t="s">
        <v>623</v>
      </c>
      <c r="I589" s="28">
        <v>320</v>
      </c>
      <c r="J589" s="21">
        <f>VLOOKUP(H:H,[1]Sheet4!$B:$N,13,0)</f>
        <v>0</v>
      </c>
    </row>
    <row r="590" customFormat="1" ht="14.25" spans="1:10">
      <c r="A590" s="19">
        <f t="shared" si="58"/>
        <v>588</v>
      </c>
      <c r="B590" s="20" t="s">
        <v>11</v>
      </c>
      <c r="C590" s="21" t="s">
        <v>12</v>
      </c>
      <c r="D590" s="21" t="s">
        <v>565</v>
      </c>
      <c r="E590" s="21" t="s">
        <v>566</v>
      </c>
      <c r="F590" s="21" t="str">
        <f>VLOOKUP(H:H,[3]台区!$G:$H,2,0)</f>
        <v>刘季庄村</v>
      </c>
      <c r="G590" s="22">
        <v>1102849614</v>
      </c>
      <c r="H590" s="23" t="s">
        <v>624</v>
      </c>
      <c r="I590" s="26">
        <v>0</v>
      </c>
      <c r="J590" s="21">
        <f>VLOOKUP(H:H,[1]Sheet4!$B:$N,13,0)</f>
        <v>92</v>
      </c>
    </row>
    <row r="591" customFormat="1" ht="14.25" spans="1:10">
      <c r="A591" s="19">
        <f t="shared" si="58"/>
        <v>589</v>
      </c>
      <c r="B591" s="20" t="s">
        <v>11</v>
      </c>
      <c r="C591" s="21" t="s">
        <v>12</v>
      </c>
      <c r="D591" s="21" t="s">
        <v>565</v>
      </c>
      <c r="E591" s="21" t="s">
        <v>566</v>
      </c>
      <c r="F591" s="21" t="s">
        <v>567</v>
      </c>
      <c r="G591" s="22">
        <v>1102906588</v>
      </c>
      <c r="H591" s="23" t="s">
        <v>625</v>
      </c>
      <c r="I591" s="28">
        <v>504</v>
      </c>
      <c r="J591" s="21">
        <f>VLOOKUP(H:H,[1]Sheet4!$B:$N,13,0)</f>
        <v>0</v>
      </c>
    </row>
    <row r="592" customFormat="1" ht="14.25" spans="1:10">
      <c r="A592" s="19">
        <f t="shared" si="58"/>
        <v>590</v>
      </c>
      <c r="B592" s="20" t="s">
        <v>11</v>
      </c>
      <c r="C592" s="21" t="s">
        <v>12</v>
      </c>
      <c r="D592" s="21" t="s">
        <v>565</v>
      </c>
      <c r="E592" s="21" t="s">
        <v>566</v>
      </c>
      <c r="F592" s="21" t="s">
        <v>567</v>
      </c>
      <c r="G592" s="22">
        <v>1102730395</v>
      </c>
      <c r="H592" s="23" t="s">
        <v>626</v>
      </c>
      <c r="I592" s="28">
        <v>252</v>
      </c>
      <c r="J592" s="21">
        <f>VLOOKUP(H:H,[1]Sheet4!$B:$N,13,0)</f>
        <v>0</v>
      </c>
    </row>
    <row r="593" customFormat="1" ht="14.25" spans="1:10">
      <c r="A593" s="19">
        <f t="shared" si="58"/>
        <v>591</v>
      </c>
      <c r="B593" s="20" t="s">
        <v>11</v>
      </c>
      <c r="C593" s="21" t="s">
        <v>12</v>
      </c>
      <c r="D593" s="21" t="s">
        <v>565</v>
      </c>
      <c r="E593" s="21" t="s">
        <v>566</v>
      </c>
      <c r="F593" s="21" t="s">
        <v>567</v>
      </c>
      <c r="G593" s="22">
        <v>1102849701</v>
      </c>
      <c r="H593" s="23" t="s">
        <v>627</v>
      </c>
      <c r="I593" s="28">
        <v>504</v>
      </c>
      <c r="J593" s="21">
        <f>VLOOKUP(H:H,[1]Sheet4!$B:$N,13,0)</f>
        <v>0</v>
      </c>
    </row>
    <row r="594" customFormat="1" ht="14.25" spans="1:10">
      <c r="A594" s="19">
        <f t="shared" ref="A594:A603" si="59">ROW()-2</f>
        <v>592</v>
      </c>
      <c r="B594" s="20" t="s">
        <v>11</v>
      </c>
      <c r="C594" s="21" t="s">
        <v>12</v>
      </c>
      <c r="D594" s="21" t="s">
        <v>565</v>
      </c>
      <c r="E594" s="21" t="s">
        <v>566</v>
      </c>
      <c r="F594" s="21" t="s">
        <v>567</v>
      </c>
      <c r="G594" s="22">
        <v>1102849609</v>
      </c>
      <c r="H594" s="23" t="s">
        <v>628</v>
      </c>
      <c r="I594" s="28">
        <v>504</v>
      </c>
      <c r="J594" s="21">
        <f>VLOOKUP(H:H,[1]Sheet4!$B:$N,13,0)</f>
        <v>0</v>
      </c>
    </row>
    <row r="595" customFormat="1" ht="14.25" spans="1:10">
      <c r="A595" s="19">
        <f t="shared" si="59"/>
        <v>593</v>
      </c>
      <c r="B595" s="20" t="s">
        <v>11</v>
      </c>
      <c r="C595" s="21" t="s">
        <v>12</v>
      </c>
      <c r="D595" s="21" t="s">
        <v>565</v>
      </c>
      <c r="E595" s="21" t="s">
        <v>566</v>
      </c>
      <c r="F595" s="21" t="s">
        <v>567</v>
      </c>
      <c r="G595" s="22">
        <v>1102730411</v>
      </c>
      <c r="H595" s="23" t="s">
        <v>629</v>
      </c>
      <c r="I595" s="26">
        <v>0</v>
      </c>
      <c r="J595" s="21">
        <f>VLOOKUP(H:H,[1]Sheet4!$B:$N,13,0)</f>
        <v>0</v>
      </c>
    </row>
    <row r="596" customFormat="1" ht="14.25" spans="1:10">
      <c r="A596" s="19">
        <f t="shared" si="59"/>
        <v>594</v>
      </c>
      <c r="B596" s="20" t="s">
        <v>11</v>
      </c>
      <c r="C596" s="21" t="s">
        <v>12</v>
      </c>
      <c r="D596" s="21" t="s">
        <v>565</v>
      </c>
      <c r="E596" s="21" t="s">
        <v>566</v>
      </c>
      <c r="F596" s="21" t="s">
        <v>567</v>
      </c>
      <c r="G596" s="22">
        <v>1102852002</v>
      </c>
      <c r="H596" s="23" t="s">
        <v>630</v>
      </c>
      <c r="I596" s="28">
        <v>1600</v>
      </c>
      <c r="J596" s="21">
        <f>VLOOKUP(H:H,[1]Sheet4!$B:$N,13,0)</f>
        <v>0</v>
      </c>
    </row>
    <row r="597" customFormat="1" ht="14.25" spans="1:10">
      <c r="A597" s="19">
        <f t="shared" si="59"/>
        <v>595</v>
      </c>
      <c r="B597" s="20" t="s">
        <v>11</v>
      </c>
      <c r="C597" s="21" t="s">
        <v>12</v>
      </c>
      <c r="D597" s="21" t="s">
        <v>565</v>
      </c>
      <c r="E597" s="21" t="s">
        <v>566</v>
      </c>
      <c r="F597" s="21" t="s">
        <v>567</v>
      </c>
      <c r="G597" s="22">
        <v>1102727598</v>
      </c>
      <c r="H597" s="23" t="s">
        <v>631</v>
      </c>
      <c r="I597" s="26">
        <v>0</v>
      </c>
      <c r="J597" s="21">
        <f>VLOOKUP(H:H,[1]Sheet4!$B:$N,13,0)</f>
        <v>0</v>
      </c>
    </row>
    <row r="598" customFormat="1" ht="14.25" spans="1:10">
      <c r="A598" s="19">
        <f t="shared" si="59"/>
        <v>596</v>
      </c>
      <c r="B598" s="20" t="s">
        <v>11</v>
      </c>
      <c r="C598" s="21" t="s">
        <v>12</v>
      </c>
      <c r="D598" s="21" t="s">
        <v>565</v>
      </c>
      <c r="E598" s="21" t="s">
        <v>566</v>
      </c>
      <c r="F598" s="21" t="s">
        <v>567</v>
      </c>
      <c r="G598" s="22">
        <v>1102906580</v>
      </c>
      <c r="H598" s="23" t="s">
        <v>632</v>
      </c>
      <c r="I598" s="28">
        <v>128</v>
      </c>
      <c r="J598" s="21">
        <f>VLOOKUP(H:H,[1]Sheet4!$B:$N,13,0)</f>
        <v>0</v>
      </c>
    </row>
    <row r="599" customFormat="1" ht="14.25" spans="1:10">
      <c r="A599" s="19">
        <f t="shared" si="59"/>
        <v>597</v>
      </c>
      <c r="B599" s="20" t="s">
        <v>11</v>
      </c>
      <c r="C599" s="21" t="s">
        <v>12</v>
      </c>
      <c r="D599" s="21" t="s">
        <v>565</v>
      </c>
      <c r="E599" s="21" t="s">
        <v>566</v>
      </c>
      <c r="F599" s="21" t="s">
        <v>567</v>
      </c>
      <c r="G599" s="22">
        <v>1102669439</v>
      </c>
      <c r="H599" s="23" t="s">
        <v>633</v>
      </c>
      <c r="I599" s="28">
        <v>80</v>
      </c>
      <c r="J599" s="21">
        <f>VLOOKUP(H:H,[1]Sheet4!$B:$N,13,0)</f>
        <v>0</v>
      </c>
    </row>
    <row r="600" customFormat="1" ht="14.25" spans="1:10">
      <c r="A600" s="19">
        <f t="shared" si="59"/>
        <v>598</v>
      </c>
      <c r="B600" s="20" t="s">
        <v>11</v>
      </c>
      <c r="C600" s="21" t="s">
        <v>12</v>
      </c>
      <c r="D600" s="21" t="s">
        <v>565</v>
      </c>
      <c r="E600" s="21" t="s">
        <v>566</v>
      </c>
      <c r="F600" s="21" t="s">
        <v>567</v>
      </c>
      <c r="G600" s="22">
        <v>1102673995</v>
      </c>
      <c r="H600" s="23" t="s">
        <v>634</v>
      </c>
      <c r="I600" s="28">
        <v>504</v>
      </c>
      <c r="J600" s="21">
        <f>VLOOKUP(H:H,[1]Sheet4!$B:$N,13,0)</f>
        <v>0</v>
      </c>
    </row>
    <row r="601" customFormat="1" ht="14.25" spans="1:10">
      <c r="A601" s="19">
        <f t="shared" si="59"/>
        <v>599</v>
      </c>
      <c r="B601" s="20" t="s">
        <v>11</v>
      </c>
      <c r="C601" s="21" t="s">
        <v>12</v>
      </c>
      <c r="D601" s="21" t="s">
        <v>565</v>
      </c>
      <c r="E601" s="21" t="s">
        <v>566</v>
      </c>
      <c r="F601" s="21" t="s">
        <v>567</v>
      </c>
      <c r="G601" s="22">
        <v>1100812737</v>
      </c>
      <c r="H601" s="23" t="s">
        <v>635</v>
      </c>
      <c r="I601" s="26">
        <v>0</v>
      </c>
      <c r="J601" s="21">
        <f>VLOOKUP(H:H,[1]Sheet4!$B:$N,13,0)</f>
        <v>0</v>
      </c>
    </row>
    <row r="602" customFormat="1" ht="14.25" spans="1:10">
      <c r="A602" s="19">
        <f t="shared" si="59"/>
        <v>600</v>
      </c>
      <c r="B602" s="20" t="s">
        <v>11</v>
      </c>
      <c r="C602" s="21" t="s">
        <v>12</v>
      </c>
      <c r="D602" s="21" t="s">
        <v>565</v>
      </c>
      <c r="E602" s="21" t="s">
        <v>566</v>
      </c>
      <c r="F602" s="21" t="s">
        <v>567</v>
      </c>
      <c r="G602" s="22">
        <v>1102727578</v>
      </c>
      <c r="H602" s="23" t="s">
        <v>636</v>
      </c>
      <c r="I602" s="28">
        <v>320</v>
      </c>
      <c r="J602" s="21">
        <f>VLOOKUP(H:H,[1]Sheet4!$B:$N,13,0)</f>
        <v>0</v>
      </c>
    </row>
    <row r="603" customFormat="1" ht="14.25" spans="1:10">
      <c r="A603" s="19">
        <f t="shared" si="59"/>
        <v>601</v>
      </c>
      <c r="B603" s="20" t="s">
        <v>11</v>
      </c>
      <c r="C603" s="21" t="s">
        <v>12</v>
      </c>
      <c r="D603" s="21" t="s">
        <v>565</v>
      </c>
      <c r="E603" s="21" t="s">
        <v>566</v>
      </c>
      <c r="F603" s="21" t="str">
        <f>VLOOKUP(H:H,[2]台区!$G:$H,2,0)</f>
        <v>新寨村</v>
      </c>
      <c r="G603" s="22">
        <v>1102671254</v>
      </c>
      <c r="H603" s="23" t="s">
        <v>637</v>
      </c>
      <c r="I603" s="26">
        <v>0</v>
      </c>
      <c r="J603" s="21">
        <f>VLOOKUP(H:H,[1]Sheet4!$B:$N,13,0)</f>
        <v>0</v>
      </c>
    </row>
    <row r="604" customFormat="1" ht="14.25" spans="1:10">
      <c r="A604" s="19">
        <f t="shared" ref="A604:A613" si="60">ROW()-2</f>
        <v>602</v>
      </c>
      <c r="B604" s="20" t="s">
        <v>11</v>
      </c>
      <c r="C604" s="21" t="s">
        <v>12</v>
      </c>
      <c r="D604" s="21" t="s">
        <v>565</v>
      </c>
      <c r="E604" s="21" t="s">
        <v>566</v>
      </c>
      <c r="F604" s="21" t="s">
        <v>567</v>
      </c>
      <c r="G604" s="22">
        <v>1102727595</v>
      </c>
      <c r="H604" s="23" t="s">
        <v>638</v>
      </c>
      <c r="I604" s="28">
        <v>252</v>
      </c>
      <c r="J604" s="21">
        <f>VLOOKUP(H:H,[1]Sheet4!$B:$N,13,0)</f>
        <v>0</v>
      </c>
    </row>
    <row r="605" customFormat="1" ht="14.25" spans="1:10">
      <c r="A605" s="19">
        <f t="shared" si="60"/>
        <v>603</v>
      </c>
      <c r="B605" s="20" t="s">
        <v>11</v>
      </c>
      <c r="C605" s="21" t="s">
        <v>12</v>
      </c>
      <c r="D605" s="21" t="s">
        <v>565</v>
      </c>
      <c r="E605" s="21" t="s">
        <v>566</v>
      </c>
      <c r="F605" s="21" t="s">
        <v>567</v>
      </c>
      <c r="G605" s="22">
        <v>1102956806</v>
      </c>
      <c r="H605" s="23" t="s">
        <v>639</v>
      </c>
      <c r="I605" s="28">
        <v>252</v>
      </c>
      <c r="J605" s="21">
        <f>VLOOKUP(H:H,[1]Sheet4!$B:$N,13,0)</f>
        <v>0</v>
      </c>
    </row>
    <row r="606" customFormat="1" ht="14.25" spans="1:10">
      <c r="A606" s="19">
        <f t="shared" si="60"/>
        <v>604</v>
      </c>
      <c r="B606" s="20" t="s">
        <v>11</v>
      </c>
      <c r="C606" s="21" t="s">
        <v>12</v>
      </c>
      <c r="D606" s="21" t="s">
        <v>565</v>
      </c>
      <c r="E606" s="21" t="s">
        <v>566</v>
      </c>
      <c r="F606" s="21" t="s">
        <v>567</v>
      </c>
      <c r="G606" s="22">
        <v>1102849690</v>
      </c>
      <c r="H606" s="23" t="s">
        <v>640</v>
      </c>
      <c r="I606" s="26">
        <v>0</v>
      </c>
      <c r="J606" s="21">
        <f>VLOOKUP(H:H,[1]Sheet4!$B:$N,13,0)</f>
        <v>0</v>
      </c>
    </row>
    <row r="607" customFormat="1" ht="14.25" spans="1:10">
      <c r="A607" s="19">
        <f t="shared" si="60"/>
        <v>605</v>
      </c>
      <c r="B607" s="20" t="s">
        <v>11</v>
      </c>
      <c r="C607" s="21" t="s">
        <v>12</v>
      </c>
      <c r="D607" s="21" t="s">
        <v>565</v>
      </c>
      <c r="E607" s="21" t="s">
        <v>566</v>
      </c>
      <c r="F607" s="21" t="s">
        <v>567</v>
      </c>
      <c r="G607" s="22">
        <v>1102849678</v>
      </c>
      <c r="H607" s="23" t="s">
        <v>641</v>
      </c>
      <c r="I607" s="28">
        <v>767.3</v>
      </c>
      <c r="J607" s="21">
        <f>VLOOKUP(H:H,[1]Sheet4!$B:$N,13,0)</f>
        <v>32.7</v>
      </c>
    </row>
    <row r="608" customFormat="1" ht="14.25" spans="1:10">
      <c r="A608" s="19">
        <f t="shared" si="60"/>
        <v>606</v>
      </c>
      <c r="B608" s="20" t="s">
        <v>11</v>
      </c>
      <c r="C608" s="21" t="s">
        <v>12</v>
      </c>
      <c r="D608" s="21" t="s">
        <v>565</v>
      </c>
      <c r="E608" s="21" t="s">
        <v>566</v>
      </c>
      <c r="F608" s="21" t="s">
        <v>567</v>
      </c>
      <c r="G608" s="22">
        <v>1102849618</v>
      </c>
      <c r="H608" s="23" t="s">
        <v>642</v>
      </c>
      <c r="I608" s="28">
        <v>504</v>
      </c>
      <c r="J608" s="21">
        <f>VLOOKUP(H:H,[1]Sheet4!$B:$N,13,0)</f>
        <v>0</v>
      </c>
    </row>
    <row r="609" customFormat="1" ht="14.25" spans="1:10">
      <c r="A609" s="19">
        <f t="shared" si="60"/>
        <v>607</v>
      </c>
      <c r="B609" s="20" t="s">
        <v>11</v>
      </c>
      <c r="C609" s="21" t="s">
        <v>12</v>
      </c>
      <c r="D609" s="21" t="s">
        <v>565</v>
      </c>
      <c r="E609" s="21" t="s">
        <v>566</v>
      </c>
      <c r="F609" s="21" t="s">
        <v>567</v>
      </c>
      <c r="G609" s="22">
        <v>1102730392</v>
      </c>
      <c r="H609" s="23" t="s">
        <v>643</v>
      </c>
      <c r="I609" s="28">
        <v>320</v>
      </c>
      <c r="J609" s="21">
        <f>VLOOKUP(H:H,[1]Sheet4!$B:$N,13,0)</f>
        <v>0</v>
      </c>
    </row>
    <row r="610" customFormat="1" ht="14.25" spans="1:10">
      <c r="A610" s="19">
        <f t="shared" si="60"/>
        <v>608</v>
      </c>
      <c r="B610" s="20" t="s">
        <v>11</v>
      </c>
      <c r="C610" s="21" t="s">
        <v>12</v>
      </c>
      <c r="D610" s="21" t="s">
        <v>565</v>
      </c>
      <c r="E610" s="21" t="s">
        <v>566</v>
      </c>
      <c r="F610" s="21" t="s">
        <v>567</v>
      </c>
      <c r="G610" s="22">
        <v>1102727577</v>
      </c>
      <c r="H610" s="23" t="s">
        <v>644</v>
      </c>
      <c r="I610" s="28">
        <v>200</v>
      </c>
      <c r="J610" s="21">
        <f>VLOOKUP(H:H,[1]Sheet4!$B:$N,13,0)</f>
        <v>0</v>
      </c>
    </row>
    <row r="611" customFormat="1" ht="14.25" spans="1:10">
      <c r="A611" s="19">
        <f t="shared" si="60"/>
        <v>609</v>
      </c>
      <c r="B611" s="20" t="s">
        <v>11</v>
      </c>
      <c r="C611" s="21" t="s">
        <v>12</v>
      </c>
      <c r="D611" s="21" t="s">
        <v>565</v>
      </c>
      <c r="E611" s="21" t="s">
        <v>566</v>
      </c>
      <c r="F611" s="21" t="s">
        <v>567</v>
      </c>
      <c r="G611" s="22">
        <v>1102727585</v>
      </c>
      <c r="H611" s="23" t="s">
        <v>645</v>
      </c>
      <c r="I611" s="26">
        <v>0</v>
      </c>
      <c r="J611" s="21">
        <f>VLOOKUP(H:H,[1]Sheet4!$B:$N,13,0)</f>
        <v>0</v>
      </c>
    </row>
    <row r="612" customFormat="1" ht="14.25" spans="1:10">
      <c r="A612" s="19">
        <f t="shared" si="60"/>
        <v>610</v>
      </c>
      <c r="B612" s="20" t="s">
        <v>11</v>
      </c>
      <c r="C612" s="21" t="s">
        <v>12</v>
      </c>
      <c r="D612" s="21" t="s">
        <v>565</v>
      </c>
      <c r="E612" s="21" t="s">
        <v>566</v>
      </c>
      <c r="F612" s="21" t="s">
        <v>567</v>
      </c>
      <c r="G612" s="22">
        <v>1102820345</v>
      </c>
      <c r="H612" s="23" t="s">
        <v>646</v>
      </c>
      <c r="I612" s="28">
        <v>320</v>
      </c>
      <c r="J612" s="21">
        <f>VLOOKUP(H:H,[1]Sheet4!$B:$N,13,0)</f>
        <v>0</v>
      </c>
    </row>
    <row r="613" customFormat="1" ht="14.25" spans="1:10">
      <c r="A613" s="19">
        <f t="shared" si="60"/>
        <v>611</v>
      </c>
      <c r="B613" s="20" t="s">
        <v>11</v>
      </c>
      <c r="C613" s="21" t="s">
        <v>12</v>
      </c>
      <c r="D613" s="21" t="s">
        <v>565</v>
      </c>
      <c r="E613" s="21" t="s">
        <v>566</v>
      </c>
      <c r="F613" s="21" t="s">
        <v>567</v>
      </c>
      <c r="G613" s="22">
        <v>1103430314</v>
      </c>
      <c r="H613" s="23" t="s">
        <v>647</v>
      </c>
      <c r="I613" s="26">
        <v>0</v>
      </c>
      <c r="J613" s="21">
        <f>VLOOKUP(H:H,[1]Sheet4!$B:$N,13,0)</f>
        <v>0</v>
      </c>
    </row>
    <row r="614" customFormat="1" ht="14.25" spans="1:10">
      <c r="A614" s="19">
        <f t="shared" ref="A614:A623" si="61">ROW()-2</f>
        <v>612</v>
      </c>
      <c r="B614" s="20" t="s">
        <v>11</v>
      </c>
      <c r="C614" s="21" t="s">
        <v>12</v>
      </c>
      <c r="D614" s="21" t="s">
        <v>565</v>
      </c>
      <c r="E614" s="21" t="s">
        <v>566</v>
      </c>
      <c r="F614" s="21" t="s">
        <v>567</v>
      </c>
      <c r="G614" s="22">
        <v>103430126</v>
      </c>
      <c r="H614" s="23" t="s">
        <v>648</v>
      </c>
      <c r="I614" s="26">
        <v>0</v>
      </c>
      <c r="J614" s="21">
        <f>VLOOKUP(H:H,[1]Sheet4!$B:$N,13,0)</f>
        <v>0</v>
      </c>
    </row>
    <row r="615" customFormat="1" ht="14.25" spans="1:10">
      <c r="A615" s="19">
        <f t="shared" si="61"/>
        <v>613</v>
      </c>
      <c r="B615" s="20" t="s">
        <v>11</v>
      </c>
      <c r="C615" s="21" t="s">
        <v>12</v>
      </c>
      <c r="D615" s="21" t="s">
        <v>565</v>
      </c>
      <c r="E615" s="21" t="s">
        <v>566</v>
      </c>
      <c r="F615" s="21" t="s">
        <v>567</v>
      </c>
      <c r="G615" s="22">
        <v>103430135</v>
      </c>
      <c r="H615" s="23" t="s">
        <v>649</v>
      </c>
      <c r="I615" s="26">
        <v>0</v>
      </c>
      <c r="J615" s="21">
        <f>VLOOKUP(H:H,[1]Sheet4!$B:$N,13,0)</f>
        <v>138.15</v>
      </c>
    </row>
    <row r="616" customFormat="1" ht="14.25" spans="1:10">
      <c r="A616" s="19">
        <f t="shared" si="61"/>
        <v>614</v>
      </c>
      <c r="B616" s="20" t="s">
        <v>11</v>
      </c>
      <c r="C616" s="21" t="s">
        <v>12</v>
      </c>
      <c r="D616" s="21" t="s">
        <v>565</v>
      </c>
      <c r="E616" s="21" t="s">
        <v>566</v>
      </c>
      <c r="F616" s="21" t="s">
        <v>567</v>
      </c>
      <c r="G616" s="22">
        <v>1103495944</v>
      </c>
      <c r="H616" s="23" t="s">
        <v>650</v>
      </c>
      <c r="I616" s="28">
        <v>800</v>
      </c>
      <c r="J616" s="21">
        <f>VLOOKUP(H:H,[1]Sheet4!$B:$N,13,0)</f>
        <v>0</v>
      </c>
    </row>
    <row r="617" customFormat="1" ht="14.25" spans="1:10">
      <c r="A617" s="19">
        <f t="shared" si="61"/>
        <v>615</v>
      </c>
      <c r="B617" s="20" t="s">
        <v>11</v>
      </c>
      <c r="C617" s="21" t="s">
        <v>12</v>
      </c>
      <c r="D617" s="21" t="s">
        <v>565</v>
      </c>
      <c r="E617" s="21" t="s">
        <v>566</v>
      </c>
      <c r="F617" s="21" t="s">
        <v>567</v>
      </c>
      <c r="G617" s="22">
        <v>103529735</v>
      </c>
      <c r="H617" s="23" t="s">
        <v>651</v>
      </c>
      <c r="I617" s="28">
        <v>640</v>
      </c>
      <c r="J617" s="21">
        <f>VLOOKUP(H:H,[1]Sheet4!$B:$N,13,0)</f>
        <v>0</v>
      </c>
    </row>
    <row r="618" customFormat="1" ht="14.25" spans="1:10">
      <c r="A618" s="19">
        <f t="shared" si="61"/>
        <v>616</v>
      </c>
      <c r="B618" s="20" t="s">
        <v>11</v>
      </c>
      <c r="C618" s="21" t="s">
        <v>12</v>
      </c>
      <c r="D618" s="21" t="s">
        <v>565</v>
      </c>
      <c r="E618" s="21" t="s">
        <v>566</v>
      </c>
      <c r="F618" s="21" t="s">
        <v>567</v>
      </c>
      <c r="G618" s="22">
        <v>103100682</v>
      </c>
      <c r="H618" s="23" t="s">
        <v>652</v>
      </c>
      <c r="I618" s="28">
        <v>800</v>
      </c>
      <c r="J618" s="21">
        <f>VLOOKUP(H:H,[1]Sheet4!$B:$N,13,0)</f>
        <v>0</v>
      </c>
    </row>
    <row r="619" customFormat="1" ht="14.25" spans="1:10">
      <c r="A619" s="19">
        <f t="shared" si="61"/>
        <v>617</v>
      </c>
      <c r="B619" s="20" t="s">
        <v>11</v>
      </c>
      <c r="C619" s="21" t="s">
        <v>12</v>
      </c>
      <c r="D619" s="21" t="s">
        <v>565</v>
      </c>
      <c r="E619" s="21" t="s">
        <v>566</v>
      </c>
      <c r="F619" s="21" t="s">
        <v>567</v>
      </c>
      <c r="G619" s="22">
        <v>1103100763</v>
      </c>
      <c r="H619" s="23" t="s">
        <v>653</v>
      </c>
      <c r="I619" s="28">
        <v>800</v>
      </c>
      <c r="J619" s="21">
        <f>VLOOKUP(H:H,[1]Sheet4!$B:$N,13,0)</f>
        <v>0</v>
      </c>
    </row>
    <row r="620" customFormat="1" ht="14.25" spans="1:10">
      <c r="A620" s="19">
        <f t="shared" si="61"/>
        <v>618</v>
      </c>
      <c r="B620" s="20" t="s">
        <v>11</v>
      </c>
      <c r="C620" s="21" t="s">
        <v>12</v>
      </c>
      <c r="D620" s="21" t="s">
        <v>565</v>
      </c>
      <c r="E620" s="21" t="s">
        <v>566</v>
      </c>
      <c r="F620" s="21" t="s">
        <v>567</v>
      </c>
      <c r="G620" s="22">
        <v>103099647</v>
      </c>
      <c r="H620" s="23" t="s">
        <v>654</v>
      </c>
      <c r="I620" s="28">
        <v>640</v>
      </c>
      <c r="J620" s="21">
        <f>VLOOKUP(H:H,[1]Sheet4!$B:$N,13,0)</f>
        <v>0</v>
      </c>
    </row>
    <row r="621" customFormat="1" ht="14.25" spans="1:10">
      <c r="A621" s="19">
        <f t="shared" si="61"/>
        <v>619</v>
      </c>
      <c r="B621" s="20" t="s">
        <v>11</v>
      </c>
      <c r="C621" s="21" t="s">
        <v>12</v>
      </c>
      <c r="D621" s="21" t="s">
        <v>565</v>
      </c>
      <c r="E621" s="21" t="s">
        <v>566</v>
      </c>
      <c r="F621" s="21" t="s">
        <v>567</v>
      </c>
      <c r="G621" s="22">
        <v>103089243</v>
      </c>
      <c r="H621" s="23" t="s">
        <v>655</v>
      </c>
      <c r="I621" s="26">
        <v>0</v>
      </c>
      <c r="J621" s="21">
        <f>VLOOKUP(H:H,[1]Sheet4!$B:$N,13,0)</f>
        <v>0</v>
      </c>
    </row>
    <row r="622" customFormat="1" ht="14.25" spans="1:10">
      <c r="A622" s="19">
        <f t="shared" si="61"/>
        <v>620</v>
      </c>
      <c r="B622" s="20" t="s">
        <v>11</v>
      </c>
      <c r="C622" s="21" t="s">
        <v>12</v>
      </c>
      <c r="D622" s="21" t="s">
        <v>565</v>
      </c>
      <c r="E622" s="21" t="s">
        <v>566</v>
      </c>
      <c r="F622" s="21" t="s">
        <v>567</v>
      </c>
      <c r="G622" s="22">
        <v>103529731</v>
      </c>
      <c r="H622" s="23" t="s">
        <v>656</v>
      </c>
      <c r="I622" s="28">
        <v>640</v>
      </c>
      <c r="J622" s="21">
        <f>VLOOKUP(H:H,[1]Sheet4!$B:$N,13,0)</f>
        <v>0</v>
      </c>
    </row>
    <row r="623" customFormat="1" ht="14.25" spans="1:10">
      <c r="A623" s="19">
        <f t="shared" si="61"/>
        <v>621</v>
      </c>
      <c r="B623" s="20" t="s">
        <v>11</v>
      </c>
      <c r="C623" s="21" t="s">
        <v>12</v>
      </c>
      <c r="D623" s="21" t="s">
        <v>565</v>
      </c>
      <c r="E623" s="21" t="s">
        <v>566</v>
      </c>
      <c r="F623" s="21" t="s">
        <v>567</v>
      </c>
      <c r="G623" s="22">
        <v>1102640081</v>
      </c>
      <c r="H623" s="23" t="s">
        <v>657</v>
      </c>
      <c r="I623" s="28">
        <v>128</v>
      </c>
      <c r="J623" s="21">
        <f>VLOOKUP(H:H,[1]Sheet4!$B:$N,13,0)</f>
        <v>0</v>
      </c>
    </row>
    <row r="624" customFormat="1" ht="14.25" spans="1:10">
      <c r="A624" s="19">
        <f t="shared" ref="A624:A633" si="62">ROW()-2</f>
        <v>622</v>
      </c>
      <c r="B624" s="20" t="s">
        <v>11</v>
      </c>
      <c r="C624" s="21" t="s">
        <v>12</v>
      </c>
      <c r="D624" s="21" t="s">
        <v>565</v>
      </c>
      <c r="E624" s="21" t="s">
        <v>566</v>
      </c>
      <c r="F624" s="21" t="s">
        <v>567</v>
      </c>
      <c r="G624" s="22">
        <v>1102653787</v>
      </c>
      <c r="H624" s="23" t="s">
        <v>658</v>
      </c>
      <c r="I624" s="26">
        <v>0</v>
      </c>
      <c r="J624" s="21">
        <f>VLOOKUP(H:H,[1]Sheet4!$B:$N,13,0)</f>
        <v>0</v>
      </c>
    </row>
    <row r="625" customFormat="1" ht="14.25" spans="1:10">
      <c r="A625" s="19">
        <f t="shared" si="62"/>
        <v>623</v>
      </c>
      <c r="B625" s="20" t="s">
        <v>11</v>
      </c>
      <c r="C625" s="21" t="s">
        <v>12</v>
      </c>
      <c r="D625" s="21" t="s">
        <v>565</v>
      </c>
      <c r="E625" s="21" t="s">
        <v>566</v>
      </c>
      <c r="F625" s="21" t="s">
        <v>567</v>
      </c>
      <c r="G625" s="22">
        <v>1100810822</v>
      </c>
      <c r="H625" s="23" t="s">
        <v>659</v>
      </c>
      <c r="I625" s="26">
        <v>0</v>
      </c>
      <c r="J625" s="21">
        <f>VLOOKUP(H:H,[1]Sheet4!$B:$N,13,0)</f>
        <v>18.6</v>
      </c>
    </row>
    <row r="626" customFormat="1" ht="14.25" spans="1:10">
      <c r="A626" s="19">
        <f t="shared" si="62"/>
        <v>624</v>
      </c>
      <c r="B626" s="20" t="s">
        <v>11</v>
      </c>
      <c r="C626" s="21" t="s">
        <v>12</v>
      </c>
      <c r="D626" s="21" t="s">
        <v>565</v>
      </c>
      <c r="E626" s="21" t="s">
        <v>566</v>
      </c>
      <c r="F626" s="21" t="s">
        <v>567</v>
      </c>
      <c r="G626" s="22">
        <v>1102641347</v>
      </c>
      <c r="H626" s="23" t="s">
        <v>660</v>
      </c>
      <c r="I626" s="28">
        <v>320</v>
      </c>
      <c r="J626" s="21">
        <f>VLOOKUP(H:H,[1]Sheet4!$B:$N,13,0)</f>
        <v>0</v>
      </c>
    </row>
    <row r="627" customFormat="1" ht="14.25" spans="1:10">
      <c r="A627" s="19">
        <f t="shared" si="62"/>
        <v>625</v>
      </c>
      <c r="B627" s="20" t="s">
        <v>11</v>
      </c>
      <c r="C627" s="21" t="s">
        <v>12</v>
      </c>
      <c r="D627" s="21" t="s">
        <v>565</v>
      </c>
      <c r="E627" s="21" t="s">
        <v>566</v>
      </c>
      <c r="F627" s="21" t="s">
        <v>567</v>
      </c>
      <c r="G627" s="22">
        <v>1102656454</v>
      </c>
      <c r="H627" s="23" t="s">
        <v>661</v>
      </c>
      <c r="I627" s="26">
        <v>0</v>
      </c>
      <c r="J627" s="21">
        <f>VLOOKUP(H:H,[1]Sheet4!$B:$N,13,0)</f>
        <v>0</v>
      </c>
    </row>
    <row r="628" customFormat="1" ht="14.25" spans="1:10">
      <c r="A628" s="19">
        <f t="shared" si="62"/>
        <v>626</v>
      </c>
      <c r="B628" s="20" t="s">
        <v>11</v>
      </c>
      <c r="C628" s="21" t="s">
        <v>12</v>
      </c>
      <c r="D628" s="21" t="s">
        <v>565</v>
      </c>
      <c r="E628" s="21" t="s">
        <v>566</v>
      </c>
      <c r="F628" s="21" t="s">
        <v>567</v>
      </c>
      <c r="G628" s="22">
        <v>1102727484</v>
      </c>
      <c r="H628" s="23" t="s">
        <v>662</v>
      </c>
      <c r="I628" s="28">
        <v>320</v>
      </c>
      <c r="J628" s="21">
        <f>VLOOKUP(H:H,[1]Sheet4!$B:$N,13,0)</f>
        <v>0</v>
      </c>
    </row>
    <row r="629" customFormat="1" ht="14.25" spans="1:10">
      <c r="A629" s="19">
        <f t="shared" si="62"/>
        <v>627</v>
      </c>
      <c r="B629" s="20" t="s">
        <v>11</v>
      </c>
      <c r="C629" s="21" t="s">
        <v>12</v>
      </c>
      <c r="D629" s="21" t="s">
        <v>565</v>
      </c>
      <c r="E629" s="21" t="s">
        <v>566</v>
      </c>
      <c r="F629" s="21" t="str">
        <f>VLOOKUP(H:H,[2]台区!$G:$H,2,0)</f>
        <v>刘季庄村</v>
      </c>
      <c r="G629" s="22">
        <v>1102849612</v>
      </c>
      <c r="H629" s="23" t="s">
        <v>663</v>
      </c>
      <c r="I629" s="28">
        <v>469.02</v>
      </c>
      <c r="J629" s="21">
        <f>VLOOKUP(H:H,[1]Sheet4!$B:$N,13,0)</f>
        <v>34.98</v>
      </c>
    </row>
    <row r="630" customFormat="1" ht="14.25" spans="1:10">
      <c r="A630" s="19">
        <f t="shared" si="62"/>
        <v>628</v>
      </c>
      <c r="B630" s="20" t="s">
        <v>11</v>
      </c>
      <c r="C630" s="21" t="s">
        <v>12</v>
      </c>
      <c r="D630" s="21" t="s">
        <v>565</v>
      </c>
      <c r="E630" s="21" t="s">
        <v>566</v>
      </c>
      <c r="F630" s="21" t="s">
        <v>567</v>
      </c>
      <c r="G630" s="22">
        <v>1103430310</v>
      </c>
      <c r="H630" s="23" t="s">
        <v>664</v>
      </c>
      <c r="I630" s="26">
        <v>0</v>
      </c>
      <c r="J630" s="21">
        <f>VLOOKUP(H:H,[1]Sheet4!$B:$N,13,0)</f>
        <v>0</v>
      </c>
    </row>
    <row r="631" customFormat="1" ht="14.25" spans="1:10">
      <c r="A631" s="19">
        <f t="shared" si="62"/>
        <v>629</v>
      </c>
      <c r="B631" s="20" t="s">
        <v>11</v>
      </c>
      <c r="C631" s="21" t="s">
        <v>12</v>
      </c>
      <c r="D631" s="21" t="s">
        <v>565</v>
      </c>
      <c r="E631" s="21" t="s">
        <v>566</v>
      </c>
      <c r="F631" s="21" t="s">
        <v>567</v>
      </c>
      <c r="G631" s="22">
        <v>103430128</v>
      </c>
      <c r="H631" s="23" t="s">
        <v>665</v>
      </c>
      <c r="I631" s="28">
        <v>320</v>
      </c>
      <c r="J631" s="21">
        <f>VLOOKUP(H:H,[1]Sheet4!$B:$N,13,0)</f>
        <v>0</v>
      </c>
    </row>
    <row r="632" customFormat="1" ht="14.25" spans="1:10">
      <c r="A632" s="19">
        <f t="shared" si="62"/>
        <v>630</v>
      </c>
      <c r="B632" s="20" t="s">
        <v>11</v>
      </c>
      <c r="C632" s="21" t="s">
        <v>12</v>
      </c>
      <c r="D632" s="21" t="s">
        <v>565</v>
      </c>
      <c r="E632" s="21" t="s">
        <v>566</v>
      </c>
      <c r="F632" s="21" t="str">
        <f>VLOOKUP(H:H,[2]台区!$G:$H,2,0)</f>
        <v>新寨村</v>
      </c>
      <c r="G632" s="22">
        <v>103430137</v>
      </c>
      <c r="H632" s="23" t="s">
        <v>666</v>
      </c>
      <c r="I632" s="28">
        <v>299.1</v>
      </c>
      <c r="J632" s="21">
        <f>VLOOKUP(H:H,[1]Sheet4!$B:$N,13,0)</f>
        <v>20.9</v>
      </c>
    </row>
    <row r="633" customFormat="1" ht="14.25" spans="1:10">
      <c r="A633" s="19">
        <f t="shared" si="62"/>
        <v>631</v>
      </c>
      <c r="B633" s="20" t="s">
        <v>11</v>
      </c>
      <c r="C633" s="21" t="s">
        <v>12</v>
      </c>
      <c r="D633" s="21" t="s">
        <v>565</v>
      </c>
      <c r="E633" s="21" t="s">
        <v>566</v>
      </c>
      <c r="F633" s="21" t="str">
        <f>VLOOKUP(H:H,[2]台区!$G:$H,2,0)</f>
        <v>新寨村</v>
      </c>
      <c r="G633" s="22">
        <v>103607434</v>
      </c>
      <c r="H633" s="23" t="s">
        <v>667</v>
      </c>
      <c r="I633" s="26">
        <v>0</v>
      </c>
      <c r="J633" s="21">
        <f>VLOOKUP(H:H,[1]Sheet4!$B:$N,13,0)</f>
        <v>226.81</v>
      </c>
    </row>
    <row r="634" customFormat="1" ht="14.25" spans="1:10">
      <c r="A634" s="19">
        <f t="shared" ref="A634:A643" si="63">ROW()-2</f>
        <v>632</v>
      </c>
      <c r="B634" s="20" t="s">
        <v>11</v>
      </c>
      <c r="C634" s="21" t="s">
        <v>12</v>
      </c>
      <c r="D634" s="21" t="s">
        <v>565</v>
      </c>
      <c r="E634" s="21" t="s">
        <v>566</v>
      </c>
      <c r="F634" s="21" t="str">
        <f>VLOOKUP(H:H,[2]台区!$G:$H,2,0)</f>
        <v>新寨村</v>
      </c>
      <c r="G634" s="22">
        <v>103607433</v>
      </c>
      <c r="H634" s="23" t="s">
        <v>668</v>
      </c>
      <c r="I634" s="28">
        <v>283.46</v>
      </c>
      <c r="J634" s="21">
        <f>VLOOKUP(H:H,[1]Sheet4!$B:$N,13,0)</f>
        <v>36.54</v>
      </c>
    </row>
    <row r="635" customFormat="1" ht="14.25" spans="1:10">
      <c r="A635" s="19">
        <f t="shared" si="63"/>
        <v>633</v>
      </c>
      <c r="B635" s="20" t="s">
        <v>11</v>
      </c>
      <c r="C635" s="21" t="s">
        <v>12</v>
      </c>
      <c r="D635" s="21" t="s">
        <v>565</v>
      </c>
      <c r="E635" s="21" t="s">
        <v>566</v>
      </c>
      <c r="F635" s="21" t="s">
        <v>567</v>
      </c>
      <c r="G635" s="22">
        <v>1100830786</v>
      </c>
      <c r="H635" s="23" t="s">
        <v>669</v>
      </c>
      <c r="I635" s="26">
        <v>0</v>
      </c>
      <c r="J635" s="21">
        <f>VLOOKUP(H:H,[1]Sheet4!$B:$N,13,0)</f>
        <v>0</v>
      </c>
    </row>
    <row r="636" customFormat="1" ht="14.25" spans="1:10">
      <c r="A636" s="19">
        <f t="shared" si="63"/>
        <v>634</v>
      </c>
      <c r="B636" s="20" t="s">
        <v>11</v>
      </c>
      <c r="C636" s="21" t="s">
        <v>12</v>
      </c>
      <c r="D636" s="21" t="s">
        <v>565</v>
      </c>
      <c r="E636" s="21" t="s">
        <v>566</v>
      </c>
      <c r="F636" s="21" t="str">
        <f>VLOOKUP(H:H,[3]台区!$G:$H,2,0)</f>
        <v>小王庄村</v>
      </c>
      <c r="G636" s="22">
        <v>103430123</v>
      </c>
      <c r="H636" s="23" t="s">
        <v>670</v>
      </c>
      <c r="I636" s="26">
        <v>0</v>
      </c>
      <c r="J636" s="21">
        <f>VLOOKUP(H:H,[1]Sheet4!$B:$N,13,0)</f>
        <v>0</v>
      </c>
    </row>
    <row r="637" customFormat="1" ht="14.25" spans="1:10">
      <c r="A637" s="19">
        <f t="shared" si="63"/>
        <v>635</v>
      </c>
      <c r="B637" s="20" t="s">
        <v>11</v>
      </c>
      <c r="C637" s="21" t="s">
        <v>12</v>
      </c>
      <c r="D637" s="21" t="s">
        <v>565</v>
      </c>
      <c r="E637" s="21" t="s">
        <v>566</v>
      </c>
      <c r="F637" s="21" t="s">
        <v>567</v>
      </c>
      <c r="G637" s="22">
        <v>103430133</v>
      </c>
      <c r="H637" s="23" t="s">
        <v>671</v>
      </c>
      <c r="I637" s="26">
        <v>0</v>
      </c>
      <c r="J637" s="21">
        <f>VLOOKUP(H:H,[1]Sheet4!$B:$N,13,0)</f>
        <v>0</v>
      </c>
    </row>
    <row r="638" customFormat="1" ht="14.25" spans="1:10">
      <c r="A638" s="19">
        <f t="shared" si="63"/>
        <v>636</v>
      </c>
      <c r="B638" s="20" t="s">
        <v>11</v>
      </c>
      <c r="C638" s="21" t="s">
        <v>12</v>
      </c>
      <c r="D638" s="21" t="s">
        <v>565</v>
      </c>
      <c r="E638" s="21" t="s">
        <v>566</v>
      </c>
      <c r="F638" s="21" t="str">
        <f>VLOOKUP(H:H,[2]台区!$G:$H,2,0)</f>
        <v>吉兰庄村</v>
      </c>
      <c r="G638" s="22">
        <v>103430162</v>
      </c>
      <c r="H638" s="23" t="s">
        <v>672</v>
      </c>
      <c r="I638" s="28">
        <v>240.815</v>
      </c>
      <c r="J638" s="21">
        <f>VLOOKUP(H:H,[1]Sheet4!$B:$N,13,0)</f>
        <v>79.185</v>
      </c>
    </row>
    <row r="639" customFormat="1" ht="14.25" spans="1:10">
      <c r="A639" s="19">
        <f t="shared" si="63"/>
        <v>637</v>
      </c>
      <c r="B639" s="20" t="s">
        <v>11</v>
      </c>
      <c r="C639" s="21" t="s">
        <v>12</v>
      </c>
      <c r="D639" s="21" t="s">
        <v>565</v>
      </c>
      <c r="E639" s="21" t="s">
        <v>566</v>
      </c>
      <c r="F639" s="21" t="s">
        <v>567</v>
      </c>
      <c r="G639" s="22">
        <v>1103430315</v>
      </c>
      <c r="H639" s="23" t="s">
        <v>673</v>
      </c>
      <c r="I639" s="26">
        <v>0</v>
      </c>
      <c r="J639" s="21">
        <f>VLOOKUP(H:H,[1]Sheet4!$B:$N,13,0)</f>
        <v>0</v>
      </c>
    </row>
    <row r="640" customFormat="1" ht="14.25" spans="1:10">
      <c r="A640" s="19">
        <f t="shared" si="63"/>
        <v>638</v>
      </c>
      <c r="B640" s="20" t="s">
        <v>11</v>
      </c>
      <c r="C640" s="21" t="s">
        <v>12</v>
      </c>
      <c r="D640" s="21" t="s">
        <v>565</v>
      </c>
      <c r="E640" s="21" t="s">
        <v>566</v>
      </c>
      <c r="F640" s="21" t="s">
        <v>567</v>
      </c>
      <c r="G640" s="22">
        <v>103430127</v>
      </c>
      <c r="H640" s="23" t="s">
        <v>674</v>
      </c>
      <c r="I640" s="26">
        <v>0</v>
      </c>
      <c r="J640" s="21">
        <f>VLOOKUP(H:H,[1]Sheet4!$B:$N,13,0)</f>
        <v>0</v>
      </c>
    </row>
    <row r="641" customFormat="1" ht="14.25" spans="1:10">
      <c r="A641" s="19">
        <f t="shared" si="63"/>
        <v>639</v>
      </c>
      <c r="B641" s="20" t="s">
        <v>11</v>
      </c>
      <c r="C641" s="21" t="s">
        <v>12</v>
      </c>
      <c r="D641" s="21" t="s">
        <v>565</v>
      </c>
      <c r="E641" s="21" t="s">
        <v>566</v>
      </c>
      <c r="F641" s="21" t="str">
        <f>VLOOKUP(H:H,[2]台区!$G:$H,2,0)</f>
        <v>官立口村</v>
      </c>
      <c r="G641" s="22">
        <v>103430136</v>
      </c>
      <c r="H641" s="23" t="s">
        <v>675</v>
      </c>
      <c r="I641" s="28">
        <v>235.61</v>
      </c>
      <c r="J641" s="21">
        <f>VLOOKUP(H:H,[1]Sheet4!$B:$N,13,0)</f>
        <v>84.39</v>
      </c>
    </row>
    <row r="642" customFormat="1" ht="14.25" spans="1:10">
      <c r="A642" s="19">
        <f t="shared" si="63"/>
        <v>640</v>
      </c>
      <c r="B642" s="20" t="s">
        <v>11</v>
      </c>
      <c r="C642" s="21" t="s">
        <v>12</v>
      </c>
      <c r="D642" s="21" t="s">
        <v>565</v>
      </c>
      <c r="E642" s="21" t="s">
        <v>566</v>
      </c>
      <c r="F642" s="21" t="str">
        <f>VLOOKUP(H:H,[3]台区!$G:$H,2,0)</f>
        <v>杨庄子村</v>
      </c>
      <c r="G642" s="22">
        <v>103430130</v>
      </c>
      <c r="H642" s="23" t="s">
        <v>676</v>
      </c>
      <c r="I642" s="28">
        <v>261.18</v>
      </c>
      <c r="J642" s="21">
        <f>VLOOKUP(H:H,[1]Sheet4!$B:$N,13,0)</f>
        <v>58.82</v>
      </c>
    </row>
    <row r="643" customFormat="1" ht="14.25" spans="1:10">
      <c r="A643" s="19">
        <f t="shared" si="63"/>
        <v>641</v>
      </c>
      <c r="B643" s="20" t="s">
        <v>11</v>
      </c>
      <c r="C643" s="21" t="s">
        <v>12</v>
      </c>
      <c r="D643" s="21" t="s">
        <v>565</v>
      </c>
      <c r="E643" s="21" t="s">
        <v>566</v>
      </c>
      <c r="F643" s="21" t="s">
        <v>567</v>
      </c>
      <c r="G643" s="22">
        <v>103430139</v>
      </c>
      <c r="H643" s="23" t="s">
        <v>677</v>
      </c>
      <c r="I643" s="26">
        <v>0</v>
      </c>
      <c r="J643" s="21">
        <f>VLOOKUP(H:H,[1]Sheet4!$B:$N,13,0)</f>
        <v>257.87</v>
      </c>
    </row>
    <row r="644" customFormat="1" ht="14.25" spans="1:10">
      <c r="A644" s="19">
        <f t="shared" ref="A644:A653" si="64">ROW()-2</f>
        <v>642</v>
      </c>
      <c r="B644" s="20" t="s">
        <v>11</v>
      </c>
      <c r="C644" s="21" t="s">
        <v>12</v>
      </c>
      <c r="D644" s="21" t="s">
        <v>565</v>
      </c>
      <c r="E644" s="21" t="s">
        <v>566</v>
      </c>
      <c r="F644" s="21" t="s">
        <v>567</v>
      </c>
      <c r="G644" s="22">
        <v>103430141</v>
      </c>
      <c r="H644" s="23" t="s">
        <v>678</v>
      </c>
      <c r="I644" s="28">
        <v>320</v>
      </c>
      <c r="J644" s="21">
        <f>VLOOKUP(H:H,[1]Sheet4!$B:$N,13,0)</f>
        <v>0</v>
      </c>
    </row>
    <row r="645" customFormat="1" ht="14.25" spans="1:10">
      <c r="A645" s="19">
        <f t="shared" si="64"/>
        <v>643</v>
      </c>
      <c r="B645" s="20" t="s">
        <v>11</v>
      </c>
      <c r="C645" s="21" t="s">
        <v>12</v>
      </c>
      <c r="D645" s="21" t="s">
        <v>565</v>
      </c>
      <c r="E645" s="21" t="s">
        <v>566</v>
      </c>
      <c r="F645" s="21" t="s">
        <v>567</v>
      </c>
      <c r="G645" s="22">
        <v>1103538880</v>
      </c>
      <c r="H645" s="23" t="s">
        <v>679</v>
      </c>
      <c r="I645" s="26">
        <v>0</v>
      </c>
      <c r="J645" s="21">
        <f>VLOOKUP(H:H,[1]Sheet4!$B:$N,13,0)</f>
        <v>0</v>
      </c>
    </row>
    <row r="646" customFormat="1" ht="14.25" spans="1:10">
      <c r="A646" s="19">
        <f t="shared" si="64"/>
        <v>644</v>
      </c>
      <c r="B646" s="20" t="s">
        <v>11</v>
      </c>
      <c r="C646" s="21" t="s">
        <v>12</v>
      </c>
      <c r="D646" s="21" t="s">
        <v>565</v>
      </c>
      <c r="E646" s="21" t="s">
        <v>566</v>
      </c>
      <c r="F646" s="21" t="s">
        <v>567</v>
      </c>
      <c r="G646" s="22">
        <v>103529734</v>
      </c>
      <c r="H646" s="23" t="s">
        <v>680</v>
      </c>
      <c r="I646" s="28">
        <v>800</v>
      </c>
      <c r="J646" s="21">
        <f>VLOOKUP(H:H,[1]Sheet4!$B:$N,13,0)</f>
        <v>0</v>
      </c>
    </row>
    <row r="647" customFormat="1" ht="14.25" spans="1:10">
      <c r="A647" s="19">
        <f t="shared" si="64"/>
        <v>645</v>
      </c>
      <c r="B647" s="20" t="s">
        <v>11</v>
      </c>
      <c r="C647" s="21" t="s">
        <v>12</v>
      </c>
      <c r="D647" s="21" t="s">
        <v>565</v>
      </c>
      <c r="E647" s="21" t="s">
        <v>566</v>
      </c>
      <c r="F647" s="21" t="s">
        <v>567</v>
      </c>
      <c r="G647" s="22">
        <v>1103517731</v>
      </c>
      <c r="H647" s="23" t="s">
        <v>681</v>
      </c>
      <c r="I647" s="28">
        <v>320</v>
      </c>
      <c r="J647" s="21">
        <f>VLOOKUP(H:H,[1]Sheet4!$B:$N,13,0)</f>
        <v>0</v>
      </c>
    </row>
    <row r="648" customFormat="1" ht="14.25" spans="1:10">
      <c r="A648" s="19">
        <f t="shared" si="64"/>
        <v>646</v>
      </c>
      <c r="B648" s="20" t="s">
        <v>11</v>
      </c>
      <c r="C648" s="21" t="s">
        <v>12</v>
      </c>
      <c r="D648" s="21" t="s">
        <v>565</v>
      </c>
      <c r="E648" s="21" t="s">
        <v>566</v>
      </c>
      <c r="F648" s="21" t="s">
        <v>567</v>
      </c>
      <c r="G648" s="22">
        <v>103529729</v>
      </c>
      <c r="H648" s="23" t="s">
        <v>682</v>
      </c>
      <c r="I648" s="28">
        <v>640</v>
      </c>
      <c r="J648" s="21">
        <f>VLOOKUP(H:H,[1]Sheet4!$B:$N,13,0)</f>
        <v>0</v>
      </c>
    </row>
    <row r="649" customFormat="1" ht="14.25" spans="1:10">
      <c r="A649" s="19">
        <f t="shared" si="64"/>
        <v>647</v>
      </c>
      <c r="B649" s="20" t="s">
        <v>11</v>
      </c>
      <c r="C649" s="21" t="s">
        <v>12</v>
      </c>
      <c r="D649" s="21" t="s">
        <v>565</v>
      </c>
      <c r="E649" s="21" t="s">
        <v>566</v>
      </c>
      <c r="F649" s="21" t="s">
        <v>567</v>
      </c>
      <c r="G649" s="22">
        <v>103529733</v>
      </c>
      <c r="H649" s="23" t="s">
        <v>683</v>
      </c>
      <c r="I649" s="28">
        <v>640</v>
      </c>
      <c r="J649" s="21">
        <f>VLOOKUP(H:H,[1]Sheet4!$B:$N,13,0)</f>
        <v>0</v>
      </c>
    </row>
    <row r="650" customFormat="1" ht="14.25" spans="1:10">
      <c r="A650" s="19">
        <f t="shared" si="64"/>
        <v>648</v>
      </c>
      <c r="B650" s="20" t="s">
        <v>11</v>
      </c>
      <c r="C650" s="21" t="s">
        <v>12</v>
      </c>
      <c r="D650" s="21" t="s">
        <v>565</v>
      </c>
      <c r="E650" s="21" t="s">
        <v>566</v>
      </c>
      <c r="F650" s="21" t="s">
        <v>567</v>
      </c>
      <c r="G650" s="22">
        <v>1102727485</v>
      </c>
      <c r="H650" s="23" t="s">
        <v>684</v>
      </c>
      <c r="I650" s="28">
        <v>320</v>
      </c>
      <c r="J650" s="21">
        <f>VLOOKUP(H:H,[1]Sheet4!$B:$N,13,0)</f>
        <v>0</v>
      </c>
    </row>
    <row r="651" customFormat="1" ht="14.25" spans="1:10">
      <c r="A651" s="19">
        <f t="shared" si="64"/>
        <v>649</v>
      </c>
      <c r="B651" s="20" t="s">
        <v>11</v>
      </c>
      <c r="C651" s="21" t="s">
        <v>12</v>
      </c>
      <c r="D651" s="21" t="s">
        <v>565</v>
      </c>
      <c r="E651" s="21" t="s">
        <v>566</v>
      </c>
      <c r="F651" s="21" t="s">
        <v>567</v>
      </c>
      <c r="G651" s="22">
        <v>1102727587</v>
      </c>
      <c r="H651" s="23" t="s">
        <v>685</v>
      </c>
      <c r="I651" s="26">
        <v>0</v>
      </c>
      <c r="J651" s="21">
        <f>VLOOKUP(H:H,[1]Sheet4!$B:$N,13,0)</f>
        <v>0</v>
      </c>
    </row>
    <row r="652" customFormat="1" ht="14.25" spans="1:10">
      <c r="A652" s="19">
        <f t="shared" si="64"/>
        <v>650</v>
      </c>
      <c r="B652" s="20" t="s">
        <v>11</v>
      </c>
      <c r="C652" s="21" t="s">
        <v>12</v>
      </c>
      <c r="D652" s="21" t="s">
        <v>565</v>
      </c>
      <c r="E652" s="21" t="s">
        <v>566</v>
      </c>
      <c r="F652" s="21" t="s">
        <v>567</v>
      </c>
      <c r="G652" s="22">
        <v>1102686902</v>
      </c>
      <c r="H652" s="23" t="s">
        <v>686</v>
      </c>
      <c r="I652" s="26">
        <v>0</v>
      </c>
      <c r="J652" s="21">
        <f>VLOOKUP(H:H,[1]Sheet4!$B:$N,13,0)</f>
        <v>0</v>
      </c>
    </row>
    <row r="653" customFormat="1" ht="14.25" spans="1:10">
      <c r="A653" s="19">
        <f t="shared" ref="A653:A662" si="65">ROW()-2</f>
        <v>651</v>
      </c>
      <c r="B653" s="20" t="s">
        <v>11</v>
      </c>
      <c r="C653" s="21" t="s">
        <v>12</v>
      </c>
      <c r="D653" s="21" t="s">
        <v>565</v>
      </c>
      <c r="E653" s="21" t="s">
        <v>566</v>
      </c>
      <c r="F653" s="21" t="s">
        <v>567</v>
      </c>
      <c r="G653" s="22">
        <v>1102730397</v>
      </c>
      <c r="H653" s="23" t="s">
        <v>687</v>
      </c>
      <c r="I653" s="28">
        <v>252</v>
      </c>
      <c r="J653" s="21">
        <f>VLOOKUP(H:H,[1]Sheet4!$B:$N,13,0)</f>
        <v>0</v>
      </c>
    </row>
    <row r="654" customFormat="1" ht="14.25" spans="1:10">
      <c r="A654" s="19">
        <f t="shared" si="65"/>
        <v>652</v>
      </c>
      <c r="B654" s="20" t="s">
        <v>11</v>
      </c>
      <c r="C654" s="21" t="s">
        <v>12</v>
      </c>
      <c r="D654" s="21" t="s">
        <v>565</v>
      </c>
      <c r="E654" s="21" t="s">
        <v>566</v>
      </c>
      <c r="F654" s="21" t="str">
        <f>VLOOKUP(H:H,[2]台区!$G:$H,2,0)</f>
        <v>西关村</v>
      </c>
      <c r="G654" s="22">
        <v>1102730389</v>
      </c>
      <c r="H654" s="23" t="s">
        <v>688</v>
      </c>
      <c r="I654" s="28">
        <v>287.6</v>
      </c>
      <c r="J654" s="21">
        <f>VLOOKUP(H:H,[1]Sheet4!$B:$N,13,0)</f>
        <v>32.4</v>
      </c>
    </row>
    <row r="655" customFormat="1" ht="14.25" spans="1:10">
      <c r="A655" s="19">
        <f t="shared" si="65"/>
        <v>653</v>
      </c>
      <c r="B655" s="20" t="s">
        <v>11</v>
      </c>
      <c r="C655" s="21" t="s">
        <v>12</v>
      </c>
      <c r="D655" s="21" t="s">
        <v>565</v>
      </c>
      <c r="E655" s="21" t="s">
        <v>566</v>
      </c>
      <c r="F655" s="21" t="s">
        <v>567</v>
      </c>
      <c r="G655" s="22">
        <v>1102727588</v>
      </c>
      <c r="H655" s="23" t="s">
        <v>689</v>
      </c>
      <c r="I655" s="26">
        <v>0</v>
      </c>
      <c r="J655" s="21">
        <f>VLOOKUP(H:H,[1]Sheet4!$B:$N,13,0)</f>
        <v>0</v>
      </c>
    </row>
    <row r="656" customFormat="1" ht="14.25" spans="1:10">
      <c r="A656" s="19">
        <f t="shared" si="65"/>
        <v>654</v>
      </c>
      <c r="B656" s="20" t="s">
        <v>11</v>
      </c>
      <c r="C656" s="21" t="s">
        <v>12</v>
      </c>
      <c r="D656" s="21" t="s">
        <v>565</v>
      </c>
      <c r="E656" s="21" t="s">
        <v>566</v>
      </c>
      <c r="F656" s="21" t="s">
        <v>567</v>
      </c>
      <c r="G656" s="22">
        <v>1102732727</v>
      </c>
      <c r="H656" s="23" t="s">
        <v>690</v>
      </c>
      <c r="I656" s="26">
        <v>0</v>
      </c>
      <c r="J656" s="21">
        <f>VLOOKUP(H:H,[1]Sheet4!$B:$N,13,0)</f>
        <v>0</v>
      </c>
    </row>
    <row r="657" customFormat="1" ht="14.25" spans="1:10">
      <c r="A657" s="19">
        <f t="shared" si="65"/>
        <v>655</v>
      </c>
      <c r="B657" s="20" t="s">
        <v>11</v>
      </c>
      <c r="C657" s="21" t="s">
        <v>12</v>
      </c>
      <c r="D657" s="21" t="s">
        <v>565</v>
      </c>
      <c r="E657" s="21" t="s">
        <v>566</v>
      </c>
      <c r="F657" s="21" t="s">
        <v>567</v>
      </c>
      <c r="G657" s="22">
        <v>1102849610</v>
      </c>
      <c r="H657" s="23" t="s">
        <v>691</v>
      </c>
      <c r="I657" s="26">
        <v>0</v>
      </c>
      <c r="J657" s="21">
        <f>VLOOKUP(H:H,[1]Sheet4!$B:$N,13,0)</f>
        <v>0</v>
      </c>
    </row>
    <row r="658" customFormat="1" ht="14.25" spans="1:10">
      <c r="A658" s="19">
        <f t="shared" si="65"/>
        <v>656</v>
      </c>
      <c r="B658" s="20" t="s">
        <v>11</v>
      </c>
      <c r="C658" s="21" t="s">
        <v>12</v>
      </c>
      <c r="D658" s="21" t="s">
        <v>565</v>
      </c>
      <c r="E658" s="21" t="s">
        <v>566</v>
      </c>
      <c r="F658" s="21" t="s">
        <v>567</v>
      </c>
      <c r="G658" s="22">
        <v>1102849621</v>
      </c>
      <c r="H658" s="23" t="s">
        <v>692</v>
      </c>
      <c r="I658" s="28">
        <v>504</v>
      </c>
      <c r="J658" s="21">
        <f>VLOOKUP(H:H,[1]Sheet4!$B:$N,13,0)</f>
        <v>0</v>
      </c>
    </row>
    <row r="659" customFormat="1" ht="14.25" spans="1:10">
      <c r="A659" s="19">
        <f t="shared" si="65"/>
        <v>657</v>
      </c>
      <c r="B659" s="20" t="s">
        <v>11</v>
      </c>
      <c r="C659" s="21" t="s">
        <v>12</v>
      </c>
      <c r="D659" s="21" t="s">
        <v>565</v>
      </c>
      <c r="E659" s="21" t="s">
        <v>566</v>
      </c>
      <c r="F659" s="21" t="s">
        <v>567</v>
      </c>
      <c r="G659" s="22">
        <v>1103437192</v>
      </c>
      <c r="H659" s="23" t="s">
        <v>693</v>
      </c>
      <c r="I659" s="28">
        <v>320</v>
      </c>
      <c r="J659" s="21">
        <f>VLOOKUP(H:H,[1]Sheet4!$B:$N,13,0)</f>
        <v>0</v>
      </c>
    </row>
    <row r="660" customFormat="1" ht="14.25" spans="1:10">
      <c r="A660" s="19">
        <f t="shared" si="65"/>
        <v>658</v>
      </c>
      <c r="B660" s="20" t="s">
        <v>11</v>
      </c>
      <c r="C660" s="21" t="s">
        <v>12</v>
      </c>
      <c r="D660" s="21" t="s">
        <v>565</v>
      </c>
      <c r="E660" s="21" t="s">
        <v>566</v>
      </c>
      <c r="F660" s="21" t="s">
        <v>567</v>
      </c>
      <c r="G660" s="22">
        <v>1103014581</v>
      </c>
      <c r="H660" s="23" t="s">
        <v>694</v>
      </c>
      <c r="I660" s="26">
        <v>0</v>
      </c>
      <c r="J660" s="21">
        <f>VLOOKUP(H:H,[1]Sheet4!$B:$N,13,0)</f>
        <v>0</v>
      </c>
    </row>
    <row r="661" customFormat="1" ht="14.25" spans="1:10">
      <c r="A661" s="19">
        <f t="shared" si="65"/>
        <v>659</v>
      </c>
      <c r="B661" s="20" t="s">
        <v>11</v>
      </c>
      <c r="C661" s="21" t="s">
        <v>12</v>
      </c>
      <c r="D661" s="21" t="s">
        <v>565</v>
      </c>
      <c r="E661" s="21" t="s">
        <v>566</v>
      </c>
      <c r="F661" s="21" t="s">
        <v>567</v>
      </c>
      <c r="G661" s="22">
        <v>1102730502</v>
      </c>
      <c r="H661" s="23" t="s">
        <v>695</v>
      </c>
      <c r="I661" s="26">
        <v>0</v>
      </c>
      <c r="J661" s="21">
        <f>VLOOKUP(H:H,[1]Sheet4!$B:$N,13,0)</f>
        <v>0</v>
      </c>
    </row>
    <row r="662" customFormat="1" ht="14.25" spans="1:10">
      <c r="A662" s="19">
        <f t="shared" si="65"/>
        <v>660</v>
      </c>
      <c r="B662" s="20" t="s">
        <v>11</v>
      </c>
      <c r="C662" s="21" t="s">
        <v>12</v>
      </c>
      <c r="D662" s="21" t="s">
        <v>565</v>
      </c>
      <c r="E662" s="21" t="s">
        <v>566</v>
      </c>
      <c r="F662" s="21" t="s">
        <v>567</v>
      </c>
      <c r="G662" s="22">
        <v>1102686901</v>
      </c>
      <c r="H662" s="23" t="s">
        <v>696</v>
      </c>
      <c r="I662" s="26">
        <v>0</v>
      </c>
      <c r="J662" s="21">
        <f>VLOOKUP(H:H,[1]Sheet4!$B:$N,13,0)</f>
        <v>0</v>
      </c>
    </row>
    <row r="663" customFormat="1" ht="14.25" spans="1:10">
      <c r="A663" s="19">
        <f t="shared" ref="A663:A672" si="66">ROW()-2</f>
        <v>661</v>
      </c>
      <c r="B663" s="20" t="s">
        <v>11</v>
      </c>
      <c r="C663" s="21" t="s">
        <v>12</v>
      </c>
      <c r="D663" s="21" t="s">
        <v>565</v>
      </c>
      <c r="E663" s="21" t="s">
        <v>566</v>
      </c>
      <c r="F663" s="21" t="s">
        <v>567</v>
      </c>
      <c r="G663" s="27">
        <v>1604252805029820</v>
      </c>
      <c r="H663" s="23" t="s">
        <v>697</v>
      </c>
      <c r="I663" s="26">
        <v>0</v>
      </c>
      <c r="J663" s="21">
        <f>VLOOKUP(H:H,[1]Sheet4!$B:$N,13,0)</f>
        <v>0</v>
      </c>
    </row>
    <row r="664" customFormat="1" ht="14.25" spans="1:10">
      <c r="A664" s="19">
        <f t="shared" si="66"/>
        <v>662</v>
      </c>
      <c r="B664" s="20" t="s">
        <v>11</v>
      </c>
      <c r="C664" s="21" t="s">
        <v>12</v>
      </c>
      <c r="D664" s="21" t="s">
        <v>565</v>
      </c>
      <c r="E664" s="21" t="s">
        <v>566</v>
      </c>
      <c r="F664" s="21" t="s">
        <v>567</v>
      </c>
      <c r="G664" s="27">
        <v>1604252805028880</v>
      </c>
      <c r="H664" s="23" t="s">
        <v>698</v>
      </c>
      <c r="I664" s="26">
        <v>0</v>
      </c>
      <c r="J664" s="21">
        <f>VLOOKUP(H:H,[1]Sheet4!$B:$N,13,0)</f>
        <v>0</v>
      </c>
    </row>
    <row r="665" customFormat="1" ht="14.25" spans="1:10">
      <c r="A665" s="19">
        <f t="shared" si="66"/>
        <v>663</v>
      </c>
      <c r="B665" s="20" t="s">
        <v>11</v>
      </c>
      <c r="C665" s="21" t="s">
        <v>12</v>
      </c>
      <c r="D665" s="21" t="s">
        <v>565</v>
      </c>
      <c r="E665" s="21" t="s">
        <v>566</v>
      </c>
      <c r="F665" s="21" t="s">
        <v>567</v>
      </c>
      <c r="G665" s="27">
        <v>1604252805030700</v>
      </c>
      <c r="H665" s="23" t="s">
        <v>699</v>
      </c>
      <c r="I665" s="26">
        <v>0</v>
      </c>
      <c r="J665" s="21">
        <f>VLOOKUP(H:H,[1]Sheet4!$B:$N,13,0)</f>
        <v>0</v>
      </c>
    </row>
    <row r="666" customFormat="1" ht="14.25" spans="1:10">
      <c r="A666" s="19">
        <f t="shared" si="66"/>
        <v>664</v>
      </c>
      <c r="B666" s="20" t="s">
        <v>11</v>
      </c>
      <c r="C666" s="21" t="s">
        <v>12</v>
      </c>
      <c r="D666" s="21" t="s">
        <v>565</v>
      </c>
      <c r="E666" s="21" t="s">
        <v>566</v>
      </c>
      <c r="F666" s="21" t="s">
        <v>567</v>
      </c>
      <c r="G666" s="27">
        <v>1604252805028890</v>
      </c>
      <c r="H666" s="23" t="s">
        <v>700</v>
      </c>
      <c r="I666" s="28">
        <v>640</v>
      </c>
      <c r="J666" s="21">
        <f>VLOOKUP(H:H,[1]Sheet4!$B:$N,13,0)</f>
        <v>0</v>
      </c>
    </row>
    <row r="667" customFormat="1" ht="14.25" spans="1:10">
      <c r="A667" s="19">
        <f t="shared" si="66"/>
        <v>665</v>
      </c>
      <c r="B667" s="20" t="s">
        <v>11</v>
      </c>
      <c r="C667" s="21" t="s">
        <v>12</v>
      </c>
      <c r="D667" s="21" t="s">
        <v>565</v>
      </c>
      <c r="E667" s="21" t="s">
        <v>566</v>
      </c>
      <c r="F667" s="21" t="s">
        <v>567</v>
      </c>
      <c r="G667" s="27">
        <v>1604252805028890</v>
      </c>
      <c r="H667" s="23" t="s">
        <v>701</v>
      </c>
      <c r="I667" s="26">
        <v>0</v>
      </c>
      <c r="J667" s="21">
        <f>VLOOKUP(H:H,[1]Sheet4!$B:$N,13,0)</f>
        <v>0</v>
      </c>
    </row>
    <row r="668" customFormat="1" ht="14.25" spans="1:10">
      <c r="A668" s="19">
        <f t="shared" si="66"/>
        <v>666</v>
      </c>
      <c r="B668" s="20" t="s">
        <v>11</v>
      </c>
      <c r="C668" s="21" t="s">
        <v>12</v>
      </c>
      <c r="D668" s="21" t="s">
        <v>565</v>
      </c>
      <c r="E668" s="21" t="s">
        <v>566</v>
      </c>
      <c r="F668" s="21" t="s">
        <v>567</v>
      </c>
      <c r="G668" s="27">
        <v>1604252805030690</v>
      </c>
      <c r="H668" s="23" t="s">
        <v>702</v>
      </c>
      <c r="I668" s="28">
        <v>640</v>
      </c>
      <c r="J668" s="21">
        <f>VLOOKUP(H:H,[1]Sheet4!$B:$N,13,0)</f>
        <v>0</v>
      </c>
    </row>
    <row r="669" customFormat="1" ht="14.25" spans="1:10">
      <c r="A669" s="19">
        <f t="shared" si="66"/>
        <v>667</v>
      </c>
      <c r="B669" s="20" t="s">
        <v>11</v>
      </c>
      <c r="C669" s="21" t="s">
        <v>12</v>
      </c>
      <c r="D669" s="21" t="s">
        <v>565</v>
      </c>
      <c r="E669" s="21" t="s">
        <v>566</v>
      </c>
      <c r="F669" s="21" t="s">
        <v>567</v>
      </c>
      <c r="G669" s="27">
        <v>1604252805030690</v>
      </c>
      <c r="H669" s="23" t="s">
        <v>703</v>
      </c>
      <c r="I669" s="26">
        <v>0</v>
      </c>
      <c r="J669" s="21">
        <f>VLOOKUP(H:H,[1]Sheet4!$B:$N,13,0)</f>
        <v>0</v>
      </c>
    </row>
    <row r="670" customFormat="1" ht="14.25" spans="1:10">
      <c r="A670" s="19">
        <f t="shared" si="66"/>
        <v>668</v>
      </c>
      <c r="B670" s="20" t="s">
        <v>11</v>
      </c>
      <c r="C670" s="21" t="s">
        <v>12</v>
      </c>
      <c r="D670" s="21" t="s">
        <v>565</v>
      </c>
      <c r="E670" s="21" t="s">
        <v>566</v>
      </c>
      <c r="F670" s="21" t="s">
        <v>567</v>
      </c>
      <c r="G670" s="27">
        <v>1604252805031370</v>
      </c>
      <c r="H670" s="23" t="s">
        <v>704</v>
      </c>
      <c r="I670" s="26">
        <v>0</v>
      </c>
      <c r="J670" s="21">
        <f>VLOOKUP(H:H,[1]Sheet4!$B:$N,13,0)</f>
        <v>0</v>
      </c>
    </row>
    <row r="671" customFormat="1" ht="14.25" spans="1:10">
      <c r="A671" s="19">
        <f t="shared" si="66"/>
        <v>669</v>
      </c>
      <c r="B671" s="20" t="s">
        <v>11</v>
      </c>
      <c r="C671" s="21" t="s">
        <v>12</v>
      </c>
      <c r="D671" s="21" t="s">
        <v>565</v>
      </c>
      <c r="E671" s="21" t="s">
        <v>566</v>
      </c>
      <c r="F671" s="21" t="s">
        <v>567</v>
      </c>
      <c r="G671" s="27">
        <v>1604252805031370</v>
      </c>
      <c r="H671" s="23" t="s">
        <v>705</v>
      </c>
      <c r="I671" s="28">
        <v>640</v>
      </c>
      <c r="J671" s="21">
        <f>VLOOKUP(H:H,[1]Sheet4!$B:$N,13,0)</f>
        <v>0</v>
      </c>
    </row>
    <row r="672" customFormat="1" ht="14.25" spans="1:10">
      <c r="A672" s="19">
        <f t="shared" si="66"/>
        <v>670</v>
      </c>
      <c r="B672" s="20" t="s">
        <v>11</v>
      </c>
      <c r="C672" s="21" t="s">
        <v>12</v>
      </c>
      <c r="D672" s="21" t="s">
        <v>565</v>
      </c>
      <c r="E672" s="21" t="s">
        <v>566</v>
      </c>
      <c r="F672" s="21" t="s">
        <v>567</v>
      </c>
      <c r="G672" s="27">
        <v>1604252805031370</v>
      </c>
      <c r="H672" s="23" t="s">
        <v>706</v>
      </c>
      <c r="I672" s="28">
        <v>640</v>
      </c>
      <c r="J672" s="21">
        <f>VLOOKUP(H:H,[1]Sheet4!$B:$N,13,0)</f>
        <v>0</v>
      </c>
    </row>
    <row r="673" customFormat="1" ht="14.25" spans="1:10">
      <c r="A673" s="19">
        <f t="shared" ref="A673:A683" si="67">ROW()-2</f>
        <v>671</v>
      </c>
      <c r="B673" s="20" t="s">
        <v>11</v>
      </c>
      <c r="C673" s="21" t="s">
        <v>12</v>
      </c>
      <c r="D673" s="21" t="s">
        <v>565</v>
      </c>
      <c r="E673" s="21" t="s">
        <v>566</v>
      </c>
      <c r="F673" s="21" t="s">
        <v>567</v>
      </c>
      <c r="G673" s="27">
        <v>1604252805029810</v>
      </c>
      <c r="H673" s="23" t="s">
        <v>707</v>
      </c>
      <c r="I673" s="28">
        <v>640</v>
      </c>
      <c r="J673" s="21">
        <f>VLOOKUP(H:H,[1]Sheet4!$B:$N,13,0)</f>
        <v>0</v>
      </c>
    </row>
    <row r="674" customFormat="1" ht="14.25" spans="1:10">
      <c r="A674" s="19">
        <f t="shared" si="67"/>
        <v>672</v>
      </c>
      <c r="B674" s="20" t="s">
        <v>11</v>
      </c>
      <c r="C674" s="21" t="s">
        <v>12</v>
      </c>
      <c r="D674" s="21" t="s">
        <v>565</v>
      </c>
      <c r="E674" s="21" t="s">
        <v>566</v>
      </c>
      <c r="F674" s="21" t="s">
        <v>567</v>
      </c>
      <c r="G674" s="27">
        <v>1604252805029820</v>
      </c>
      <c r="H674" s="23" t="s">
        <v>708</v>
      </c>
      <c r="I674" s="28">
        <v>640</v>
      </c>
      <c r="J674" s="21">
        <f>VLOOKUP(H:H,[1]Sheet4!$B:$N,13,0)</f>
        <v>0</v>
      </c>
    </row>
    <row r="675" customFormat="1" ht="14.25" spans="1:10">
      <c r="A675" s="19">
        <f t="shared" si="67"/>
        <v>673</v>
      </c>
      <c r="B675" s="20" t="s">
        <v>11</v>
      </c>
      <c r="C675" s="21" t="s">
        <v>12</v>
      </c>
      <c r="D675" s="21" t="s">
        <v>565</v>
      </c>
      <c r="E675" s="21" t="s">
        <v>566</v>
      </c>
      <c r="F675" s="21" t="s">
        <v>567</v>
      </c>
      <c r="G675" s="22">
        <v>1102844518</v>
      </c>
      <c r="H675" s="23" t="s">
        <v>709</v>
      </c>
      <c r="I675" s="28">
        <v>640</v>
      </c>
      <c r="J675" s="21">
        <f>VLOOKUP(H:H,[1]Sheet4!$B:$N,13,0)</f>
        <v>0</v>
      </c>
    </row>
    <row r="676" customFormat="1" ht="14.25" spans="1:10">
      <c r="A676" s="19">
        <f t="shared" si="67"/>
        <v>674</v>
      </c>
      <c r="B676" s="20" t="s">
        <v>11</v>
      </c>
      <c r="C676" s="21" t="s">
        <v>12</v>
      </c>
      <c r="D676" s="21" t="s">
        <v>565</v>
      </c>
      <c r="E676" s="21" t="s">
        <v>566</v>
      </c>
      <c r="F676" s="21" t="s">
        <v>567</v>
      </c>
      <c r="G676" s="22">
        <v>1102849675</v>
      </c>
      <c r="H676" s="23" t="s">
        <v>710</v>
      </c>
      <c r="I676" s="26">
        <v>0</v>
      </c>
      <c r="J676" s="21">
        <f>VLOOKUP(H:H,[1]Sheet4!$B:$N,13,0)</f>
        <v>0</v>
      </c>
    </row>
    <row r="677" customFormat="1" ht="14.25" spans="1:10">
      <c r="A677" s="19">
        <f t="shared" si="67"/>
        <v>675</v>
      </c>
      <c r="B677" s="20" t="s">
        <v>11</v>
      </c>
      <c r="C677" s="21" t="s">
        <v>12</v>
      </c>
      <c r="D677" s="21" t="s">
        <v>565</v>
      </c>
      <c r="E677" s="21" t="s">
        <v>566</v>
      </c>
      <c r="F677" s="21" t="str">
        <f>VLOOKUP(H:H,[2]台区!$G:$H,2,0)</f>
        <v>石牌庄村</v>
      </c>
      <c r="G677" s="22">
        <v>1102727481</v>
      </c>
      <c r="H677" s="23" t="s">
        <v>711</v>
      </c>
      <c r="I677" s="26">
        <v>0</v>
      </c>
      <c r="J677" s="21">
        <f>VLOOKUP(H:H,[1]Sheet4!$B:$N,13,0)</f>
        <v>40.98</v>
      </c>
    </row>
    <row r="678" customFormat="1" ht="14.25" spans="1:10">
      <c r="A678" s="19">
        <f t="shared" si="67"/>
        <v>676</v>
      </c>
      <c r="B678" s="20" t="s">
        <v>11</v>
      </c>
      <c r="C678" s="21" t="s">
        <v>12</v>
      </c>
      <c r="D678" s="21" t="s">
        <v>565</v>
      </c>
      <c r="E678" s="21" t="s">
        <v>566</v>
      </c>
      <c r="F678" s="21" t="s">
        <v>567</v>
      </c>
      <c r="G678" s="22">
        <v>1102730396</v>
      </c>
      <c r="H678" s="23" t="s">
        <v>712</v>
      </c>
      <c r="I678" s="28">
        <v>252</v>
      </c>
      <c r="J678" s="21">
        <f>VLOOKUP(H:H,[1]Sheet4!$B:$N,13,0)</f>
        <v>0</v>
      </c>
    </row>
    <row r="679" customFormat="1" ht="14.25" spans="1:10">
      <c r="A679" s="19">
        <f t="shared" si="67"/>
        <v>677</v>
      </c>
      <c r="B679" s="20" t="s">
        <v>11</v>
      </c>
      <c r="C679" s="21" t="s">
        <v>12</v>
      </c>
      <c r="D679" s="21" t="s">
        <v>565</v>
      </c>
      <c r="E679" s="21" t="s">
        <v>566</v>
      </c>
      <c r="F679" s="21" t="s">
        <v>567</v>
      </c>
      <c r="G679" s="22">
        <v>1103003454</v>
      </c>
      <c r="H679" s="23" t="s">
        <v>713</v>
      </c>
      <c r="I679" s="28">
        <v>1000</v>
      </c>
      <c r="J679" s="21">
        <f>VLOOKUP(H:H,[1]Sheet4!$B:$N,13,0)</f>
        <v>0</v>
      </c>
    </row>
    <row r="680" customFormat="1" ht="14.25" spans="1:10">
      <c r="A680" s="19">
        <f t="shared" si="67"/>
        <v>678</v>
      </c>
      <c r="B680" s="20" t="s">
        <v>11</v>
      </c>
      <c r="C680" s="21" t="s">
        <v>12</v>
      </c>
      <c r="D680" s="21" t="s">
        <v>565</v>
      </c>
      <c r="E680" s="21" t="s">
        <v>566</v>
      </c>
      <c r="F680" s="21" t="s">
        <v>567</v>
      </c>
      <c r="G680" s="22">
        <v>1102906583</v>
      </c>
      <c r="H680" s="23" t="s">
        <v>714</v>
      </c>
      <c r="I680" s="26">
        <v>0</v>
      </c>
      <c r="J680" s="21">
        <f>VLOOKUP(H:H,[1]Sheet4!$B:$N,13,0)</f>
        <v>0</v>
      </c>
    </row>
    <row r="681" customFormat="1" ht="14.25" spans="1:10">
      <c r="A681" s="19">
        <f t="shared" si="67"/>
        <v>679</v>
      </c>
      <c r="B681" s="20" t="s">
        <v>11</v>
      </c>
      <c r="C681" s="21" t="s">
        <v>12</v>
      </c>
      <c r="D681" s="21" t="s">
        <v>565</v>
      </c>
      <c r="E681" s="21" t="s">
        <v>566</v>
      </c>
      <c r="F681" s="21" t="s">
        <v>567</v>
      </c>
      <c r="G681" s="22">
        <v>1102727596</v>
      </c>
      <c r="H681" s="23" t="s">
        <v>715</v>
      </c>
      <c r="I681" s="26">
        <v>0</v>
      </c>
      <c r="J681" s="21">
        <f>VLOOKUP(H:H,[1]Sheet4!$B:$N,13,0)</f>
        <v>0</v>
      </c>
    </row>
    <row r="682" customFormat="1" ht="14.25" spans="1:10">
      <c r="A682" s="19">
        <f t="shared" si="67"/>
        <v>680</v>
      </c>
      <c r="B682" s="20" t="s">
        <v>11</v>
      </c>
      <c r="C682" s="21" t="s">
        <v>12</v>
      </c>
      <c r="D682" s="21" t="s">
        <v>565</v>
      </c>
      <c r="E682" s="21" t="s">
        <v>566</v>
      </c>
      <c r="F682" s="21" t="s">
        <v>567</v>
      </c>
      <c r="G682" s="22">
        <v>1102656427</v>
      </c>
      <c r="H682" s="23" t="s">
        <v>716</v>
      </c>
      <c r="I682" s="26">
        <v>0</v>
      </c>
      <c r="J682" s="21">
        <f>VLOOKUP(H:H,[1]Sheet4!$B:$N,13,0)</f>
        <v>0</v>
      </c>
    </row>
    <row r="683" customFormat="1" ht="14.25" spans="1:10">
      <c r="A683" s="19">
        <f t="shared" si="67"/>
        <v>681</v>
      </c>
      <c r="B683" s="20" t="s">
        <v>11</v>
      </c>
      <c r="C683" s="21" t="s">
        <v>12</v>
      </c>
      <c r="D683" s="21" t="s">
        <v>565</v>
      </c>
      <c r="E683" s="21" t="s">
        <v>566</v>
      </c>
      <c r="F683" s="21" t="s">
        <v>567</v>
      </c>
      <c r="G683" s="22">
        <v>1102849628</v>
      </c>
      <c r="H683" s="23" t="s">
        <v>717</v>
      </c>
      <c r="I683" s="28">
        <v>504</v>
      </c>
      <c r="J683" s="21">
        <f>VLOOKUP(H:H,[1]Sheet4!$B:$N,13,0)</f>
        <v>0</v>
      </c>
    </row>
    <row r="684" customFormat="1" ht="14.25" spans="1:10">
      <c r="A684" s="19">
        <f t="shared" ref="A684:A691" si="68">ROW()-2</f>
        <v>682</v>
      </c>
      <c r="B684" s="20" t="s">
        <v>11</v>
      </c>
      <c r="C684" s="21" t="s">
        <v>12</v>
      </c>
      <c r="D684" s="21" t="s">
        <v>565</v>
      </c>
      <c r="E684" s="21" t="s">
        <v>566</v>
      </c>
      <c r="F684" s="21" t="s">
        <v>567</v>
      </c>
      <c r="G684" s="22">
        <v>1103538879</v>
      </c>
      <c r="H684" s="23" t="s">
        <v>718</v>
      </c>
      <c r="I684" s="26">
        <v>0</v>
      </c>
      <c r="J684" s="21">
        <f>VLOOKUP(H:H,[1]Sheet4!$B:$N,13,0)</f>
        <v>0</v>
      </c>
    </row>
    <row r="685" customFormat="1" ht="14.25" spans="1:10">
      <c r="A685" s="19">
        <f t="shared" si="68"/>
        <v>683</v>
      </c>
      <c r="B685" s="20" t="s">
        <v>11</v>
      </c>
      <c r="C685" s="21" t="s">
        <v>12</v>
      </c>
      <c r="D685" s="21" t="s">
        <v>565</v>
      </c>
      <c r="E685" s="21" t="s">
        <v>566</v>
      </c>
      <c r="F685" s="21" t="s">
        <v>567</v>
      </c>
      <c r="G685" s="22">
        <v>103387030</v>
      </c>
      <c r="H685" s="23" t="s">
        <v>719</v>
      </c>
      <c r="I685" s="26">
        <v>0</v>
      </c>
      <c r="J685" s="21">
        <f>VLOOKUP(H:H,[1]Sheet4!$B:$N,13,0)</f>
        <v>0</v>
      </c>
    </row>
    <row r="686" customFormat="1" ht="14.25" spans="1:10">
      <c r="A686" s="19">
        <f t="shared" si="68"/>
        <v>684</v>
      </c>
      <c r="B686" s="20" t="s">
        <v>11</v>
      </c>
      <c r="C686" s="21" t="s">
        <v>12</v>
      </c>
      <c r="D686" s="21" t="s">
        <v>565</v>
      </c>
      <c r="E686" s="21" t="s">
        <v>566</v>
      </c>
      <c r="F686" s="21" t="str">
        <f>VLOOKUP(H:H,[3]台区!$G:$H,2,0)</f>
        <v>后桥村</v>
      </c>
      <c r="G686" s="22">
        <v>1103336624</v>
      </c>
      <c r="H686" s="23" t="s">
        <v>720</v>
      </c>
      <c r="I686" s="26">
        <v>0</v>
      </c>
      <c r="J686" s="21">
        <f>VLOOKUP(H:H,[1]Sheet4!$B:$N,13,0)</f>
        <v>25.2</v>
      </c>
    </row>
    <row r="687" customFormat="1" ht="14.25" spans="1:10">
      <c r="A687" s="19">
        <f t="shared" si="68"/>
        <v>685</v>
      </c>
      <c r="B687" s="20" t="s">
        <v>11</v>
      </c>
      <c r="C687" s="21" t="s">
        <v>12</v>
      </c>
      <c r="D687" s="21" t="s">
        <v>565</v>
      </c>
      <c r="E687" s="21" t="s">
        <v>566</v>
      </c>
      <c r="F687" s="21" t="s">
        <v>567</v>
      </c>
      <c r="G687" s="22">
        <v>1103325041</v>
      </c>
      <c r="H687" s="23" t="s">
        <v>721</v>
      </c>
      <c r="I687" s="26">
        <v>0</v>
      </c>
      <c r="J687" s="21">
        <f>VLOOKUP(H:H,[1]Sheet4!$B:$N,13,0)</f>
        <v>0</v>
      </c>
    </row>
    <row r="688" customFormat="1" ht="14.25" spans="1:10">
      <c r="A688" s="19">
        <f t="shared" si="68"/>
        <v>686</v>
      </c>
      <c r="B688" s="20" t="s">
        <v>11</v>
      </c>
      <c r="C688" s="21" t="s">
        <v>12</v>
      </c>
      <c r="D688" s="21" t="s">
        <v>565</v>
      </c>
      <c r="E688" s="21" t="s">
        <v>566</v>
      </c>
      <c r="F688" s="21" t="s">
        <v>567</v>
      </c>
      <c r="G688" s="22">
        <v>1103337143</v>
      </c>
      <c r="H688" s="23" t="s">
        <v>722</v>
      </c>
      <c r="I688" s="26">
        <v>0</v>
      </c>
      <c r="J688" s="21">
        <f>VLOOKUP(H:H,[1]Sheet4!$B:$N,13,0)</f>
        <v>0</v>
      </c>
    </row>
    <row r="689" customFormat="1" ht="14.25" spans="1:10">
      <c r="A689" s="19">
        <f t="shared" si="68"/>
        <v>687</v>
      </c>
      <c r="B689" s="20" t="s">
        <v>11</v>
      </c>
      <c r="C689" s="21" t="s">
        <v>12</v>
      </c>
      <c r="D689" s="21" t="s">
        <v>565</v>
      </c>
      <c r="E689" s="21" t="s">
        <v>566</v>
      </c>
      <c r="F689" s="21" t="s">
        <v>567</v>
      </c>
      <c r="G689" s="22">
        <v>1103325042</v>
      </c>
      <c r="H689" s="23" t="s">
        <v>723</v>
      </c>
      <c r="I689" s="28">
        <v>504</v>
      </c>
      <c r="J689" s="21">
        <f>VLOOKUP(H:H,[1]Sheet4!$B:$N,13,0)</f>
        <v>0</v>
      </c>
    </row>
    <row r="690" customFormat="1" ht="14.25" spans="1:10">
      <c r="A690" s="19">
        <f t="shared" si="68"/>
        <v>688</v>
      </c>
      <c r="B690" s="20" t="s">
        <v>11</v>
      </c>
      <c r="C690" s="21" t="s">
        <v>12</v>
      </c>
      <c r="D690" s="21" t="s">
        <v>565</v>
      </c>
      <c r="E690" s="21" t="s">
        <v>566</v>
      </c>
      <c r="F690" s="21" t="s">
        <v>567</v>
      </c>
      <c r="G690" s="22">
        <v>1103336622</v>
      </c>
      <c r="H690" s="23" t="s">
        <v>724</v>
      </c>
      <c r="I690" s="26">
        <v>0</v>
      </c>
      <c r="J690" s="21">
        <f>VLOOKUP(H:H,[1]Sheet4!$B:$N,13,0)</f>
        <v>0</v>
      </c>
    </row>
    <row r="691" customFormat="1" ht="14.25" spans="1:10">
      <c r="A691" s="19">
        <f t="shared" si="68"/>
        <v>689</v>
      </c>
      <c r="B691" s="20" t="s">
        <v>11</v>
      </c>
      <c r="C691" s="21" t="s">
        <v>12</v>
      </c>
      <c r="D691" s="21" t="s">
        <v>565</v>
      </c>
      <c r="E691" s="21" t="s">
        <v>566</v>
      </c>
      <c r="F691" s="21" t="s">
        <v>567</v>
      </c>
      <c r="G691" s="22">
        <v>1103315306</v>
      </c>
      <c r="H691" s="23" t="s">
        <v>725</v>
      </c>
      <c r="I691" s="28">
        <v>504</v>
      </c>
      <c r="J691" s="21">
        <f>VLOOKUP(H:H,[1]Sheet4!$B:$N,13,0)</f>
        <v>0</v>
      </c>
    </row>
    <row r="692" customFormat="1" ht="14.25" spans="1:10">
      <c r="A692" s="19">
        <f t="shared" ref="A692:A701" si="69">ROW()-2</f>
        <v>690</v>
      </c>
      <c r="B692" s="20" t="s">
        <v>11</v>
      </c>
      <c r="C692" s="21" t="s">
        <v>12</v>
      </c>
      <c r="D692" s="21" t="s">
        <v>565</v>
      </c>
      <c r="E692" s="21" t="s">
        <v>566</v>
      </c>
      <c r="F692" s="21" t="s">
        <v>567</v>
      </c>
      <c r="G692" s="22">
        <v>1103299599</v>
      </c>
      <c r="H692" s="23" t="s">
        <v>726</v>
      </c>
      <c r="I692" s="28">
        <v>800</v>
      </c>
      <c r="J692" s="21">
        <f>VLOOKUP(H:H,[1]Sheet4!$B:$N,13,0)</f>
        <v>0</v>
      </c>
    </row>
    <row r="693" customFormat="1" ht="14.25" spans="1:10">
      <c r="A693" s="19">
        <f t="shared" si="69"/>
        <v>691</v>
      </c>
      <c r="B693" s="20" t="s">
        <v>11</v>
      </c>
      <c r="C693" s="21" t="s">
        <v>12</v>
      </c>
      <c r="D693" s="21" t="s">
        <v>565</v>
      </c>
      <c r="E693" s="21" t="s">
        <v>566</v>
      </c>
      <c r="F693" s="21" t="s">
        <v>567</v>
      </c>
      <c r="G693" s="22">
        <v>103387029</v>
      </c>
      <c r="H693" s="23" t="s">
        <v>727</v>
      </c>
      <c r="I693" s="26">
        <v>0</v>
      </c>
      <c r="J693" s="21">
        <f>VLOOKUP(H:H,[1]Sheet4!$B:$N,13,0)</f>
        <v>0</v>
      </c>
    </row>
    <row r="694" customFormat="1" ht="14.25" spans="1:10">
      <c r="A694" s="19">
        <f t="shared" si="69"/>
        <v>692</v>
      </c>
      <c r="B694" s="20" t="s">
        <v>11</v>
      </c>
      <c r="C694" s="21" t="s">
        <v>12</v>
      </c>
      <c r="D694" s="21" t="s">
        <v>565</v>
      </c>
      <c r="E694" s="21" t="s">
        <v>566</v>
      </c>
      <c r="F694" s="21" t="s">
        <v>567</v>
      </c>
      <c r="G694" s="22">
        <v>1103409670</v>
      </c>
      <c r="H694" s="23" t="s">
        <v>728</v>
      </c>
      <c r="I694" s="26">
        <v>0</v>
      </c>
      <c r="J694" s="21">
        <f>VLOOKUP(H:H,[1]Sheet4!$B:$N,13,0)</f>
        <v>0</v>
      </c>
    </row>
    <row r="695" customFormat="1" ht="14.25" spans="1:10">
      <c r="A695" s="19">
        <f t="shared" si="69"/>
        <v>693</v>
      </c>
      <c r="B695" s="20" t="s">
        <v>11</v>
      </c>
      <c r="C695" s="21" t="s">
        <v>12</v>
      </c>
      <c r="D695" s="21" t="s">
        <v>565</v>
      </c>
      <c r="E695" s="21" t="s">
        <v>566</v>
      </c>
      <c r="F695" s="21" t="s">
        <v>567</v>
      </c>
      <c r="G695" s="22">
        <v>1102731245</v>
      </c>
      <c r="H695" s="23" t="s">
        <v>729</v>
      </c>
      <c r="I695" s="28">
        <v>128</v>
      </c>
      <c r="J695" s="21">
        <f>VLOOKUP(H:H,[1]Sheet4!$B:$N,13,0)</f>
        <v>0</v>
      </c>
    </row>
    <row r="696" customFormat="1" ht="14.25" spans="1:10">
      <c r="A696" s="19">
        <f t="shared" si="69"/>
        <v>694</v>
      </c>
      <c r="B696" s="20" t="s">
        <v>11</v>
      </c>
      <c r="C696" s="21" t="s">
        <v>12</v>
      </c>
      <c r="D696" s="21" t="s">
        <v>565</v>
      </c>
      <c r="E696" s="21" t="s">
        <v>566</v>
      </c>
      <c r="F696" s="21" t="s">
        <v>567</v>
      </c>
      <c r="G696" s="22">
        <v>1102849616</v>
      </c>
      <c r="H696" s="23" t="s">
        <v>730</v>
      </c>
      <c r="I696" s="26">
        <v>0</v>
      </c>
      <c r="J696" s="21">
        <f>VLOOKUP(H:H,[1]Sheet4!$B:$N,13,0)</f>
        <v>0</v>
      </c>
    </row>
    <row r="697" customFormat="1" ht="14.25" spans="1:10">
      <c r="A697" s="19">
        <f t="shared" si="69"/>
        <v>695</v>
      </c>
      <c r="B697" s="20" t="s">
        <v>11</v>
      </c>
      <c r="C697" s="21" t="s">
        <v>12</v>
      </c>
      <c r="D697" s="21" t="s">
        <v>565</v>
      </c>
      <c r="E697" s="21" t="s">
        <v>566</v>
      </c>
      <c r="F697" s="21" t="str">
        <f>VLOOKUP(H:H,[2]台区!$G:$H,2,0)</f>
        <v>毛洼村</v>
      </c>
      <c r="G697" s="22">
        <v>1102849703</v>
      </c>
      <c r="H697" s="23" t="s">
        <v>731</v>
      </c>
      <c r="I697" s="28">
        <v>504</v>
      </c>
      <c r="J697" s="21">
        <f>VLOOKUP(H:H,[1]Sheet4!$B:$N,13,0)</f>
        <v>0</v>
      </c>
    </row>
    <row r="698" customFormat="1" ht="14.25" spans="1:10">
      <c r="A698" s="19">
        <f t="shared" si="69"/>
        <v>696</v>
      </c>
      <c r="B698" s="20" t="s">
        <v>11</v>
      </c>
      <c r="C698" s="21" t="s">
        <v>12</v>
      </c>
      <c r="D698" s="21" t="s">
        <v>565</v>
      </c>
      <c r="E698" s="21" t="s">
        <v>566</v>
      </c>
      <c r="F698" s="21" t="s">
        <v>567</v>
      </c>
      <c r="G698" s="22">
        <v>1102849627</v>
      </c>
      <c r="H698" s="23" t="s">
        <v>732</v>
      </c>
      <c r="I698" s="28">
        <v>504</v>
      </c>
      <c r="J698" s="21">
        <f>VLOOKUP(H:H,[1]Sheet4!$B:$N,13,0)</f>
        <v>0</v>
      </c>
    </row>
    <row r="699" customFormat="1" ht="14.25" spans="1:10">
      <c r="A699" s="19">
        <f t="shared" si="69"/>
        <v>697</v>
      </c>
      <c r="B699" s="20" t="s">
        <v>11</v>
      </c>
      <c r="C699" s="21" t="s">
        <v>12</v>
      </c>
      <c r="D699" s="21" t="s">
        <v>565</v>
      </c>
      <c r="E699" s="21" t="s">
        <v>566</v>
      </c>
      <c r="F699" s="21" t="s">
        <v>567</v>
      </c>
      <c r="G699" s="22">
        <v>1102849617</v>
      </c>
      <c r="H699" s="23" t="s">
        <v>733</v>
      </c>
      <c r="I699" s="26">
        <v>0</v>
      </c>
      <c r="J699" s="21">
        <f>VLOOKUP(H:H,[1]Sheet4!$B:$N,13,0)</f>
        <v>0</v>
      </c>
    </row>
    <row r="700" customFormat="1" ht="14.25" spans="1:10">
      <c r="A700" s="19">
        <f t="shared" si="69"/>
        <v>698</v>
      </c>
      <c r="B700" s="20" t="s">
        <v>11</v>
      </c>
      <c r="C700" s="21" t="s">
        <v>12</v>
      </c>
      <c r="D700" s="21" t="s">
        <v>565</v>
      </c>
      <c r="E700" s="21" t="s">
        <v>566</v>
      </c>
      <c r="F700" s="21" t="s">
        <v>567</v>
      </c>
      <c r="G700" s="22">
        <v>1102732729</v>
      </c>
      <c r="H700" s="23" t="s">
        <v>734</v>
      </c>
      <c r="I700" s="26">
        <v>0</v>
      </c>
      <c r="J700" s="21">
        <f>VLOOKUP(H:H,[1]Sheet4!$B:$N,13,0)</f>
        <v>0</v>
      </c>
    </row>
    <row r="701" customFormat="1" ht="14.25" spans="1:10">
      <c r="A701" s="19">
        <f t="shared" si="69"/>
        <v>699</v>
      </c>
      <c r="B701" s="20" t="s">
        <v>11</v>
      </c>
      <c r="C701" s="21" t="s">
        <v>12</v>
      </c>
      <c r="D701" s="21" t="s">
        <v>565</v>
      </c>
      <c r="E701" s="21" t="s">
        <v>566</v>
      </c>
      <c r="F701" s="21" t="s">
        <v>567</v>
      </c>
      <c r="G701" s="22">
        <v>1102906584</v>
      </c>
      <c r="H701" s="23" t="s">
        <v>735</v>
      </c>
      <c r="I701" s="28">
        <v>320</v>
      </c>
      <c r="J701" s="21">
        <f>VLOOKUP(H:H,[1]Sheet4!$B:$N,13,0)</f>
        <v>0</v>
      </c>
    </row>
    <row r="702" customFormat="1" ht="14.25" spans="1:10">
      <c r="A702" s="19">
        <f t="shared" ref="A702:A711" si="70">ROW()-2</f>
        <v>700</v>
      </c>
      <c r="B702" s="20" t="s">
        <v>11</v>
      </c>
      <c r="C702" s="21" t="s">
        <v>12</v>
      </c>
      <c r="D702" s="21" t="s">
        <v>565</v>
      </c>
      <c r="E702" s="21" t="s">
        <v>566</v>
      </c>
      <c r="F702" s="21" t="s">
        <v>567</v>
      </c>
      <c r="G702" s="22">
        <v>1102843974</v>
      </c>
      <c r="H702" s="23" t="s">
        <v>736</v>
      </c>
      <c r="I702" s="28">
        <v>504</v>
      </c>
      <c r="J702" s="21">
        <f>VLOOKUP(H:H,[1]Sheet4!$B:$N,13,0)</f>
        <v>0</v>
      </c>
    </row>
    <row r="703" customFormat="1" ht="14.25" spans="1:10">
      <c r="A703" s="19">
        <f t="shared" si="70"/>
        <v>701</v>
      </c>
      <c r="B703" s="20" t="s">
        <v>11</v>
      </c>
      <c r="C703" s="21" t="s">
        <v>12</v>
      </c>
      <c r="D703" s="21" t="s">
        <v>565</v>
      </c>
      <c r="E703" s="21" t="s">
        <v>566</v>
      </c>
      <c r="F703" s="21" t="s">
        <v>567</v>
      </c>
      <c r="G703" s="22">
        <v>1102728340</v>
      </c>
      <c r="H703" s="23" t="s">
        <v>737</v>
      </c>
      <c r="I703" s="26">
        <v>0</v>
      </c>
      <c r="J703" s="21">
        <f>VLOOKUP(H:H,[1]Sheet4!$B:$N,13,0)</f>
        <v>0</v>
      </c>
    </row>
    <row r="704" customFormat="1" ht="14.25" spans="1:10">
      <c r="A704" s="19">
        <f t="shared" si="70"/>
        <v>702</v>
      </c>
      <c r="B704" s="20" t="s">
        <v>11</v>
      </c>
      <c r="C704" s="21" t="s">
        <v>12</v>
      </c>
      <c r="D704" s="21" t="s">
        <v>565</v>
      </c>
      <c r="E704" s="21" t="s">
        <v>566</v>
      </c>
      <c r="F704" s="21" t="s">
        <v>567</v>
      </c>
      <c r="G704" s="22">
        <v>1102849673</v>
      </c>
      <c r="H704" s="23" t="s">
        <v>738</v>
      </c>
      <c r="I704" s="26">
        <v>0</v>
      </c>
      <c r="J704" s="21">
        <f>VLOOKUP(H:H,[1]Sheet4!$B:$N,13,0)</f>
        <v>0</v>
      </c>
    </row>
    <row r="705" customFormat="1" ht="14.25" spans="1:10">
      <c r="A705" s="19">
        <f t="shared" si="70"/>
        <v>703</v>
      </c>
      <c r="B705" s="20" t="s">
        <v>11</v>
      </c>
      <c r="C705" s="21" t="s">
        <v>12</v>
      </c>
      <c r="D705" s="21" t="s">
        <v>565</v>
      </c>
      <c r="E705" s="21" t="s">
        <v>566</v>
      </c>
      <c r="F705" s="21" t="s">
        <v>567</v>
      </c>
      <c r="G705" s="22">
        <v>1102849613</v>
      </c>
      <c r="H705" s="23" t="s">
        <v>739</v>
      </c>
      <c r="I705" s="26">
        <v>0</v>
      </c>
      <c r="J705" s="21">
        <f>VLOOKUP(H:H,[1]Sheet4!$B:$N,13,0)</f>
        <v>0</v>
      </c>
    </row>
    <row r="706" customFormat="1" ht="14.25" spans="1:10">
      <c r="A706" s="19">
        <f t="shared" si="70"/>
        <v>704</v>
      </c>
      <c r="B706" s="20" t="s">
        <v>11</v>
      </c>
      <c r="C706" s="21" t="s">
        <v>12</v>
      </c>
      <c r="D706" s="21" t="s">
        <v>565</v>
      </c>
      <c r="E706" s="21" t="s">
        <v>566</v>
      </c>
      <c r="F706" s="21" t="s">
        <v>567</v>
      </c>
      <c r="G706" s="22">
        <v>1102730501</v>
      </c>
      <c r="H706" s="23" t="s">
        <v>740</v>
      </c>
      <c r="I706" s="26">
        <v>0</v>
      </c>
      <c r="J706" s="21">
        <f>VLOOKUP(H:H,[1]Sheet4!$B:$N,13,0)</f>
        <v>0</v>
      </c>
    </row>
    <row r="707" customFormat="1" ht="14.25" spans="1:10">
      <c r="A707" s="19">
        <f t="shared" si="70"/>
        <v>705</v>
      </c>
      <c r="B707" s="20" t="s">
        <v>11</v>
      </c>
      <c r="C707" s="21" t="s">
        <v>12</v>
      </c>
      <c r="D707" s="21" t="s">
        <v>565</v>
      </c>
      <c r="E707" s="21" t="s">
        <v>566</v>
      </c>
      <c r="F707" s="21" t="s">
        <v>567</v>
      </c>
      <c r="G707" s="22">
        <v>1102798238</v>
      </c>
      <c r="H707" s="23" t="s">
        <v>741</v>
      </c>
      <c r="I707" s="26">
        <v>0</v>
      </c>
      <c r="J707" s="21">
        <f>VLOOKUP(H:H,[1]Sheet4!$B:$N,13,0)</f>
        <v>0</v>
      </c>
    </row>
    <row r="708" customFormat="1" ht="14.25" spans="1:10">
      <c r="A708" s="19">
        <f t="shared" si="70"/>
        <v>706</v>
      </c>
      <c r="B708" s="20" t="s">
        <v>11</v>
      </c>
      <c r="C708" s="21" t="s">
        <v>12</v>
      </c>
      <c r="D708" s="21" t="s">
        <v>565</v>
      </c>
      <c r="E708" s="21" t="s">
        <v>566</v>
      </c>
      <c r="F708" s="21" t="s">
        <v>567</v>
      </c>
      <c r="G708" s="22">
        <v>1102852000</v>
      </c>
      <c r="H708" s="23" t="s">
        <v>742</v>
      </c>
      <c r="I708" s="26">
        <v>0</v>
      </c>
      <c r="J708" s="21">
        <f>VLOOKUP(H:H,[1]Sheet4!$B:$N,13,0)</f>
        <v>0</v>
      </c>
    </row>
    <row r="709" customFormat="1" ht="14.25" spans="1:10">
      <c r="A709" s="19">
        <f t="shared" si="70"/>
        <v>707</v>
      </c>
      <c r="B709" s="20" t="s">
        <v>11</v>
      </c>
      <c r="C709" s="21" t="s">
        <v>12</v>
      </c>
      <c r="D709" s="21" t="s">
        <v>565</v>
      </c>
      <c r="E709" s="21" t="s">
        <v>566</v>
      </c>
      <c r="F709" s="21" t="s">
        <v>567</v>
      </c>
      <c r="G709" s="22">
        <v>1102727603</v>
      </c>
      <c r="H709" s="23" t="s">
        <v>743</v>
      </c>
      <c r="I709" s="26">
        <v>0</v>
      </c>
      <c r="J709" s="21">
        <f>VLOOKUP(H:H,[1]Sheet4!$B:$N,13,0)</f>
        <v>0</v>
      </c>
    </row>
    <row r="710" customFormat="1" ht="14.25" spans="1:10">
      <c r="A710" s="19">
        <f t="shared" si="70"/>
        <v>708</v>
      </c>
      <c r="B710" s="20" t="s">
        <v>11</v>
      </c>
      <c r="C710" s="21" t="s">
        <v>12</v>
      </c>
      <c r="D710" s="21" t="s">
        <v>565</v>
      </c>
      <c r="E710" s="21" t="s">
        <v>566</v>
      </c>
      <c r="F710" s="21" t="s">
        <v>567</v>
      </c>
      <c r="G710" s="22">
        <v>1102906591</v>
      </c>
      <c r="H710" s="23" t="s">
        <v>744</v>
      </c>
      <c r="I710" s="28">
        <v>640</v>
      </c>
      <c r="J710" s="21">
        <f>VLOOKUP(H:H,[1]Sheet4!$B:$N,13,0)</f>
        <v>0</v>
      </c>
    </row>
    <row r="711" customFormat="1" ht="14.25" spans="1:10">
      <c r="A711" s="19">
        <f t="shared" si="70"/>
        <v>709</v>
      </c>
      <c r="B711" s="20" t="s">
        <v>11</v>
      </c>
      <c r="C711" s="21" t="s">
        <v>12</v>
      </c>
      <c r="D711" s="21" t="s">
        <v>565</v>
      </c>
      <c r="E711" s="21" t="s">
        <v>566</v>
      </c>
      <c r="F711" s="21" t="s">
        <v>567</v>
      </c>
      <c r="G711" s="22">
        <v>1102798483</v>
      </c>
      <c r="H711" s="23" t="s">
        <v>745</v>
      </c>
      <c r="I711" s="28">
        <v>320</v>
      </c>
      <c r="J711" s="21">
        <f>VLOOKUP(H:H,[1]Sheet4!$B:$N,13,0)</f>
        <v>0</v>
      </c>
    </row>
    <row r="712" customFormat="1" ht="14.25" spans="1:10">
      <c r="A712" s="19">
        <f t="shared" ref="A712:A721" si="71">ROW()-2</f>
        <v>710</v>
      </c>
      <c r="B712" s="20" t="s">
        <v>11</v>
      </c>
      <c r="C712" s="21" t="s">
        <v>12</v>
      </c>
      <c r="D712" s="21" t="s">
        <v>565</v>
      </c>
      <c r="E712" s="21" t="s">
        <v>566</v>
      </c>
      <c r="F712" s="21" t="s">
        <v>567</v>
      </c>
      <c r="G712" s="22">
        <v>1102843965</v>
      </c>
      <c r="H712" s="23" t="s">
        <v>746</v>
      </c>
      <c r="I712" s="26">
        <v>0</v>
      </c>
      <c r="J712" s="21">
        <f>VLOOKUP(H:H,[1]Sheet4!$B:$N,13,0)</f>
        <v>29.925</v>
      </c>
    </row>
    <row r="713" customFormat="1" ht="14.25" spans="1:10">
      <c r="A713" s="19">
        <f t="shared" si="71"/>
        <v>711</v>
      </c>
      <c r="B713" s="20" t="s">
        <v>11</v>
      </c>
      <c r="C713" s="21" t="s">
        <v>12</v>
      </c>
      <c r="D713" s="21" t="s">
        <v>565</v>
      </c>
      <c r="E713" s="21" t="s">
        <v>566</v>
      </c>
      <c r="F713" s="21" t="s">
        <v>567</v>
      </c>
      <c r="G713" s="22">
        <v>1102674473</v>
      </c>
      <c r="H713" s="23" t="s">
        <v>747</v>
      </c>
      <c r="I713" s="28">
        <v>320</v>
      </c>
      <c r="J713" s="21">
        <f>VLOOKUP(H:H,[1]Sheet4!$B:$N,13,0)</f>
        <v>0</v>
      </c>
    </row>
    <row r="714" customFormat="1" ht="14.25" spans="1:10">
      <c r="A714" s="19">
        <f t="shared" si="71"/>
        <v>712</v>
      </c>
      <c r="B714" s="20" t="s">
        <v>11</v>
      </c>
      <c r="C714" s="21" t="s">
        <v>12</v>
      </c>
      <c r="D714" s="21" t="s">
        <v>565</v>
      </c>
      <c r="E714" s="21" t="s">
        <v>566</v>
      </c>
      <c r="F714" s="21" t="s">
        <v>567</v>
      </c>
      <c r="G714" s="22">
        <v>1103003456</v>
      </c>
      <c r="H714" s="23" t="s">
        <v>748</v>
      </c>
      <c r="I714" s="28">
        <v>1000</v>
      </c>
      <c r="J714" s="21">
        <f>VLOOKUP(H:H,[1]Sheet4!$B:$N,13,0)</f>
        <v>0</v>
      </c>
    </row>
    <row r="715" customFormat="1" ht="14.25" spans="1:10">
      <c r="A715" s="19">
        <f t="shared" si="71"/>
        <v>713</v>
      </c>
      <c r="B715" s="20" t="s">
        <v>11</v>
      </c>
      <c r="C715" s="21" t="s">
        <v>12</v>
      </c>
      <c r="D715" s="21" t="s">
        <v>565</v>
      </c>
      <c r="E715" s="21" t="s">
        <v>566</v>
      </c>
      <c r="F715" s="21" t="s">
        <v>567</v>
      </c>
      <c r="G715" s="22">
        <v>1102906585</v>
      </c>
      <c r="H715" s="23" t="s">
        <v>749</v>
      </c>
      <c r="I715" s="28">
        <v>320</v>
      </c>
      <c r="J715" s="21">
        <f>VLOOKUP(H:H,[1]Sheet4!$B:$N,13,0)</f>
        <v>0</v>
      </c>
    </row>
    <row r="716" customFormat="1" ht="14.25" spans="1:10">
      <c r="A716" s="19">
        <f t="shared" si="71"/>
        <v>714</v>
      </c>
      <c r="B716" s="20" t="s">
        <v>11</v>
      </c>
      <c r="C716" s="21" t="s">
        <v>12</v>
      </c>
      <c r="D716" s="21" t="s">
        <v>565</v>
      </c>
      <c r="E716" s="21" t="s">
        <v>566</v>
      </c>
      <c r="F716" s="21" t="s">
        <v>567</v>
      </c>
      <c r="G716" s="22">
        <v>1102730390</v>
      </c>
      <c r="H716" s="23" t="s">
        <v>750</v>
      </c>
      <c r="I716" s="28">
        <v>504</v>
      </c>
      <c r="J716" s="21">
        <f>VLOOKUP(H:H,[1]Sheet4!$B:$N,13,0)</f>
        <v>0</v>
      </c>
    </row>
    <row r="717" customFormat="1" ht="14.25" spans="1:10">
      <c r="A717" s="19">
        <f t="shared" si="71"/>
        <v>715</v>
      </c>
      <c r="B717" s="20" t="s">
        <v>11</v>
      </c>
      <c r="C717" s="21" t="s">
        <v>12</v>
      </c>
      <c r="D717" s="21" t="s">
        <v>565</v>
      </c>
      <c r="E717" s="21" t="s">
        <v>566</v>
      </c>
      <c r="F717" s="21" t="s">
        <v>567</v>
      </c>
      <c r="G717" s="22">
        <v>1102730405</v>
      </c>
      <c r="H717" s="23" t="s">
        <v>751</v>
      </c>
      <c r="I717" s="28">
        <v>320</v>
      </c>
      <c r="J717" s="21">
        <f>VLOOKUP(H:H,[1]Sheet4!$B:$N,13,0)</f>
        <v>0</v>
      </c>
    </row>
    <row r="718" customFormat="1" ht="14.25" spans="1:10">
      <c r="A718" s="19">
        <f t="shared" si="71"/>
        <v>716</v>
      </c>
      <c r="B718" s="20" t="s">
        <v>11</v>
      </c>
      <c r="C718" s="21" t="s">
        <v>12</v>
      </c>
      <c r="D718" s="21" t="s">
        <v>565</v>
      </c>
      <c r="E718" s="21" t="s">
        <v>566</v>
      </c>
      <c r="F718" s="21" t="s">
        <v>567</v>
      </c>
      <c r="G718" s="22">
        <v>1102906590</v>
      </c>
      <c r="H718" s="23" t="s">
        <v>752</v>
      </c>
      <c r="I718" s="28">
        <v>504</v>
      </c>
      <c r="J718" s="21">
        <f>VLOOKUP(H:H,[1]Sheet4!$B:$N,13,0)</f>
        <v>0</v>
      </c>
    </row>
    <row r="719" customFormat="1" ht="14.25" spans="1:10">
      <c r="A719" s="19">
        <f t="shared" si="71"/>
        <v>717</v>
      </c>
      <c r="B719" s="20" t="s">
        <v>11</v>
      </c>
      <c r="C719" s="21" t="s">
        <v>12</v>
      </c>
      <c r="D719" s="21" t="s">
        <v>565</v>
      </c>
      <c r="E719" s="21" t="s">
        <v>566</v>
      </c>
      <c r="F719" s="21" t="s">
        <v>567</v>
      </c>
      <c r="G719" s="22">
        <v>1102843750</v>
      </c>
      <c r="H719" s="23" t="s">
        <v>753</v>
      </c>
      <c r="I719" s="28">
        <v>640</v>
      </c>
      <c r="J719" s="21">
        <f>VLOOKUP(H:H,[1]Sheet4!$B:$N,13,0)</f>
        <v>0</v>
      </c>
    </row>
    <row r="720" customFormat="1" ht="14.25" spans="1:10">
      <c r="A720" s="19">
        <f t="shared" si="71"/>
        <v>718</v>
      </c>
      <c r="B720" s="20" t="s">
        <v>11</v>
      </c>
      <c r="C720" s="21" t="s">
        <v>12</v>
      </c>
      <c r="D720" s="21" t="s">
        <v>565</v>
      </c>
      <c r="E720" s="21" t="s">
        <v>566</v>
      </c>
      <c r="F720" s="21" t="s">
        <v>567</v>
      </c>
      <c r="G720" s="22">
        <v>103430121</v>
      </c>
      <c r="H720" s="23" t="s">
        <v>754</v>
      </c>
      <c r="I720" s="26">
        <v>0</v>
      </c>
      <c r="J720" s="21">
        <f>VLOOKUP(H:H,[1]Sheet4!$B:$N,13,0)</f>
        <v>0</v>
      </c>
    </row>
    <row r="721" customFormat="1" ht="14.25" spans="1:10">
      <c r="A721" s="19">
        <f t="shared" si="71"/>
        <v>719</v>
      </c>
      <c r="B721" s="20" t="s">
        <v>11</v>
      </c>
      <c r="C721" s="21" t="s">
        <v>12</v>
      </c>
      <c r="D721" s="21" t="s">
        <v>565</v>
      </c>
      <c r="E721" s="21" t="s">
        <v>566</v>
      </c>
      <c r="F721" s="21" t="str">
        <f>VLOOKUP(H:H,[2]台区!$G:$H,2,0)</f>
        <v>五里岗村</v>
      </c>
      <c r="G721" s="22">
        <v>103430131</v>
      </c>
      <c r="H721" s="23" t="s">
        <v>755</v>
      </c>
      <c r="I721" s="26">
        <v>0</v>
      </c>
      <c r="J721" s="21">
        <f>VLOOKUP(H:H,[1]Sheet4!$B:$N,13,0)</f>
        <v>312.795</v>
      </c>
    </row>
    <row r="722" customFormat="1" ht="14.25" spans="1:10">
      <c r="A722" s="19">
        <f t="shared" ref="A722:A738" si="72">ROW()-2</f>
        <v>720</v>
      </c>
      <c r="B722" s="20" t="s">
        <v>11</v>
      </c>
      <c r="C722" s="21" t="s">
        <v>12</v>
      </c>
      <c r="D722" s="21" t="s">
        <v>565</v>
      </c>
      <c r="E722" s="21" t="s">
        <v>566</v>
      </c>
      <c r="F722" s="21" t="str">
        <f>VLOOKUP(H:H,[3]台区!$G:$H,2,0)</f>
        <v>汤新庄村</v>
      </c>
      <c r="G722" s="22">
        <v>103430140</v>
      </c>
      <c r="H722" s="23" t="s">
        <v>756</v>
      </c>
      <c r="I722" s="26">
        <v>0</v>
      </c>
      <c r="J722" s="21">
        <f>VLOOKUP(H:H,[1]Sheet4!$B:$N,13,0)</f>
        <v>198.54</v>
      </c>
    </row>
    <row r="723" customFormat="1" ht="14.25" spans="1:10">
      <c r="A723" s="19">
        <f t="shared" si="72"/>
        <v>721</v>
      </c>
      <c r="B723" s="20" t="s">
        <v>11</v>
      </c>
      <c r="C723" s="21" t="s">
        <v>12</v>
      </c>
      <c r="D723" s="21" t="s">
        <v>565</v>
      </c>
      <c r="E723" s="21" t="s">
        <v>566</v>
      </c>
      <c r="F723" s="21" t="str">
        <f>VLOOKUP(H:H,[2]台区!$G:$H,2,0)</f>
        <v>吴纸庄村</v>
      </c>
      <c r="G723" s="22">
        <v>103430142</v>
      </c>
      <c r="H723" s="23" t="s">
        <v>757</v>
      </c>
      <c r="I723" s="28">
        <v>320</v>
      </c>
      <c r="J723" s="21">
        <f>VLOOKUP(H:H,[1]Sheet4!$B:$N,13,0)</f>
        <v>0</v>
      </c>
    </row>
    <row r="724" customFormat="1" ht="14.25" spans="1:10">
      <c r="A724" s="19">
        <f t="shared" si="72"/>
        <v>722</v>
      </c>
      <c r="B724" s="20" t="s">
        <v>11</v>
      </c>
      <c r="C724" s="21" t="s">
        <v>12</v>
      </c>
      <c r="D724" s="21" t="s">
        <v>565</v>
      </c>
      <c r="E724" s="21" t="s">
        <v>566</v>
      </c>
      <c r="F724" s="21" t="s">
        <v>567</v>
      </c>
      <c r="G724" s="22">
        <v>1103311653</v>
      </c>
      <c r="H724" s="23" t="s">
        <v>758</v>
      </c>
      <c r="I724" s="26">
        <v>0</v>
      </c>
      <c r="J724" s="21">
        <f>VLOOKUP(H:H,[1]Sheet4!$B:$N,13,0)</f>
        <v>0</v>
      </c>
    </row>
    <row r="725" customFormat="1" ht="14.25" spans="1:10">
      <c r="A725" s="19">
        <f t="shared" si="72"/>
        <v>723</v>
      </c>
      <c r="B725" s="20" t="s">
        <v>11</v>
      </c>
      <c r="C725" s="21" t="s">
        <v>12</v>
      </c>
      <c r="D725" s="21" t="s">
        <v>565</v>
      </c>
      <c r="E725" s="21" t="s">
        <v>566</v>
      </c>
      <c r="F725" s="21" t="s">
        <v>567</v>
      </c>
      <c r="G725" s="22">
        <v>103387025</v>
      </c>
      <c r="H725" s="23" t="s">
        <v>759</v>
      </c>
      <c r="I725" s="28">
        <v>320</v>
      </c>
      <c r="J725" s="21">
        <f>VLOOKUP(H:H,[1]Sheet4!$B:$N,13,0)</f>
        <v>0</v>
      </c>
    </row>
    <row r="726" customFormat="1" ht="14.25" spans="1:10">
      <c r="A726" s="19">
        <f t="shared" si="72"/>
        <v>724</v>
      </c>
      <c r="B726" s="20" t="s">
        <v>11</v>
      </c>
      <c r="C726" s="21" t="s">
        <v>12</v>
      </c>
      <c r="D726" s="21" t="s">
        <v>565</v>
      </c>
      <c r="E726" s="21" t="s">
        <v>566</v>
      </c>
      <c r="F726" s="21" t="s">
        <v>567</v>
      </c>
      <c r="G726" s="22">
        <v>1103542431</v>
      </c>
      <c r="H726" s="23" t="s">
        <v>760</v>
      </c>
      <c r="I726" s="28">
        <v>320</v>
      </c>
      <c r="J726" s="21">
        <f>VLOOKUP(H:H,[1]Sheet4!$B:$N,13,0)</f>
        <v>0</v>
      </c>
    </row>
    <row r="727" customFormat="1" ht="14.25" spans="1:10">
      <c r="A727" s="19">
        <f t="shared" si="72"/>
        <v>725</v>
      </c>
      <c r="B727" s="20" t="s">
        <v>11</v>
      </c>
      <c r="C727" s="21" t="s">
        <v>12</v>
      </c>
      <c r="D727" s="21" t="s">
        <v>565</v>
      </c>
      <c r="E727" s="21" t="s">
        <v>566</v>
      </c>
      <c r="F727" s="21" t="s">
        <v>567</v>
      </c>
      <c r="G727" s="22">
        <v>1103305561</v>
      </c>
      <c r="H727" s="23" t="s">
        <v>761</v>
      </c>
      <c r="I727" s="26">
        <v>0</v>
      </c>
      <c r="J727" s="21">
        <f>VLOOKUP(H:H,[1]Sheet4!$B:$N,13,0)</f>
        <v>0</v>
      </c>
    </row>
    <row r="728" customFormat="1" ht="14.25" spans="1:10">
      <c r="A728" s="19">
        <f t="shared" si="72"/>
        <v>726</v>
      </c>
      <c r="B728" s="20" t="s">
        <v>11</v>
      </c>
      <c r="C728" s="21" t="s">
        <v>12</v>
      </c>
      <c r="D728" s="21" t="s">
        <v>565</v>
      </c>
      <c r="E728" s="21" t="s">
        <v>566</v>
      </c>
      <c r="F728" s="21" t="s">
        <v>567</v>
      </c>
      <c r="G728" s="22">
        <v>1103315309</v>
      </c>
      <c r="H728" s="23" t="s">
        <v>762</v>
      </c>
      <c r="I728" s="28">
        <v>640</v>
      </c>
      <c r="J728" s="21">
        <f>VLOOKUP(H:H,[1]Sheet4!$B:$N,13,0)</f>
        <v>0</v>
      </c>
    </row>
    <row r="729" customFormat="1" ht="14.25" spans="1:10">
      <c r="A729" s="19">
        <f t="shared" si="72"/>
        <v>727</v>
      </c>
      <c r="B729" s="20" t="s">
        <v>11</v>
      </c>
      <c r="C729" s="21" t="s">
        <v>12</v>
      </c>
      <c r="D729" s="21" t="s">
        <v>565</v>
      </c>
      <c r="E729" s="21" t="s">
        <v>566</v>
      </c>
      <c r="F729" s="21" t="s">
        <v>567</v>
      </c>
      <c r="G729" s="22">
        <v>1103299597</v>
      </c>
      <c r="H729" s="23" t="s">
        <v>763</v>
      </c>
      <c r="I729" s="28">
        <v>800</v>
      </c>
      <c r="J729" s="21">
        <f>VLOOKUP(H:H,[1]Sheet4!$B:$N,13,0)</f>
        <v>0</v>
      </c>
    </row>
    <row r="730" customFormat="1" ht="14.25" spans="1:10">
      <c r="A730" s="19">
        <f t="shared" si="72"/>
        <v>728</v>
      </c>
      <c r="B730" s="20" t="s">
        <v>11</v>
      </c>
      <c r="C730" s="21" t="s">
        <v>12</v>
      </c>
      <c r="D730" s="21" t="s">
        <v>565</v>
      </c>
      <c r="E730" s="21" t="s">
        <v>566</v>
      </c>
      <c r="F730" s="21" t="s">
        <v>567</v>
      </c>
      <c r="G730" s="22">
        <v>1103113843</v>
      </c>
      <c r="H730" s="23" t="s">
        <v>764</v>
      </c>
      <c r="I730" s="26">
        <v>0</v>
      </c>
      <c r="J730" s="21">
        <f>VLOOKUP(H:H,[1]Sheet4!$B:$N,13,0)</f>
        <v>0</v>
      </c>
    </row>
    <row r="731" customFormat="1" ht="14.25" spans="1:10">
      <c r="A731" s="19">
        <f t="shared" si="72"/>
        <v>729</v>
      </c>
      <c r="B731" s="20" t="s">
        <v>11</v>
      </c>
      <c r="C731" s="21" t="s">
        <v>12</v>
      </c>
      <c r="D731" s="21" t="s">
        <v>565</v>
      </c>
      <c r="E731" s="21" t="s">
        <v>566</v>
      </c>
      <c r="F731" s="21" t="str">
        <f>VLOOKUP(H:H,[2]台区!$G:$H,2,0)</f>
        <v>石牌庄村</v>
      </c>
      <c r="G731" s="22">
        <v>1103337142</v>
      </c>
      <c r="H731" s="23" t="s">
        <v>765</v>
      </c>
      <c r="I731" s="26">
        <v>0</v>
      </c>
      <c r="J731" s="21">
        <f>VLOOKUP(H:H,[1]Sheet4!$B:$N,13,0)</f>
        <v>79.09</v>
      </c>
    </row>
    <row r="732" customFormat="1" ht="14.25" spans="1:10">
      <c r="A732" s="19">
        <f t="shared" si="72"/>
        <v>730</v>
      </c>
      <c r="B732" s="20" t="s">
        <v>11</v>
      </c>
      <c r="C732" s="21" t="s">
        <v>12</v>
      </c>
      <c r="D732" s="21" t="s">
        <v>565</v>
      </c>
      <c r="E732" s="21" t="s">
        <v>566</v>
      </c>
      <c r="F732" s="21" t="str">
        <f>VLOOKUP(H:H,[2]台区!$G:$H,2,0)</f>
        <v>刘季庄村</v>
      </c>
      <c r="G732" s="22">
        <v>1103336623</v>
      </c>
      <c r="H732" s="23" t="s">
        <v>766</v>
      </c>
      <c r="I732" s="28">
        <v>289.8</v>
      </c>
      <c r="J732" s="21">
        <f>VLOOKUP(H:H,[1]Sheet4!$B:$N,13,0)</f>
        <v>30.2</v>
      </c>
    </row>
    <row r="733" customFormat="1" ht="14.25" spans="1:10">
      <c r="A733" s="19">
        <f t="shared" si="72"/>
        <v>731</v>
      </c>
      <c r="B733" s="20" t="s">
        <v>11</v>
      </c>
      <c r="C733" s="21" t="s">
        <v>12</v>
      </c>
      <c r="D733" s="21" t="s">
        <v>565</v>
      </c>
      <c r="E733" s="21" t="s">
        <v>566</v>
      </c>
      <c r="F733" s="21" t="s">
        <v>567</v>
      </c>
      <c r="G733" s="22">
        <v>1103299593</v>
      </c>
      <c r="H733" s="23" t="s">
        <v>767</v>
      </c>
      <c r="I733" s="26">
        <v>0</v>
      </c>
      <c r="J733" s="21">
        <f>VLOOKUP(H:H,[1]Sheet4!$B:$N,13,0)</f>
        <v>0</v>
      </c>
    </row>
    <row r="734" customFormat="1" ht="14.25" spans="1:10">
      <c r="A734" s="19">
        <f t="shared" si="72"/>
        <v>732</v>
      </c>
      <c r="B734" s="20" t="s">
        <v>11</v>
      </c>
      <c r="C734" s="21" t="s">
        <v>12</v>
      </c>
      <c r="D734" s="21" t="s">
        <v>565</v>
      </c>
      <c r="E734" s="21" t="s">
        <v>566</v>
      </c>
      <c r="F734" s="21" t="str">
        <f>VLOOKUP(H:H,[2]台区!$G:$H,2,0)</f>
        <v>新寨村</v>
      </c>
      <c r="G734" s="22">
        <v>1102730393</v>
      </c>
      <c r="H734" s="23" t="s">
        <v>768</v>
      </c>
      <c r="I734" s="28">
        <v>1.11000000000001</v>
      </c>
      <c r="J734" s="21">
        <f>VLOOKUP(H:H,[1]Sheet4!$B:$N,13,0)</f>
        <v>250.89</v>
      </c>
    </row>
    <row r="735" customFormat="1" ht="14.25" spans="1:10">
      <c r="A735" s="19">
        <f t="shared" si="72"/>
        <v>733</v>
      </c>
      <c r="B735" s="20" t="s">
        <v>11</v>
      </c>
      <c r="C735" s="21" t="s">
        <v>12</v>
      </c>
      <c r="D735" s="21" t="s">
        <v>565</v>
      </c>
      <c r="E735" s="21" t="s">
        <v>566</v>
      </c>
      <c r="F735" s="21" t="s">
        <v>567</v>
      </c>
      <c r="G735" s="22">
        <v>1102686904</v>
      </c>
      <c r="H735" s="23" t="s">
        <v>769</v>
      </c>
      <c r="I735" s="26">
        <v>0</v>
      </c>
      <c r="J735" s="21">
        <f>VLOOKUP(H:H,[1]Sheet4!$B:$N,13,0)</f>
        <v>0</v>
      </c>
    </row>
    <row r="736" customFormat="1" ht="14.25" spans="1:10">
      <c r="A736" s="19">
        <f t="shared" si="72"/>
        <v>734</v>
      </c>
      <c r="B736" s="20" t="s">
        <v>11</v>
      </c>
      <c r="C736" s="21" t="s">
        <v>12</v>
      </c>
      <c r="D736" s="21" t="s">
        <v>565</v>
      </c>
      <c r="E736" s="21" t="s">
        <v>566</v>
      </c>
      <c r="F736" s="21" t="s">
        <v>567</v>
      </c>
      <c r="G736" s="22">
        <v>1102730377</v>
      </c>
      <c r="H736" s="23" t="s">
        <v>770</v>
      </c>
      <c r="I736" s="26">
        <v>0</v>
      </c>
      <c r="J736" s="21">
        <f>VLOOKUP(H:H,[1]Sheet4!$B:$N,13,0)</f>
        <v>0</v>
      </c>
    </row>
    <row r="737" customFormat="1" ht="14.25" spans="1:10">
      <c r="A737" s="19">
        <f t="shared" si="72"/>
        <v>735</v>
      </c>
      <c r="B737" s="20" t="s">
        <v>11</v>
      </c>
      <c r="C737" s="21" t="s">
        <v>12</v>
      </c>
      <c r="D737" s="21" t="s">
        <v>565</v>
      </c>
      <c r="E737" s="21" t="s">
        <v>566</v>
      </c>
      <c r="F737" s="21" t="s">
        <v>567</v>
      </c>
      <c r="G737" s="22">
        <v>1103253514</v>
      </c>
      <c r="H737" s="23" t="s">
        <v>771</v>
      </c>
      <c r="I737" s="26">
        <v>0</v>
      </c>
      <c r="J737" s="21">
        <f>VLOOKUP(H:H,[1]Sheet4!$B:$N,13,0)</f>
        <v>0</v>
      </c>
    </row>
    <row r="738" customFormat="1" ht="14.25" spans="1:10">
      <c r="A738" s="19">
        <f t="shared" si="72"/>
        <v>736</v>
      </c>
      <c r="B738" s="20" t="s">
        <v>11</v>
      </c>
      <c r="C738" s="21" t="s">
        <v>12</v>
      </c>
      <c r="D738" s="21" t="s">
        <v>565</v>
      </c>
      <c r="E738" s="21" t="s">
        <v>566</v>
      </c>
      <c r="F738" s="21" t="s">
        <v>567</v>
      </c>
      <c r="G738" s="22">
        <v>1102849623</v>
      </c>
      <c r="H738" s="23" t="s">
        <v>772</v>
      </c>
      <c r="I738" s="28">
        <v>504</v>
      </c>
      <c r="J738" s="21">
        <f>VLOOKUP(H:H,[1]Sheet4!$B:$N,13,0)</f>
        <v>0</v>
      </c>
    </row>
    <row r="739" customFormat="1" ht="14.25" spans="1:10">
      <c r="A739" s="19">
        <f t="shared" ref="A739:A748" si="73">ROW()-2</f>
        <v>737</v>
      </c>
      <c r="B739" s="20" t="s">
        <v>11</v>
      </c>
      <c r="C739" s="21" t="s">
        <v>12</v>
      </c>
      <c r="D739" s="21" t="s">
        <v>565</v>
      </c>
      <c r="E739" s="21" t="s">
        <v>566</v>
      </c>
      <c r="F739" s="21" t="s">
        <v>567</v>
      </c>
      <c r="G739" s="22">
        <v>1103003458</v>
      </c>
      <c r="H739" s="23" t="s">
        <v>773</v>
      </c>
      <c r="I739" s="28">
        <v>1000</v>
      </c>
      <c r="J739" s="21">
        <f>VLOOKUP(H:H,[1]Sheet4!$B:$N,13,0)</f>
        <v>0</v>
      </c>
    </row>
    <row r="740" customFormat="1" ht="14.25" spans="1:10">
      <c r="A740" s="19">
        <f t="shared" si="73"/>
        <v>738</v>
      </c>
      <c r="B740" s="20" t="s">
        <v>11</v>
      </c>
      <c r="C740" s="21" t="s">
        <v>12</v>
      </c>
      <c r="D740" s="21" t="s">
        <v>565</v>
      </c>
      <c r="E740" s="21" t="s">
        <v>566</v>
      </c>
      <c r="F740" s="21" t="str">
        <f>VLOOKUP(H:H,[3]台区!$G:$H,2,0)</f>
        <v>杨庄子村</v>
      </c>
      <c r="G740" s="22">
        <v>1102732893</v>
      </c>
      <c r="H740" s="23" t="s">
        <v>774</v>
      </c>
      <c r="I740" s="28">
        <v>278.7</v>
      </c>
      <c r="J740" s="21">
        <f>VLOOKUP(H:H,[1]Sheet4!$B:$N,13,0)</f>
        <v>41.3</v>
      </c>
    </row>
    <row r="741" customFormat="1" ht="14.25" spans="1:10">
      <c r="A741" s="19">
        <f t="shared" si="73"/>
        <v>739</v>
      </c>
      <c r="B741" s="20" t="s">
        <v>11</v>
      </c>
      <c r="C741" s="21" t="s">
        <v>12</v>
      </c>
      <c r="D741" s="21" t="s">
        <v>565</v>
      </c>
      <c r="E741" s="21" t="s">
        <v>566</v>
      </c>
      <c r="F741" s="21" t="s">
        <v>567</v>
      </c>
      <c r="G741" s="22">
        <v>1102728324</v>
      </c>
      <c r="H741" s="23" t="s">
        <v>775</v>
      </c>
      <c r="I741" s="26">
        <v>0</v>
      </c>
      <c r="J741" s="21">
        <f>VLOOKUP(H:H,[1]Sheet4!$B:$N,13,0)</f>
        <v>0</v>
      </c>
    </row>
    <row r="742" customFormat="1" ht="14.25" spans="1:10">
      <c r="A742" s="19">
        <f t="shared" si="73"/>
        <v>740</v>
      </c>
      <c r="B742" s="20" t="s">
        <v>11</v>
      </c>
      <c r="C742" s="21" t="s">
        <v>12</v>
      </c>
      <c r="D742" s="21" t="s">
        <v>565</v>
      </c>
      <c r="E742" s="21" t="s">
        <v>566</v>
      </c>
      <c r="F742" s="21" t="str">
        <f>VLOOKUP(H:H,[2]台区!$G:$H,2,0)</f>
        <v>北张庄村</v>
      </c>
      <c r="G742" s="22">
        <v>1102686903</v>
      </c>
      <c r="H742" s="23" t="s">
        <v>776</v>
      </c>
      <c r="I742" s="26">
        <v>0</v>
      </c>
      <c r="J742" s="21">
        <f>VLOOKUP(H:H,[1]Sheet4!$B:$N,13,0)</f>
        <v>61.53</v>
      </c>
    </row>
    <row r="743" customFormat="1" ht="14.25" spans="1:10">
      <c r="A743" s="19">
        <f t="shared" si="73"/>
        <v>741</v>
      </c>
      <c r="B743" s="20" t="s">
        <v>11</v>
      </c>
      <c r="C743" s="21" t="s">
        <v>12</v>
      </c>
      <c r="D743" s="21" t="s">
        <v>565</v>
      </c>
      <c r="E743" s="21" t="s">
        <v>566</v>
      </c>
      <c r="F743" s="21" t="s">
        <v>567</v>
      </c>
      <c r="G743" s="22">
        <v>1102906589</v>
      </c>
      <c r="H743" s="23" t="s">
        <v>777</v>
      </c>
      <c r="I743" s="28">
        <v>504</v>
      </c>
      <c r="J743" s="21">
        <f>VLOOKUP(H:H,[1]Sheet4!$B:$N,13,0)</f>
        <v>0</v>
      </c>
    </row>
    <row r="744" customFormat="1" ht="14.25" spans="1:10">
      <c r="A744" s="19">
        <f t="shared" si="73"/>
        <v>742</v>
      </c>
      <c r="B744" s="20" t="s">
        <v>11</v>
      </c>
      <c r="C744" s="21" t="s">
        <v>12</v>
      </c>
      <c r="D744" s="21" t="s">
        <v>565</v>
      </c>
      <c r="E744" s="21" t="s">
        <v>566</v>
      </c>
      <c r="F744" s="21" t="s">
        <v>567</v>
      </c>
      <c r="G744" s="22">
        <v>1103003457</v>
      </c>
      <c r="H744" s="23" t="s">
        <v>778</v>
      </c>
      <c r="I744" s="28">
        <v>640</v>
      </c>
      <c r="J744" s="21">
        <f>VLOOKUP(H:H,[1]Sheet4!$B:$N,13,0)</f>
        <v>0</v>
      </c>
    </row>
    <row r="745" customFormat="1" ht="14.25" spans="1:10">
      <c r="A745" s="19">
        <f t="shared" si="73"/>
        <v>743</v>
      </c>
      <c r="B745" s="20" t="s">
        <v>11</v>
      </c>
      <c r="C745" s="21" t="s">
        <v>12</v>
      </c>
      <c r="D745" s="21" t="s">
        <v>565</v>
      </c>
      <c r="E745" s="21" t="s">
        <v>566</v>
      </c>
      <c r="F745" s="21" t="s">
        <v>567</v>
      </c>
      <c r="G745" s="22">
        <v>1102900935</v>
      </c>
      <c r="H745" s="23" t="s">
        <v>779</v>
      </c>
      <c r="I745" s="26">
        <v>0</v>
      </c>
      <c r="J745" s="21">
        <f>VLOOKUP(H:H,[1]Sheet4!$B:$N,13,0)</f>
        <v>0</v>
      </c>
    </row>
    <row r="746" customFormat="1" ht="14.25" spans="1:10">
      <c r="A746" s="19">
        <f t="shared" si="73"/>
        <v>744</v>
      </c>
      <c r="B746" s="20" t="s">
        <v>11</v>
      </c>
      <c r="C746" s="21" t="s">
        <v>12</v>
      </c>
      <c r="D746" s="21" t="s">
        <v>565</v>
      </c>
      <c r="E746" s="21" t="s">
        <v>566</v>
      </c>
      <c r="F746" s="21" t="s">
        <v>567</v>
      </c>
      <c r="G746" s="22">
        <v>1102654173</v>
      </c>
      <c r="H746" s="23" t="s">
        <v>780</v>
      </c>
      <c r="I746" s="28">
        <v>252</v>
      </c>
      <c r="J746" s="21">
        <f>VLOOKUP(H:H,[1]Sheet4!$B:$N,13,0)</f>
        <v>0</v>
      </c>
    </row>
    <row r="747" customFormat="1" ht="14.25" spans="1:10">
      <c r="A747" s="19">
        <f t="shared" si="73"/>
        <v>745</v>
      </c>
      <c r="B747" s="20" t="s">
        <v>11</v>
      </c>
      <c r="C747" s="21" t="s">
        <v>12</v>
      </c>
      <c r="D747" s="21" t="s">
        <v>565</v>
      </c>
      <c r="E747" s="21" t="s">
        <v>566</v>
      </c>
      <c r="F747" s="21" t="s">
        <v>567</v>
      </c>
      <c r="G747" s="22">
        <v>1102849663</v>
      </c>
      <c r="H747" s="23" t="s">
        <v>781</v>
      </c>
      <c r="I747" s="28">
        <v>252</v>
      </c>
      <c r="J747" s="21">
        <f>VLOOKUP(H:H,[1]Sheet4!$B:$N,13,0)</f>
        <v>0</v>
      </c>
    </row>
    <row r="748" customFormat="1" ht="14.25" spans="1:10">
      <c r="A748" s="19">
        <f t="shared" si="73"/>
        <v>746</v>
      </c>
      <c r="B748" s="20" t="s">
        <v>11</v>
      </c>
      <c r="C748" s="21" t="s">
        <v>12</v>
      </c>
      <c r="D748" s="21" t="s">
        <v>565</v>
      </c>
      <c r="E748" s="21" t="s">
        <v>566</v>
      </c>
      <c r="F748" s="21" t="s">
        <v>567</v>
      </c>
      <c r="G748" s="22">
        <v>1102849611</v>
      </c>
      <c r="H748" s="23" t="s">
        <v>782</v>
      </c>
      <c r="I748" s="26">
        <v>0</v>
      </c>
      <c r="J748" s="21">
        <f>VLOOKUP(H:H,[1]Sheet4!$B:$N,13,0)</f>
        <v>0</v>
      </c>
    </row>
    <row r="749" customFormat="1" ht="14.25" spans="1:10">
      <c r="A749" s="19">
        <f t="shared" ref="A749:A758" si="74">ROW()-2</f>
        <v>747</v>
      </c>
      <c r="B749" s="20" t="s">
        <v>11</v>
      </c>
      <c r="C749" s="21" t="s">
        <v>12</v>
      </c>
      <c r="D749" s="21" t="s">
        <v>565</v>
      </c>
      <c r="E749" s="21" t="s">
        <v>566</v>
      </c>
      <c r="F749" s="21" t="str">
        <f>VLOOKUP(H:H,[3]台区!$G:$H,2,0)</f>
        <v>吉兰庄村</v>
      </c>
      <c r="G749" s="22">
        <v>1103505281</v>
      </c>
      <c r="H749" s="23" t="s">
        <v>783</v>
      </c>
      <c r="I749" s="28">
        <v>51.99</v>
      </c>
      <c r="J749" s="21">
        <f>VLOOKUP(H:H,[1]Sheet4!$B:$N,13,0)</f>
        <v>268.01</v>
      </c>
    </row>
    <row r="750" customFormat="1" ht="14.25" spans="1:10">
      <c r="A750" s="19">
        <f t="shared" si="74"/>
        <v>748</v>
      </c>
      <c r="B750" s="20" t="s">
        <v>11</v>
      </c>
      <c r="C750" s="21" t="s">
        <v>12</v>
      </c>
      <c r="D750" s="21" t="s">
        <v>565</v>
      </c>
      <c r="E750" s="21" t="s">
        <v>566</v>
      </c>
      <c r="F750" s="21" t="s">
        <v>567</v>
      </c>
      <c r="G750" s="22">
        <v>103090609</v>
      </c>
      <c r="H750" s="23" t="s">
        <v>784</v>
      </c>
      <c r="I750" s="26">
        <v>0</v>
      </c>
      <c r="J750" s="21">
        <f>VLOOKUP(H:H,[1]Sheet4!$B:$N,13,0)</f>
        <v>0</v>
      </c>
    </row>
    <row r="751" customFormat="1" ht="14.25" spans="1:10">
      <c r="A751" s="19">
        <f t="shared" si="74"/>
        <v>749</v>
      </c>
      <c r="B751" s="20" t="s">
        <v>11</v>
      </c>
      <c r="C751" s="21" t="s">
        <v>12</v>
      </c>
      <c r="D751" s="21" t="s">
        <v>565</v>
      </c>
      <c r="E751" s="21" t="s">
        <v>566</v>
      </c>
      <c r="F751" s="21" t="s">
        <v>567</v>
      </c>
      <c r="G751" s="22">
        <v>103090607</v>
      </c>
      <c r="H751" s="23" t="s">
        <v>785</v>
      </c>
      <c r="I751" s="26">
        <v>0</v>
      </c>
      <c r="J751" s="21">
        <f>VLOOKUP(H:H,[1]Sheet4!$B:$N,13,0)</f>
        <v>0</v>
      </c>
    </row>
    <row r="752" customFormat="1" ht="14.25" spans="1:10">
      <c r="A752" s="19">
        <f t="shared" si="74"/>
        <v>750</v>
      </c>
      <c r="B752" s="20" t="s">
        <v>11</v>
      </c>
      <c r="C752" s="21" t="s">
        <v>12</v>
      </c>
      <c r="D752" s="21" t="s">
        <v>565</v>
      </c>
      <c r="E752" s="21" t="s">
        <v>566</v>
      </c>
      <c r="F752" s="21" t="s">
        <v>567</v>
      </c>
      <c r="G752" s="22">
        <v>1103299595</v>
      </c>
      <c r="H752" s="23" t="s">
        <v>786</v>
      </c>
      <c r="I752" s="28">
        <v>800</v>
      </c>
      <c r="J752" s="21">
        <f>VLOOKUP(H:H,[1]Sheet4!$B:$N,13,0)</f>
        <v>0</v>
      </c>
    </row>
    <row r="753" customFormat="1" ht="14.25" spans="1:10">
      <c r="A753" s="19">
        <f t="shared" si="74"/>
        <v>751</v>
      </c>
      <c r="B753" s="20" t="s">
        <v>11</v>
      </c>
      <c r="C753" s="21" t="s">
        <v>12</v>
      </c>
      <c r="D753" s="21" t="s">
        <v>565</v>
      </c>
      <c r="E753" s="21" t="s">
        <v>566</v>
      </c>
      <c r="F753" s="21" t="s">
        <v>567</v>
      </c>
      <c r="G753" s="22">
        <v>1103094585</v>
      </c>
      <c r="H753" s="23" t="s">
        <v>787</v>
      </c>
      <c r="I753" s="28">
        <v>800</v>
      </c>
      <c r="J753" s="21">
        <f>VLOOKUP(H:H,[1]Sheet4!$B:$N,13,0)</f>
        <v>0</v>
      </c>
    </row>
    <row r="754" customFormat="1" ht="14.25" spans="1:10">
      <c r="A754" s="19">
        <f t="shared" si="74"/>
        <v>752</v>
      </c>
      <c r="B754" s="20" t="s">
        <v>11</v>
      </c>
      <c r="C754" s="21" t="s">
        <v>12</v>
      </c>
      <c r="D754" s="21" t="s">
        <v>565</v>
      </c>
      <c r="E754" s="21" t="s">
        <v>566</v>
      </c>
      <c r="F754" s="21" t="s">
        <v>567</v>
      </c>
      <c r="G754" s="22">
        <v>1103094593</v>
      </c>
      <c r="H754" s="23" t="s">
        <v>788</v>
      </c>
      <c r="I754" s="28">
        <v>640</v>
      </c>
      <c r="J754" s="21">
        <f>VLOOKUP(H:H,[1]Sheet4!$B:$N,13,0)</f>
        <v>0</v>
      </c>
    </row>
    <row r="755" customFormat="1" ht="14.25" spans="1:10">
      <c r="A755" s="19">
        <f t="shared" si="74"/>
        <v>753</v>
      </c>
      <c r="B755" s="20" t="s">
        <v>11</v>
      </c>
      <c r="C755" s="21" t="s">
        <v>12</v>
      </c>
      <c r="D755" s="21" t="s">
        <v>565</v>
      </c>
      <c r="E755" s="21" t="s">
        <v>566</v>
      </c>
      <c r="F755" s="21" t="s">
        <v>567</v>
      </c>
      <c r="G755" s="22">
        <v>103090606</v>
      </c>
      <c r="H755" s="23" t="s">
        <v>789</v>
      </c>
      <c r="I755" s="26">
        <v>0</v>
      </c>
      <c r="J755" s="21">
        <f>VLOOKUP(H:H,[1]Sheet4!$B:$N,13,0)</f>
        <v>0</v>
      </c>
    </row>
    <row r="756" customFormat="1" ht="14.25" spans="1:10">
      <c r="A756" s="19">
        <f t="shared" si="74"/>
        <v>754</v>
      </c>
      <c r="B756" s="20" t="s">
        <v>11</v>
      </c>
      <c r="C756" s="21" t="s">
        <v>12</v>
      </c>
      <c r="D756" s="21" t="s">
        <v>565</v>
      </c>
      <c r="E756" s="21" t="s">
        <v>566</v>
      </c>
      <c r="F756" s="21" t="s">
        <v>567</v>
      </c>
      <c r="G756" s="22">
        <v>103387028</v>
      </c>
      <c r="H756" s="23" t="s">
        <v>790</v>
      </c>
      <c r="I756" s="26">
        <v>0</v>
      </c>
      <c r="J756" s="21">
        <f>VLOOKUP(H:H,[1]Sheet4!$B:$N,13,0)</f>
        <v>0</v>
      </c>
    </row>
    <row r="757" customFormat="1" ht="14.25" spans="1:10">
      <c r="A757" s="19">
        <f t="shared" si="74"/>
        <v>755</v>
      </c>
      <c r="B757" s="20" t="s">
        <v>11</v>
      </c>
      <c r="C757" s="21" t="s">
        <v>12</v>
      </c>
      <c r="D757" s="21" t="s">
        <v>565</v>
      </c>
      <c r="E757" s="21" t="s">
        <v>566</v>
      </c>
      <c r="F757" s="21" t="s">
        <v>567</v>
      </c>
      <c r="G757" s="22">
        <v>1103181050</v>
      </c>
      <c r="H757" s="23" t="s">
        <v>791</v>
      </c>
      <c r="I757" s="28">
        <v>640</v>
      </c>
      <c r="J757" s="21">
        <f>VLOOKUP(H:H,[1]Sheet4!$B:$N,13,0)</f>
        <v>0</v>
      </c>
    </row>
    <row r="758" customFormat="1" ht="14.25" spans="1:10">
      <c r="A758" s="19">
        <f t="shared" si="74"/>
        <v>756</v>
      </c>
      <c r="B758" s="20" t="s">
        <v>11</v>
      </c>
      <c r="C758" s="21" t="s">
        <v>12</v>
      </c>
      <c r="D758" s="21" t="s">
        <v>565</v>
      </c>
      <c r="E758" s="21" t="s">
        <v>566</v>
      </c>
      <c r="F758" s="21" t="s">
        <v>567</v>
      </c>
      <c r="G758" s="22">
        <v>103387027</v>
      </c>
      <c r="H758" s="23" t="s">
        <v>792</v>
      </c>
      <c r="I758" s="28">
        <v>504</v>
      </c>
      <c r="J758" s="21">
        <f>VLOOKUP(H:H,[1]Sheet4!$B:$N,13,0)</f>
        <v>0</v>
      </c>
    </row>
    <row r="759" customFormat="1" ht="14.25" spans="1:10">
      <c r="A759" s="19">
        <f t="shared" ref="A759:A771" si="75">ROW()-2</f>
        <v>757</v>
      </c>
      <c r="B759" s="20" t="s">
        <v>11</v>
      </c>
      <c r="C759" s="21" t="s">
        <v>12</v>
      </c>
      <c r="D759" s="21" t="s">
        <v>565</v>
      </c>
      <c r="E759" s="21" t="s">
        <v>566</v>
      </c>
      <c r="F759" s="21" t="s">
        <v>567</v>
      </c>
      <c r="G759" s="22">
        <v>103670863</v>
      </c>
      <c r="H759" s="23" t="s">
        <v>793</v>
      </c>
      <c r="I759" s="26">
        <v>0</v>
      </c>
      <c r="J759" s="21">
        <f>VLOOKUP(H:H,[1]Sheet4!$B:$N,13,0)</f>
        <v>0</v>
      </c>
    </row>
    <row r="760" customFormat="1" ht="14.25" spans="1:10">
      <c r="A760" s="19">
        <f t="shared" si="75"/>
        <v>758</v>
      </c>
      <c r="B760" s="20" t="s">
        <v>11</v>
      </c>
      <c r="C760" s="21" t="s">
        <v>12</v>
      </c>
      <c r="D760" s="21" t="s">
        <v>565</v>
      </c>
      <c r="E760" s="21" t="s">
        <v>566</v>
      </c>
      <c r="F760" s="21" t="s">
        <v>567</v>
      </c>
      <c r="G760" s="22">
        <v>1103181051</v>
      </c>
      <c r="H760" s="23" t="s">
        <v>794</v>
      </c>
      <c r="I760" s="28">
        <v>400</v>
      </c>
      <c r="J760" s="21">
        <f>VLOOKUP(H:H,[1]Sheet4!$B:$N,13,0)</f>
        <v>0</v>
      </c>
    </row>
    <row r="761" customFormat="1" ht="14.25" spans="1:10">
      <c r="A761" s="19">
        <f t="shared" si="75"/>
        <v>759</v>
      </c>
      <c r="B761" s="20" t="s">
        <v>11</v>
      </c>
      <c r="C761" s="21" t="s">
        <v>12</v>
      </c>
      <c r="D761" s="21" t="s">
        <v>565</v>
      </c>
      <c r="E761" s="21" t="s">
        <v>566</v>
      </c>
      <c r="F761" s="21" t="s">
        <v>567</v>
      </c>
      <c r="G761" s="22">
        <v>103089247</v>
      </c>
      <c r="H761" s="23" t="s">
        <v>795</v>
      </c>
      <c r="I761" s="28">
        <v>252</v>
      </c>
      <c r="J761" s="21">
        <f>VLOOKUP(H:H,[1]Sheet4!$B:$N,13,0)</f>
        <v>0</v>
      </c>
    </row>
    <row r="762" customFormat="1" ht="14.25" spans="1:10">
      <c r="A762" s="19">
        <f t="shared" si="75"/>
        <v>760</v>
      </c>
      <c r="B762" s="20" t="s">
        <v>11</v>
      </c>
      <c r="C762" s="21" t="s">
        <v>12</v>
      </c>
      <c r="D762" s="21" t="s">
        <v>565</v>
      </c>
      <c r="E762" s="21" t="s">
        <v>566</v>
      </c>
      <c r="F762" s="21" t="s">
        <v>567</v>
      </c>
      <c r="G762" s="22">
        <v>103089246</v>
      </c>
      <c r="H762" s="23" t="s">
        <v>796</v>
      </c>
      <c r="I762" s="26">
        <v>0</v>
      </c>
      <c r="J762" s="21">
        <f>VLOOKUP(H:H,[1]Sheet4!$B:$N,13,0)</f>
        <v>0</v>
      </c>
    </row>
    <row r="763" customFormat="1" ht="14.25" spans="1:10">
      <c r="A763" s="19">
        <f t="shared" si="75"/>
        <v>761</v>
      </c>
      <c r="B763" s="20" t="s">
        <v>11</v>
      </c>
      <c r="C763" s="21" t="s">
        <v>12</v>
      </c>
      <c r="D763" s="21" t="s">
        <v>565</v>
      </c>
      <c r="E763" s="21" t="s">
        <v>566</v>
      </c>
      <c r="F763" s="21" t="s">
        <v>567</v>
      </c>
      <c r="G763" s="22">
        <v>1103094581</v>
      </c>
      <c r="H763" s="23" t="s">
        <v>797</v>
      </c>
      <c r="I763" s="28">
        <v>800</v>
      </c>
      <c r="J763" s="21">
        <f>VLOOKUP(H:H,[1]Sheet4!$B:$N,13,0)</f>
        <v>0</v>
      </c>
    </row>
    <row r="764" customFormat="1" ht="14.25" spans="1:10">
      <c r="A764" s="19">
        <f t="shared" si="75"/>
        <v>762</v>
      </c>
      <c r="B764" s="20" t="s">
        <v>11</v>
      </c>
      <c r="C764" s="21" t="s">
        <v>12</v>
      </c>
      <c r="D764" s="21" t="s">
        <v>565</v>
      </c>
      <c r="E764" s="21" t="s">
        <v>566</v>
      </c>
      <c r="F764" s="21" t="s">
        <v>567</v>
      </c>
      <c r="G764" s="22">
        <v>1103315307</v>
      </c>
      <c r="H764" s="23" t="s">
        <v>798</v>
      </c>
      <c r="I764" s="28">
        <v>504</v>
      </c>
      <c r="J764" s="21">
        <f>VLOOKUP(H:H,[1]Sheet4!$B:$N,13,0)</f>
        <v>0</v>
      </c>
    </row>
    <row r="765" customFormat="1" ht="14.25" spans="1:10">
      <c r="A765" s="19">
        <f t="shared" si="75"/>
        <v>763</v>
      </c>
      <c r="B765" s="20" t="s">
        <v>11</v>
      </c>
      <c r="C765" s="21" t="s">
        <v>12</v>
      </c>
      <c r="D765" s="21" t="s">
        <v>565</v>
      </c>
      <c r="E765" s="21" t="s">
        <v>566</v>
      </c>
      <c r="F765" s="21" t="s">
        <v>567</v>
      </c>
      <c r="G765" s="22">
        <v>103387024</v>
      </c>
      <c r="H765" s="23" t="s">
        <v>799</v>
      </c>
      <c r="I765" s="26">
        <v>0</v>
      </c>
      <c r="J765" s="21">
        <f>VLOOKUP(H:H,[1]Sheet4!$B:$N,13,0)</f>
        <v>0</v>
      </c>
    </row>
    <row r="766" customFormat="1" ht="14.25" spans="1:10">
      <c r="A766" s="19">
        <f t="shared" si="75"/>
        <v>764</v>
      </c>
      <c r="B766" s="20" t="s">
        <v>11</v>
      </c>
      <c r="C766" s="21" t="s">
        <v>12</v>
      </c>
      <c r="D766" s="21" t="s">
        <v>565</v>
      </c>
      <c r="E766" s="21" t="s">
        <v>566</v>
      </c>
      <c r="F766" s="21" t="s">
        <v>567</v>
      </c>
      <c r="G766" s="22">
        <v>1103100762</v>
      </c>
      <c r="H766" s="23" t="s">
        <v>800</v>
      </c>
      <c r="I766" s="28">
        <v>800</v>
      </c>
      <c r="J766" s="21">
        <f>VLOOKUP(H:H,[1]Sheet4!$B:$N,13,0)</f>
        <v>0</v>
      </c>
    </row>
    <row r="767" customFormat="1" ht="14.25" spans="1:10">
      <c r="A767" s="19">
        <f t="shared" si="75"/>
        <v>765</v>
      </c>
      <c r="B767" s="20" t="s">
        <v>11</v>
      </c>
      <c r="C767" s="21" t="s">
        <v>12</v>
      </c>
      <c r="D767" s="21" t="s">
        <v>565</v>
      </c>
      <c r="E767" s="21" t="s">
        <v>566</v>
      </c>
      <c r="F767" s="21" t="s">
        <v>567</v>
      </c>
      <c r="G767" s="22">
        <v>1103094587</v>
      </c>
      <c r="H767" s="23" t="s">
        <v>801</v>
      </c>
      <c r="I767" s="28">
        <v>640</v>
      </c>
      <c r="J767" s="21">
        <f>VLOOKUP(H:H,[1]Sheet4!$B:$N,13,0)</f>
        <v>0</v>
      </c>
    </row>
    <row r="768" customFormat="1" ht="14.25" spans="1:10">
      <c r="A768" s="19">
        <f t="shared" si="75"/>
        <v>766</v>
      </c>
      <c r="B768" s="20" t="s">
        <v>11</v>
      </c>
      <c r="C768" s="21" t="s">
        <v>12</v>
      </c>
      <c r="D768" s="21" t="s">
        <v>565</v>
      </c>
      <c r="E768" s="21" t="s">
        <v>566</v>
      </c>
      <c r="F768" s="21" t="s">
        <v>567</v>
      </c>
      <c r="G768" s="22">
        <v>1103538882</v>
      </c>
      <c r="H768" s="23" t="s">
        <v>802</v>
      </c>
      <c r="I768" s="28">
        <v>320</v>
      </c>
      <c r="J768" s="21">
        <f>VLOOKUP(H:H,[1]Sheet4!$B:$N,13,0)</f>
        <v>0</v>
      </c>
    </row>
    <row r="769" customFormat="1" ht="14.25" spans="1:10">
      <c r="A769" s="19">
        <f t="shared" si="75"/>
        <v>767</v>
      </c>
      <c r="B769" s="20" t="s">
        <v>11</v>
      </c>
      <c r="C769" s="21" t="s">
        <v>12</v>
      </c>
      <c r="D769" s="21" t="s">
        <v>565</v>
      </c>
      <c r="E769" s="21" t="s">
        <v>566</v>
      </c>
      <c r="F769" s="21" t="str">
        <f>VLOOKUP(H:H,[2]台区!$G:$H,2,0)</f>
        <v>于家村</v>
      </c>
      <c r="G769" s="22">
        <v>103602386</v>
      </c>
      <c r="H769" s="23" t="s">
        <v>803</v>
      </c>
      <c r="I769" s="26">
        <v>0</v>
      </c>
      <c r="J769" s="21">
        <f>VLOOKUP(H:H,[1]Sheet4!$B:$N,13,0)</f>
        <v>0</v>
      </c>
    </row>
    <row r="770" customFormat="1" ht="14.25" spans="1:10">
      <c r="A770" s="19">
        <f t="shared" si="75"/>
        <v>768</v>
      </c>
      <c r="B770" s="20" t="s">
        <v>11</v>
      </c>
      <c r="C770" s="21" t="s">
        <v>12</v>
      </c>
      <c r="D770" s="21" t="s">
        <v>565</v>
      </c>
      <c r="E770" s="21" t="s">
        <v>566</v>
      </c>
      <c r="F770" s="21" t="str">
        <f>VLOOKUP(H:H,[3]台区!$G:$H,2,0)</f>
        <v>五里岗村</v>
      </c>
      <c r="G770" s="22">
        <v>103589955</v>
      </c>
      <c r="H770" s="23" t="s">
        <v>804</v>
      </c>
      <c r="I770" s="26">
        <v>0</v>
      </c>
      <c r="J770" s="21">
        <f>VLOOKUP(H:H,[1]Sheet4!$B:$N,13,0)</f>
        <v>75.6</v>
      </c>
    </row>
    <row r="771" customFormat="1" ht="14.25" spans="1:10">
      <c r="A771" s="19">
        <f t="shared" si="75"/>
        <v>769</v>
      </c>
      <c r="B771" s="20" t="s">
        <v>11</v>
      </c>
      <c r="C771" s="21" t="s">
        <v>12</v>
      </c>
      <c r="D771" s="21" t="s">
        <v>565</v>
      </c>
      <c r="E771" s="21" t="s">
        <v>566</v>
      </c>
      <c r="F771" s="21" t="s">
        <v>567</v>
      </c>
      <c r="G771" s="27">
        <v>1610251005002070</v>
      </c>
      <c r="H771" s="23" t="s">
        <v>805</v>
      </c>
      <c r="I771" s="26">
        <v>0</v>
      </c>
      <c r="J771" s="21">
        <f>VLOOKUP(H:H,[1]Sheet4!$B:$N,13,0)</f>
        <v>0</v>
      </c>
    </row>
    <row r="772" customFormat="1" ht="14.25" spans="1:10">
      <c r="A772" s="19">
        <f t="shared" ref="A772:A781" si="76">ROW()-2</f>
        <v>770</v>
      </c>
      <c r="B772" s="20" t="s">
        <v>11</v>
      </c>
      <c r="C772" s="21" t="s">
        <v>12</v>
      </c>
      <c r="D772" s="21" t="s">
        <v>565</v>
      </c>
      <c r="E772" s="21" t="s">
        <v>566</v>
      </c>
      <c r="F772" s="21" t="s">
        <v>567</v>
      </c>
      <c r="G772" s="27">
        <v>1610251005001010</v>
      </c>
      <c r="H772" s="23" t="s">
        <v>806</v>
      </c>
      <c r="I772" s="26">
        <v>0</v>
      </c>
      <c r="J772" s="21">
        <f>VLOOKUP(H:H,[1]Sheet4!$B:$N,13,0)</f>
        <v>0</v>
      </c>
    </row>
    <row r="773" customFormat="1" ht="14.25" spans="1:10">
      <c r="A773" s="19">
        <f t="shared" si="76"/>
        <v>771</v>
      </c>
      <c r="B773" s="20" t="s">
        <v>11</v>
      </c>
      <c r="C773" s="21" t="s">
        <v>12</v>
      </c>
      <c r="D773" s="21" t="s">
        <v>565</v>
      </c>
      <c r="E773" s="21" t="s">
        <v>566</v>
      </c>
      <c r="F773" s="21" t="s">
        <v>567</v>
      </c>
      <c r="G773" s="27">
        <v>1610251005003040</v>
      </c>
      <c r="H773" s="23" t="s">
        <v>807</v>
      </c>
      <c r="I773" s="26">
        <v>0</v>
      </c>
      <c r="J773" s="21">
        <f>VLOOKUP(H:H,[1]Sheet4!$B:$N,13,0)</f>
        <v>0</v>
      </c>
    </row>
    <row r="774" customFormat="1" ht="14.25" spans="1:10">
      <c r="A774" s="19">
        <f t="shared" si="76"/>
        <v>772</v>
      </c>
      <c r="B774" s="20" t="s">
        <v>11</v>
      </c>
      <c r="C774" s="21" t="s">
        <v>12</v>
      </c>
      <c r="D774" s="21" t="s">
        <v>565</v>
      </c>
      <c r="E774" s="21" t="s">
        <v>566</v>
      </c>
      <c r="F774" s="21" t="s">
        <v>567</v>
      </c>
      <c r="G774" s="27">
        <v>1612242005057010</v>
      </c>
      <c r="H774" s="23" t="s">
        <v>808</v>
      </c>
      <c r="I774" s="28">
        <v>800</v>
      </c>
      <c r="J774" s="21">
        <f>VLOOKUP(H:H,[1]Sheet4!$B:$N,13,0)</f>
        <v>0</v>
      </c>
    </row>
    <row r="775" customFormat="1" ht="14.25" spans="1:10">
      <c r="A775" s="19">
        <f t="shared" si="76"/>
        <v>773</v>
      </c>
      <c r="B775" s="20" t="s">
        <v>11</v>
      </c>
      <c r="C775" s="21" t="s">
        <v>12</v>
      </c>
      <c r="D775" s="21" t="s">
        <v>565</v>
      </c>
      <c r="E775" s="21" t="s">
        <v>566</v>
      </c>
      <c r="F775" s="21" t="s">
        <v>567</v>
      </c>
      <c r="G775" s="27">
        <v>1612242005054480</v>
      </c>
      <c r="H775" s="23" t="s">
        <v>809</v>
      </c>
      <c r="I775" s="28">
        <v>800</v>
      </c>
      <c r="J775" s="21">
        <f>VLOOKUP(H:H,[1]Sheet4!$B:$N,13,0)</f>
        <v>0</v>
      </c>
    </row>
    <row r="776" customFormat="1" ht="14.25" spans="1:10">
      <c r="A776" s="19">
        <f t="shared" si="76"/>
        <v>774</v>
      </c>
      <c r="B776" s="20" t="s">
        <v>11</v>
      </c>
      <c r="C776" s="21" t="s">
        <v>12</v>
      </c>
      <c r="D776" s="21" t="s">
        <v>565</v>
      </c>
      <c r="E776" s="21" t="s">
        <v>566</v>
      </c>
      <c r="F776" s="21" t="s">
        <v>567</v>
      </c>
      <c r="G776" s="27">
        <v>1601252105000360</v>
      </c>
      <c r="H776" s="23" t="s">
        <v>810</v>
      </c>
      <c r="I776" s="28">
        <v>160</v>
      </c>
      <c r="J776" s="21">
        <f>VLOOKUP(H:H,[1]Sheet4!$B:$N,13,0)</f>
        <v>0</v>
      </c>
    </row>
    <row r="777" customFormat="1" ht="14.25" spans="1:10">
      <c r="A777" s="19">
        <f t="shared" si="76"/>
        <v>775</v>
      </c>
      <c r="B777" s="20" t="s">
        <v>11</v>
      </c>
      <c r="C777" s="21" t="s">
        <v>12</v>
      </c>
      <c r="D777" s="21" t="s">
        <v>565</v>
      </c>
      <c r="E777" s="21" t="s">
        <v>566</v>
      </c>
      <c r="F777" s="21" t="s">
        <v>567</v>
      </c>
      <c r="G777" s="27">
        <v>1612241105014500</v>
      </c>
      <c r="H777" s="23" t="s">
        <v>811</v>
      </c>
      <c r="I777" s="26">
        <v>0</v>
      </c>
      <c r="J777" s="21">
        <f>VLOOKUP(H:H,[1]Sheet4!$B:$N,13,0)</f>
        <v>0</v>
      </c>
    </row>
    <row r="778" customFormat="1" ht="14.25" spans="1:10">
      <c r="A778" s="19">
        <f t="shared" si="76"/>
        <v>776</v>
      </c>
      <c r="B778" s="20" t="s">
        <v>11</v>
      </c>
      <c r="C778" s="21" t="s">
        <v>12</v>
      </c>
      <c r="D778" s="21" t="s">
        <v>565</v>
      </c>
      <c r="E778" s="21" t="s">
        <v>566</v>
      </c>
      <c r="F778" s="21" t="s">
        <v>567</v>
      </c>
      <c r="G778" s="27">
        <v>1605251305050030</v>
      </c>
      <c r="H778" s="23" t="s">
        <v>812</v>
      </c>
      <c r="I778" s="28">
        <v>1000</v>
      </c>
      <c r="J778" s="21">
        <f>VLOOKUP(H:H,[1]Sheet4!$B:$N,13,0)</f>
        <v>0</v>
      </c>
    </row>
    <row r="779" customFormat="1" ht="14.25" spans="1:10">
      <c r="A779" s="19">
        <f t="shared" si="76"/>
        <v>777</v>
      </c>
      <c r="B779" s="20" t="s">
        <v>11</v>
      </c>
      <c r="C779" s="21" t="s">
        <v>12</v>
      </c>
      <c r="D779" s="21" t="s">
        <v>565</v>
      </c>
      <c r="E779" s="21" t="s">
        <v>566</v>
      </c>
      <c r="F779" s="21" t="s">
        <v>567</v>
      </c>
      <c r="G779" s="27">
        <v>1604253005022410</v>
      </c>
      <c r="H779" s="23" t="s">
        <v>813</v>
      </c>
      <c r="I779" s="26">
        <v>0</v>
      </c>
      <c r="J779" s="21">
        <f>VLOOKUP(H:H,[1]Sheet4!$B:$N,13,0)</f>
        <v>0</v>
      </c>
    </row>
    <row r="780" customFormat="1" ht="14.25" spans="1:10">
      <c r="A780" s="19">
        <f t="shared" si="76"/>
        <v>778</v>
      </c>
      <c r="B780" s="20" t="s">
        <v>11</v>
      </c>
      <c r="C780" s="21" t="s">
        <v>12</v>
      </c>
      <c r="D780" s="21" t="s">
        <v>565</v>
      </c>
      <c r="E780" s="21" t="s">
        <v>566</v>
      </c>
      <c r="F780" s="21" t="s">
        <v>567</v>
      </c>
      <c r="G780" s="27">
        <v>1604253005019470</v>
      </c>
      <c r="H780" s="23" t="s">
        <v>814</v>
      </c>
      <c r="I780" s="26">
        <v>0</v>
      </c>
      <c r="J780" s="21">
        <f>VLOOKUP(H:H,[1]Sheet4!$B:$N,13,0)</f>
        <v>0</v>
      </c>
    </row>
    <row r="781" customFormat="1" ht="14.25" spans="1:10">
      <c r="A781" s="19">
        <f t="shared" si="76"/>
        <v>779</v>
      </c>
      <c r="B781" s="20" t="s">
        <v>11</v>
      </c>
      <c r="C781" s="21" t="s">
        <v>12</v>
      </c>
      <c r="D781" s="21" t="s">
        <v>565</v>
      </c>
      <c r="E781" s="21" t="s">
        <v>566</v>
      </c>
      <c r="F781" s="21" t="s">
        <v>567</v>
      </c>
      <c r="G781" s="27">
        <v>1604253005022410</v>
      </c>
      <c r="H781" s="23" t="s">
        <v>815</v>
      </c>
      <c r="I781" s="26">
        <v>0</v>
      </c>
      <c r="J781" s="21">
        <f>VLOOKUP(H:H,[1]Sheet4!$B:$N,13,0)</f>
        <v>0</v>
      </c>
    </row>
    <row r="782" customFormat="1" ht="14.25" spans="1:10">
      <c r="A782" s="19">
        <f t="shared" ref="A782:A791" si="77">ROW()-2</f>
        <v>780</v>
      </c>
      <c r="B782" s="20" t="s">
        <v>11</v>
      </c>
      <c r="C782" s="21" t="s">
        <v>12</v>
      </c>
      <c r="D782" s="21" t="s">
        <v>565</v>
      </c>
      <c r="E782" s="21" t="s">
        <v>566</v>
      </c>
      <c r="F782" s="21" t="s">
        <v>567</v>
      </c>
      <c r="G782" s="27">
        <v>1604253005019470</v>
      </c>
      <c r="H782" s="23" t="s">
        <v>816</v>
      </c>
      <c r="I782" s="26">
        <v>0</v>
      </c>
      <c r="J782" s="21">
        <f>VLOOKUP(H:H,[1]Sheet4!$B:$N,13,0)</f>
        <v>0</v>
      </c>
    </row>
    <row r="783" customFormat="1" ht="14.25" spans="1:10">
      <c r="A783" s="19">
        <f t="shared" si="77"/>
        <v>781</v>
      </c>
      <c r="B783" s="20" t="s">
        <v>11</v>
      </c>
      <c r="C783" s="21" t="s">
        <v>12</v>
      </c>
      <c r="D783" s="21" t="s">
        <v>565</v>
      </c>
      <c r="E783" s="21" t="s">
        <v>566</v>
      </c>
      <c r="F783" s="21" t="s">
        <v>567</v>
      </c>
      <c r="G783" s="27">
        <v>1604253005020650</v>
      </c>
      <c r="H783" s="23" t="s">
        <v>817</v>
      </c>
      <c r="I783" s="26">
        <v>0</v>
      </c>
      <c r="J783" s="21">
        <f>VLOOKUP(H:H,[1]Sheet4!$B:$N,13,0)</f>
        <v>0</v>
      </c>
    </row>
    <row r="784" customFormat="1" ht="14.25" spans="1:10">
      <c r="A784" s="19">
        <f t="shared" si="77"/>
        <v>782</v>
      </c>
      <c r="B784" s="20" t="s">
        <v>11</v>
      </c>
      <c r="C784" s="21" t="s">
        <v>12</v>
      </c>
      <c r="D784" s="21" t="s">
        <v>565</v>
      </c>
      <c r="E784" s="21" t="s">
        <v>566</v>
      </c>
      <c r="F784" s="21" t="s">
        <v>567</v>
      </c>
      <c r="G784" s="27">
        <v>1604253005020660</v>
      </c>
      <c r="H784" s="23" t="s">
        <v>818</v>
      </c>
      <c r="I784" s="26">
        <v>0</v>
      </c>
      <c r="J784" s="21">
        <f>VLOOKUP(H:H,[1]Sheet4!$B:$N,13,0)</f>
        <v>0</v>
      </c>
    </row>
    <row r="785" customFormat="1" ht="14.25" spans="1:10">
      <c r="A785" s="19">
        <f t="shared" si="77"/>
        <v>783</v>
      </c>
      <c r="B785" s="20" t="s">
        <v>11</v>
      </c>
      <c r="C785" s="21" t="s">
        <v>12</v>
      </c>
      <c r="D785" s="21" t="s">
        <v>565</v>
      </c>
      <c r="E785" s="21" t="s">
        <v>566</v>
      </c>
      <c r="F785" s="21" t="s">
        <v>567</v>
      </c>
      <c r="G785" s="27">
        <v>1604253005021160</v>
      </c>
      <c r="H785" s="23" t="s">
        <v>819</v>
      </c>
      <c r="I785" s="26">
        <v>0</v>
      </c>
      <c r="J785" s="21">
        <f>VLOOKUP(H:H,[1]Sheet4!$B:$N,13,0)</f>
        <v>0</v>
      </c>
    </row>
    <row r="786" customFormat="1" ht="14.25" spans="1:10">
      <c r="A786" s="19">
        <f t="shared" si="77"/>
        <v>784</v>
      </c>
      <c r="B786" s="20" t="s">
        <v>11</v>
      </c>
      <c r="C786" s="21" t="s">
        <v>12</v>
      </c>
      <c r="D786" s="21" t="s">
        <v>565</v>
      </c>
      <c r="E786" s="21" t="s">
        <v>566</v>
      </c>
      <c r="F786" s="21" t="s">
        <v>567</v>
      </c>
      <c r="G786" s="27">
        <v>1604253005021170</v>
      </c>
      <c r="H786" s="23" t="s">
        <v>820</v>
      </c>
      <c r="I786" s="26">
        <v>0</v>
      </c>
      <c r="J786" s="21">
        <f>VLOOKUP(H:H,[1]Sheet4!$B:$N,13,0)</f>
        <v>0</v>
      </c>
    </row>
    <row r="787" customFormat="1" ht="14.25" spans="1:10">
      <c r="A787" s="19">
        <f t="shared" si="77"/>
        <v>785</v>
      </c>
      <c r="B787" s="20" t="s">
        <v>11</v>
      </c>
      <c r="C787" s="21" t="s">
        <v>12</v>
      </c>
      <c r="D787" s="21" t="s">
        <v>565</v>
      </c>
      <c r="E787" s="21" t="s">
        <v>566</v>
      </c>
      <c r="F787" s="21" t="str">
        <f>VLOOKUP(H:H,[3]台区!$G:$H,2,0)</f>
        <v>新寨村</v>
      </c>
      <c r="G787" s="27">
        <v>1610241705037720</v>
      </c>
      <c r="H787" s="23" t="s">
        <v>821</v>
      </c>
      <c r="I787" s="26">
        <v>0</v>
      </c>
      <c r="J787" s="21">
        <f>VLOOKUP(H:H,[1]Sheet4!$B:$N,13,0)</f>
        <v>136.75</v>
      </c>
    </row>
    <row r="788" customFormat="1" ht="14.25" spans="1:10">
      <c r="A788" s="19">
        <f t="shared" si="77"/>
        <v>786</v>
      </c>
      <c r="B788" s="20" t="s">
        <v>11</v>
      </c>
      <c r="C788" s="21" t="s">
        <v>12</v>
      </c>
      <c r="D788" s="21" t="s">
        <v>565</v>
      </c>
      <c r="E788" s="21" t="s">
        <v>566</v>
      </c>
      <c r="F788" s="21" t="str">
        <f>VLOOKUP(H:H,[3]台区!$G:$H,2,0)</f>
        <v>新寨村</v>
      </c>
      <c r="G788" s="27">
        <v>1610241705038850</v>
      </c>
      <c r="H788" s="23" t="s">
        <v>822</v>
      </c>
      <c r="I788" s="26">
        <v>0</v>
      </c>
      <c r="J788" s="21">
        <f>VLOOKUP(H:H,[1]Sheet4!$B:$N,13,0)</f>
        <v>3</v>
      </c>
    </row>
    <row r="789" customFormat="1" ht="14.25" spans="1:10">
      <c r="A789" s="19">
        <f t="shared" si="77"/>
        <v>787</v>
      </c>
      <c r="B789" s="20" t="s">
        <v>11</v>
      </c>
      <c r="C789" s="21" t="s">
        <v>12</v>
      </c>
      <c r="D789" s="21" t="s">
        <v>565</v>
      </c>
      <c r="E789" s="21" t="s">
        <v>566</v>
      </c>
      <c r="F789" s="21" t="s">
        <v>567</v>
      </c>
      <c r="G789" s="27">
        <v>1611240305002410</v>
      </c>
      <c r="H789" s="23" t="s">
        <v>823</v>
      </c>
      <c r="I789" s="26">
        <v>0</v>
      </c>
      <c r="J789" s="21">
        <f>VLOOKUP(H:H,[1]Sheet4!$B:$N,13,0)</f>
        <v>0</v>
      </c>
    </row>
    <row r="790" customFormat="1" ht="14.25" spans="1:10">
      <c r="A790" s="19">
        <f t="shared" si="77"/>
        <v>788</v>
      </c>
      <c r="B790" s="20" t="s">
        <v>11</v>
      </c>
      <c r="C790" s="21" t="s">
        <v>12</v>
      </c>
      <c r="D790" s="21" t="s">
        <v>565</v>
      </c>
      <c r="E790" s="21" t="s">
        <v>566</v>
      </c>
      <c r="F790" s="21" t="s">
        <v>567</v>
      </c>
      <c r="G790" s="27">
        <v>1611240305003250</v>
      </c>
      <c r="H790" s="23" t="s">
        <v>824</v>
      </c>
      <c r="I790" s="26">
        <v>0</v>
      </c>
      <c r="J790" s="21">
        <f>VLOOKUP(H:H,[1]Sheet4!$B:$N,13,0)</f>
        <v>0</v>
      </c>
    </row>
    <row r="791" customFormat="1" ht="14.25" spans="1:10">
      <c r="A791" s="19">
        <f t="shared" si="77"/>
        <v>789</v>
      </c>
      <c r="B791" s="20" t="s">
        <v>11</v>
      </c>
      <c r="C791" s="21" t="s">
        <v>12</v>
      </c>
      <c r="D791" s="21" t="s">
        <v>565</v>
      </c>
      <c r="E791" s="21" t="s">
        <v>566</v>
      </c>
      <c r="F791" s="21" t="s">
        <v>567</v>
      </c>
      <c r="G791" s="27">
        <v>1611240305000280</v>
      </c>
      <c r="H791" s="23" t="s">
        <v>825</v>
      </c>
      <c r="I791" s="26">
        <v>0</v>
      </c>
      <c r="J791" s="21">
        <f>VLOOKUP(H:H,[1]Sheet4!$B:$N,13,0)</f>
        <v>0</v>
      </c>
    </row>
    <row r="792" customFormat="1" ht="14.25" spans="1:10">
      <c r="A792" s="19">
        <f t="shared" ref="A792:A801" si="78">ROW()-2</f>
        <v>790</v>
      </c>
      <c r="B792" s="20" t="s">
        <v>11</v>
      </c>
      <c r="C792" s="21" t="s">
        <v>12</v>
      </c>
      <c r="D792" s="21" t="s">
        <v>565</v>
      </c>
      <c r="E792" s="21" t="s">
        <v>566</v>
      </c>
      <c r="F792" s="21" t="s">
        <v>567</v>
      </c>
      <c r="G792" s="27">
        <v>1611240305001250</v>
      </c>
      <c r="H792" s="23" t="s">
        <v>826</v>
      </c>
      <c r="I792" s="26">
        <v>0</v>
      </c>
      <c r="J792" s="21">
        <f>VLOOKUP(H:H,[1]Sheet4!$B:$N,13,0)</f>
        <v>0</v>
      </c>
    </row>
    <row r="793" customFormat="1" ht="14.25" spans="1:10">
      <c r="A793" s="19">
        <f t="shared" si="78"/>
        <v>791</v>
      </c>
      <c r="B793" s="20" t="s">
        <v>11</v>
      </c>
      <c r="C793" s="21" t="s">
        <v>12</v>
      </c>
      <c r="D793" s="21" t="s">
        <v>565</v>
      </c>
      <c r="E793" s="21" t="s">
        <v>566</v>
      </c>
      <c r="F793" s="21" t="s">
        <v>567</v>
      </c>
      <c r="G793" s="27">
        <v>1611240305003260</v>
      </c>
      <c r="H793" s="23" t="s">
        <v>827</v>
      </c>
      <c r="I793" s="26">
        <v>0</v>
      </c>
      <c r="J793" s="21">
        <f>VLOOKUP(H:H,[1]Sheet4!$B:$N,13,0)</f>
        <v>0</v>
      </c>
    </row>
    <row r="794" customFormat="1" ht="14.25" spans="1:10">
      <c r="A794" s="19">
        <f t="shared" si="78"/>
        <v>792</v>
      </c>
      <c r="B794" s="20" t="s">
        <v>11</v>
      </c>
      <c r="C794" s="21" t="s">
        <v>12</v>
      </c>
      <c r="D794" s="21" t="s">
        <v>565</v>
      </c>
      <c r="E794" s="21" t="s">
        <v>566</v>
      </c>
      <c r="F794" s="21" t="s">
        <v>567</v>
      </c>
      <c r="G794" s="27">
        <v>1611240305002410</v>
      </c>
      <c r="H794" s="23" t="s">
        <v>828</v>
      </c>
      <c r="I794" s="28">
        <v>640</v>
      </c>
      <c r="J794" s="21">
        <f>VLOOKUP(H:H,[1]Sheet4!$B:$N,13,0)</f>
        <v>0</v>
      </c>
    </row>
    <row r="795" customFormat="1" ht="14.25" spans="1:10">
      <c r="A795" s="19">
        <f t="shared" si="78"/>
        <v>793</v>
      </c>
      <c r="B795" s="20" t="s">
        <v>11</v>
      </c>
      <c r="C795" s="21" t="s">
        <v>12</v>
      </c>
      <c r="D795" s="21" t="s">
        <v>565</v>
      </c>
      <c r="E795" s="21" t="s">
        <v>566</v>
      </c>
      <c r="F795" s="21" t="s">
        <v>567</v>
      </c>
      <c r="G795" s="27">
        <v>1611240305001260</v>
      </c>
      <c r="H795" s="23" t="s">
        <v>829</v>
      </c>
      <c r="I795" s="28">
        <v>640</v>
      </c>
      <c r="J795" s="21">
        <f>VLOOKUP(H:H,[1]Sheet4!$B:$N,13,0)</f>
        <v>0</v>
      </c>
    </row>
    <row r="796" customFormat="1" ht="14.25" spans="1:10">
      <c r="A796" s="19">
        <f t="shared" si="78"/>
        <v>794</v>
      </c>
      <c r="B796" s="20" t="s">
        <v>11</v>
      </c>
      <c r="C796" s="21" t="s">
        <v>12</v>
      </c>
      <c r="D796" s="21" t="s">
        <v>565</v>
      </c>
      <c r="E796" s="21" t="s">
        <v>566</v>
      </c>
      <c r="F796" s="21" t="s">
        <v>567</v>
      </c>
      <c r="G796" s="27">
        <v>1611240305000270</v>
      </c>
      <c r="H796" s="23" t="s">
        <v>830</v>
      </c>
      <c r="I796" s="28">
        <v>640</v>
      </c>
      <c r="J796" s="21">
        <f>VLOOKUP(H:H,[1]Sheet4!$B:$N,13,0)</f>
        <v>0</v>
      </c>
    </row>
    <row r="797" customFormat="1" ht="14.25" spans="1:10">
      <c r="A797" s="19">
        <f t="shared" si="78"/>
        <v>795</v>
      </c>
      <c r="B797" s="20" t="s">
        <v>11</v>
      </c>
      <c r="C797" s="21" t="s">
        <v>12</v>
      </c>
      <c r="D797" s="21" t="s">
        <v>565</v>
      </c>
      <c r="E797" s="21" t="s">
        <v>566</v>
      </c>
      <c r="F797" s="21" t="s">
        <v>567</v>
      </c>
      <c r="G797" s="27">
        <v>1610241605033210</v>
      </c>
      <c r="H797" s="23" t="s">
        <v>831</v>
      </c>
      <c r="I797" s="28">
        <v>1000</v>
      </c>
      <c r="J797" s="21">
        <f>VLOOKUP(H:H,[1]Sheet4!$B:$N,13,0)</f>
        <v>0</v>
      </c>
    </row>
    <row r="798" customFormat="1" ht="14.25" spans="1:10">
      <c r="A798" s="19">
        <f t="shared" si="78"/>
        <v>796</v>
      </c>
      <c r="B798" s="20" t="s">
        <v>11</v>
      </c>
      <c r="C798" s="21" t="s">
        <v>12</v>
      </c>
      <c r="D798" s="21" t="s">
        <v>565</v>
      </c>
      <c r="E798" s="21" t="s">
        <v>566</v>
      </c>
      <c r="F798" s="21" t="s">
        <v>567</v>
      </c>
      <c r="G798" s="27">
        <v>1610241605031280</v>
      </c>
      <c r="H798" s="23" t="s">
        <v>832</v>
      </c>
      <c r="I798" s="26">
        <v>0</v>
      </c>
      <c r="J798" s="21">
        <f>VLOOKUP(H:H,[1]Sheet4!$B:$N,13,0)</f>
        <v>0</v>
      </c>
    </row>
    <row r="799" customFormat="1" ht="14.25" spans="1:10">
      <c r="A799" s="19">
        <f t="shared" si="78"/>
        <v>797</v>
      </c>
      <c r="B799" s="20" t="s">
        <v>11</v>
      </c>
      <c r="C799" s="21" t="s">
        <v>12</v>
      </c>
      <c r="D799" s="21" t="s">
        <v>565</v>
      </c>
      <c r="E799" s="21" t="s">
        <v>566</v>
      </c>
      <c r="F799" s="21" t="s">
        <v>567</v>
      </c>
      <c r="G799" s="27">
        <v>1610241605034020</v>
      </c>
      <c r="H799" s="23" t="s">
        <v>833</v>
      </c>
      <c r="I799" s="28">
        <v>1000</v>
      </c>
      <c r="J799" s="21">
        <f>VLOOKUP(H:H,[1]Sheet4!$B:$N,13,0)</f>
        <v>0</v>
      </c>
    </row>
    <row r="800" customFormat="1" ht="14.25" spans="1:10">
      <c r="A800" s="19">
        <f t="shared" si="78"/>
        <v>798</v>
      </c>
      <c r="B800" s="20" t="s">
        <v>11</v>
      </c>
      <c r="C800" s="21" t="s">
        <v>12</v>
      </c>
      <c r="D800" s="21" t="s">
        <v>565</v>
      </c>
      <c r="E800" s="21" t="s">
        <v>566</v>
      </c>
      <c r="F800" s="21" t="s">
        <v>567</v>
      </c>
      <c r="G800" s="27">
        <v>1610241605032360</v>
      </c>
      <c r="H800" s="23" t="s">
        <v>834</v>
      </c>
      <c r="I800" s="26">
        <v>0</v>
      </c>
      <c r="J800" s="21">
        <f>VLOOKUP(H:H,[1]Sheet4!$B:$N,13,0)</f>
        <v>0</v>
      </c>
    </row>
    <row r="801" customFormat="1" ht="14.25" spans="1:10">
      <c r="A801" s="19">
        <f t="shared" si="78"/>
        <v>799</v>
      </c>
      <c r="B801" s="20" t="s">
        <v>11</v>
      </c>
      <c r="C801" s="21" t="s">
        <v>12</v>
      </c>
      <c r="D801" s="21" t="s">
        <v>565</v>
      </c>
      <c r="E801" s="21" t="s">
        <v>566</v>
      </c>
      <c r="F801" s="21" t="s">
        <v>567</v>
      </c>
      <c r="G801" s="27">
        <v>1608241205002390</v>
      </c>
      <c r="H801" s="23" t="s">
        <v>835</v>
      </c>
      <c r="I801" s="26">
        <v>0</v>
      </c>
      <c r="J801" s="21">
        <f>VLOOKUP(H:H,[1]Sheet4!$B:$N,13,0)</f>
        <v>0</v>
      </c>
    </row>
    <row r="802" customFormat="1" ht="14.25" spans="1:10">
      <c r="A802" s="19">
        <f t="shared" ref="A802:A810" si="79">ROW()-2</f>
        <v>800</v>
      </c>
      <c r="B802" s="20" t="s">
        <v>11</v>
      </c>
      <c r="C802" s="21" t="s">
        <v>12</v>
      </c>
      <c r="D802" s="21" t="s">
        <v>565</v>
      </c>
      <c r="E802" s="21" t="s">
        <v>566</v>
      </c>
      <c r="F802" s="21" t="s">
        <v>567</v>
      </c>
      <c r="G802" s="27">
        <v>1609241905035640</v>
      </c>
      <c r="H802" s="23" t="s">
        <v>836</v>
      </c>
      <c r="I802" s="28">
        <v>320</v>
      </c>
      <c r="J802" s="21">
        <f>VLOOKUP(H:H,[1]Sheet4!$B:$N,13,0)</f>
        <v>0</v>
      </c>
    </row>
    <row r="803" customFormat="1" ht="14.25" spans="1:10">
      <c r="A803" s="19">
        <f t="shared" si="79"/>
        <v>801</v>
      </c>
      <c r="B803" s="20" t="s">
        <v>11</v>
      </c>
      <c r="C803" s="21" t="s">
        <v>12</v>
      </c>
      <c r="D803" s="21" t="s">
        <v>565</v>
      </c>
      <c r="E803" s="21" t="s">
        <v>566</v>
      </c>
      <c r="F803" s="21" t="s">
        <v>567</v>
      </c>
      <c r="G803" s="27">
        <v>1610241505003870</v>
      </c>
      <c r="H803" s="23" t="s">
        <v>837</v>
      </c>
      <c r="I803" s="26">
        <v>0</v>
      </c>
      <c r="J803" s="21">
        <f>VLOOKUP(H:H,[1]Sheet4!$B:$N,13,0)</f>
        <v>0</v>
      </c>
    </row>
    <row r="804" customFormat="1" ht="14.25" spans="1:10">
      <c r="A804" s="19">
        <f t="shared" si="79"/>
        <v>802</v>
      </c>
      <c r="B804" s="20" t="s">
        <v>11</v>
      </c>
      <c r="C804" s="21" t="s">
        <v>12</v>
      </c>
      <c r="D804" s="21" t="s">
        <v>565</v>
      </c>
      <c r="E804" s="21" t="s">
        <v>566</v>
      </c>
      <c r="F804" s="21" t="s">
        <v>567</v>
      </c>
      <c r="G804" s="27">
        <v>1602240405000640</v>
      </c>
      <c r="H804" s="23" t="s">
        <v>838</v>
      </c>
      <c r="I804" s="28">
        <v>640</v>
      </c>
      <c r="J804" s="21">
        <f>VLOOKUP(H:H,[1]Sheet4!$B:$N,13,0)</f>
        <v>0</v>
      </c>
    </row>
    <row r="805" customFormat="1" ht="14.25" spans="1:10">
      <c r="A805" s="19">
        <f t="shared" si="79"/>
        <v>803</v>
      </c>
      <c r="B805" s="20" t="s">
        <v>11</v>
      </c>
      <c r="C805" s="21" t="s">
        <v>12</v>
      </c>
      <c r="D805" s="21" t="s">
        <v>565</v>
      </c>
      <c r="E805" s="21" t="s">
        <v>566</v>
      </c>
      <c r="F805" s="21" t="s">
        <v>567</v>
      </c>
      <c r="G805" s="27">
        <v>1602240405012250</v>
      </c>
      <c r="H805" s="23" t="s">
        <v>839</v>
      </c>
      <c r="I805" s="26">
        <v>0</v>
      </c>
      <c r="J805" s="21">
        <f>VLOOKUP(H:H,[1]Sheet4!$B:$N,13,0)</f>
        <v>0</v>
      </c>
    </row>
    <row r="806" customFormat="1" ht="14.25" spans="1:10">
      <c r="A806" s="19">
        <f t="shared" si="79"/>
        <v>804</v>
      </c>
      <c r="B806" s="20" t="s">
        <v>11</v>
      </c>
      <c r="C806" s="21" t="s">
        <v>12</v>
      </c>
      <c r="D806" s="21" t="s">
        <v>565</v>
      </c>
      <c r="E806" s="21" t="s">
        <v>566</v>
      </c>
      <c r="F806" s="21" t="s">
        <v>567</v>
      </c>
      <c r="G806" s="27">
        <v>1602240405007990</v>
      </c>
      <c r="H806" s="23" t="s">
        <v>840</v>
      </c>
      <c r="I806" s="26">
        <v>0</v>
      </c>
      <c r="J806" s="21">
        <f>VLOOKUP(H:H,[1]Sheet4!$B:$N,13,0)</f>
        <v>0</v>
      </c>
    </row>
    <row r="807" customFormat="1" ht="14.25" spans="1:10">
      <c r="A807" s="19">
        <f t="shared" si="79"/>
        <v>805</v>
      </c>
      <c r="B807" s="20" t="s">
        <v>11</v>
      </c>
      <c r="C807" s="21" t="s">
        <v>12</v>
      </c>
      <c r="D807" s="21" t="s">
        <v>565</v>
      </c>
      <c r="E807" s="21" t="s">
        <v>566</v>
      </c>
      <c r="F807" s="21" t="s">
        <v>567</v>
      </c>
      <c r="G807" s="27">
        <v>1602240405001680</v>
      </c>
      <c r="H807" s="23" t="s">
        <v>841</v>
      </c>
      <c r="I807" s="28">
        <v>640</v>
      </c>
      <c r="J807" s="21">
        <f>VLOOKUP(H:H,[1]Sheet4!$B:$N,13,0)</f>
        <v>0</v>
      </c>
    </row>
    <row r="808" customFormat="1" ht="14.25" spans="1:10">
      <c r="A808" s="19">
        <f t="shared" si="79"/>
        <v>806</v>
      </c>
      <c r="B808" s="20" t="s">
        <v>11</v>
      </c>
      <c r="C808" s="21" t="s">
        <v>12</v>
      </c>
      <c r="D808" s="21" t="s">
        <v>565</v>
      </c>
      <c r="E808" s="21" t="s">
        <v>566</v>
      </c>
      <c r="F808" s="21" t="s">
        <v>567</v>
      </c>
      <c r="G808" s="27">
        <v>1601241405001010</v>
      </c>
      <c r="H808" s="23" t="s">
        <v>842</v>
      </c>
      <c r="I808" s="28">
        <v>320</v>
      </c>
      <c r="J808" s="21">
        <f>VLOOKUP(H:H,[1]Sheet4!$B:$N,13,0)</f>
        <v>0</v>
      </c>
    </row>
    <row r="809" customFormat="1" ht="14.25" spans="1:10">
      <c r="A809" s="19">
        <f t="shared" si="79"/>
        <v>807</v>
      </c>
      <c r="B809" s="20" t="s">
        <v>11</v>
      </c>
      <c r="C809" s="21" t="s">
        <v>12</v>
      </c>
      <c r="D809" s="21" t="s">
        <v>565</v>
      </c>
      <c r="E809" s="21" t="s">
        <v>566</v>
      </c>
      <c r="F809" s="21" t="s">
        <v>567</v>
      </c>
      <c r="G809" s="27">
        <v>1602241905002690</v>
      </c>
      <c r="H809" s="23" t="s">
        <v>843</v>
      </c>
      <c r="I809" s="28">
        <v>417.1</v>
      </c>
      <c r="J809" s="21">
        <f>VLOOKUP(H:H,[1]Sheet4!$B:$N,13,0)</f>
        <v>86.9</v>
      </c>
    </row>
    <row r="810" customFormat="1" ht="14.25" spans="1:10">
      <c r="A810" s="19">
        <f t="shared" si="79"/>
        <v>808</v>
      </c>
      <c r="B810" s="20" t="s">
        <v>11</v>
      </c>
      <c r="C810" s="21" t="s">
        <v>12</v>
      </c>
      <c r="D810" s="21" t="s">
        <v>565</v>
      </c>
      <c r="E810" s="21" t="s">
        <v>566</v>
      </c>
      <c r="F810" s="21" t="s">
        <v>567</v>
      </c>
      <c r="G810" s="27">
        <v>1605242805246210</v>
      </c>
      <c r="H810" s="23" t="s">
        <v>844</v>
      </c>
      <c r="I810" s="26">
        <v>0</v>
      </c>
      <c r="J810" s="21">
        <f>VLOOKUP(H:H,[1]Sheet4!$B:$N,13,0)</f>
        <v>0</v>
      </c>
    </row>
    <row r="811" customFormat="1" ht="14.25" spans="1:10">
      <c r="A811" s="19">
        <f t="shared" ref="A811:A820" si="80">ROW()-2</f>
        <v>809</v>
      </c>
      <c r="B811" s="20" t="s">
        <v>11</v>
      </c>
      <c r="C811" s="21" t="s">
        <v>12</v>
      </c>
      <c r="D811" s="21" t="s">
        <v>565</v>
      </c>
      <c r="E811" s="21" t="s">
        <v>566</v>
      </c>
      <c r="F811" s="21" t="s">
        <v>567</v>
      </c>
      <c r="G811" s="27">
        <v>1605242805247270</v>
      </c>
      <c r="H811" s="23" t="s">
        <v>845</v>
      </c>
      <c r="I811" s="26">
        <v>0</v>
      </c>
      <c r="J811" s="21">
        <f>VLOOKUP(H:H,[1]Sheet4!$B:$N,13,0)</f>
        <v>0</v>
      </c>
    </row>
    <row r="812" customFormat="1" ht="14.25" spans="1:10">
      <c r="A812" s="19">
        <f t="shared" si="80"/>
        <v>810</v>
      </c>
      <c r="B812" s="20" t="s">
        <v>11</v>
      </c>
      <c r="C812" s="21" t="s">
        <v>12</v>
      </c>
      <c r="D812" s="21" t="s">
        <v>565</v>
      </c>
      <c r="E812" s="21" t="s">
        <v>566</v>
      </c>
      <c r="F812" s="21" t="s">
        <v>567</v>
      </c>
      <c r="G812" s="27">
        <v>1605242805257350</v>
      </c>
      <c r="H812" s="23" t="s">
        <v>846</v>
      </c>
      <c r="I812" s="26">
        <v>0</v>
      </c>
      <c r="J812" s="21">
        <f>VLOOKUP(H:H,[1]Sheet4!$B:$N,13,0)</f>
        <v>0</v>
      </c>
    </row>
    <row r="813" customFormat="1" ht="14.25" spans="1:10">
      <c r="A813" s="19">
        <f t="shared" si="80"/>
        <v>811</v>
      </c>
      <c r="B813" s="20" t="s">
        <v>11</v>
      </c>
      <c r="C813" s="21" t="s">
        <v>12</v>
      </c>
      <c r="D813" s="21" t="s">
        <v>565</v>
      </c>
      <c r="E813" s="21" t="s">
        <v>566</v>
      </c>
      <c r="F813" s="21" t="s">
        <v>567</v>
      </c>
      <c r="G813" s="27">
        <v>1605242805258490</v>
      </c>
      <c r="H813" s="23" t="s">
        <v>847</v>
      </c>
      <c r="I813" s="26">
        <v>0</v>
      </c>
      <c r="J813" s="21">
        <f>VLOOKUP(H:H,[1]Sheet4!$B:$N,13,0)</f>
        <v>0</v>
      </c>
    </row>
    <row r="814" customFormat="1" ht="14.25" spans="1:10">
      <c r="A814" s="19">
        <f t="shared" si="80"/>
        <v>812</v>
      </c>
      <c r="B814" s="20" t="s">
        <v>11</v>
      </c>
      <c r="C814" s="21" t="s">
        <v>12</v>
      </c>
      <c r="D814" s="21" t="s">
        <v>565</v>
      </c>
      <c r="E814" s="21" t="s">
        <v>566</v>
      </c>
      <c r="F814" s="21" t="s">
        <v>567</v>
      </c>
      <c r="G814" s="27">
        <v>1607240305003010</v>
      </c>
      <c r="H814" s="23" t="s">
        <v>848</v>
      </c>
      <c r="I814" s="26">
        <v>0</v>
      </c>
      <c r="J814" s="21">
        <f>VLOOKUP(H:H,[1]Sheet4!$B:$N,13,0)</f>
        <v>0</v>
      </c>
    </row>
    <row r="815" customFormat="1" ht="14.25" spans="1:10">
      <c r="A815" s="19">
        <f t="shared" si="80"/>
        <v>813</v>
      </c>
      <c r="B815" s="20" t="s">
        <v>11</v>
      </c>
      <c r="C815" s="21" t="s">
        <v>12</v>
      </c>
      <c r="D815" s="21" t="s">
        <v>565</v>
      </c>
      <c r="E815" s="21" t="s">
        <v>566</v>
      </c>
      <c r="F815" s="21" t="s">
        <v>567</v>
      </c>
      <c r="G815" s="27">
        <v>1607240305027120</v>
      </c>
      <c r="H815" s="23" t="s">
        <v>849</v>
      </c>
      <c r="I815" s="28">
        <v>320</v>
      </c>
      <c r="J815" s="21">
        <f>VLOOKUP(H:H,[1]Sheet4!$B:$N,13,0)</f>
        <v>0</v>
      </c>
    </row>
    <row r="816" customFormat="1" ht="14.25" spans="1:10">
      <c r="A816" s="19">
        <f t="shared" si="80"/>
        <v>814</v>
      </c>
      <c r="B816" s="20" t="s">
        <v>11</v>
      </c>
      <c r="C816" s="21" t="s">
        <v>12</v>
      </c>
      <c r="D816" s="21" t="s">
        <v>565</v>
      </c>
      <c r="E816" s="21" t="s">
        <v>566</v>
      </c>
      <c r="F816" s="21" t="s">
        <v>567</v>
      </c>
      <c r="G816" s="27">
        <v>1607240305000010</v>
      </c>
      <c r="H816" s="23" t="s">
        <v>850</v>
      </c>
      <c r="I816" s="26">
        <v>0</v>
      </c>
      <c r="J816" s="21">
        <f>VLOOKUP(H:H,[1]Sheet4!$B:$N,13,0)</f>
        <v>0</v>
      </c>
    </row>
    <row r="817" customFormat="1" ht="14.25" spans="1:10">
      <c r="A817" s="19">
        <f t="shared" si="80"/>
        <v>815</v>
      </c>
      <c r="B817" s="20" t="s">
        <v>11</v>
      </c>
      <c r="C817" s="21" t="s">
        <v>12</v>
      </c>
      <c r="D817" s="21" t="s">
        <v>565</v>
      </c>
      <c r="E817" s="21" t="s">
        <v>566</v>
      </c>
      <c r="F817" s="21" t="s">
        <v>567</v>
      </c>
      <c r="G817" s="27">
        <v>1607240305001000</v>
      </c>
      <c r="H817" s="23" t="s">
        <v>851</v>
      </c>
      <c r="I817" s="26">
        <v>0</v>
      </c>
      <c r="J817" s="21">
        <f>VLOOKUP(H:H,[1]Sheet4!$B:$N,13,0)</f>
        <v>0</v>
      </c>
    </row>
    <row r="818" customFormat="1" ht="14.25" spans="1:10">
      <c r="A818" s="19">
        <f t="shared" si="80"/>
        <v>816</v>
      </c>
      <c r="B818" s="20" t="s">
        <v>11</v>
      </c>
      <c r="C818" s="21" t="s">
        <v>12</v>
      </c>
      <c r="D818" s="21" t="s">
        <v>565</v>
      </c>
      <c r="E818" s="21" t="s">
        <v>566</v>
      </c>
      <c r="F818" s="21" t="s">
        <v>567</v>
      </c>
      <c r="G818" s="27">
        <v>1607241105001280</v>
      </c>
      <c r="H818" s="23" t="s">
        <v>852</v>
      </c>
      <c r="I818" s="28">
        <v>320</v>
      </c>
      <c r="J818" s="21">
        <f>VLOOKUP(H:H,[1]Sheet4!$B:$N,13,0)</f>
        <v>0</v>
      </c>
    </row>
    <row r="819" customFormat="1" ht="14.25" spans="1:10">
      <c r="A819" s="19">
        <f t="shared" si="80"/>
        <v>817</v>
      </c>
      <c r="B819" s="20" t="s">
        <v>11</v>
      </c>
      <c r="C819" s="21" t="s">
        <v>12</v>
      </c>
      <c r="D819" s="21" t="s">
        <v>565</v>
      </c>
      <c r="E819" s="21" t="s">
        <v>566</v>
      </c>
      <c r="F819" s="21" t="str">
        <f>VLOOKUP(H:H,[3]台区!$G:$H,2,0)</f>
        <v>新寨村</v>
      </c>
      <c r="G819" s="27">
        <v>1607241105029790</v>
      </c>
      <c r="H819" s="23" t="s">
        <v>853</v>
      </c>
      <c r="I819" s="28">
        <v>311.18</v>
      </c>
      <c r="J819" s="21">
        <f>VLOOKUP(H:H,[1]Sheet4!$B:$N,13,0)</f>
        <v>8.82</v>
      </c>
    </row>
    <row r="820" customFormat="1" ht="14.25" spans="1:10">
      <c r="A820" s="19">
        <f t="shared" si="80"/>
        <v>818</v>
      </c>
      <c r="B820" s="20" t="s">
        <v>11</v>
      </c>
      <c r="C820" s="21" t="s">
        <v>12</v>
      </c>
      <c r="D820" s="21" t="s">
        <v>565</v>
      </c>
      <c r="E820" s="21" t="s">
        <v>566</v>
      </c>
      <c r="F820" s="21" t="str">
        <f>VLOOKUP(H:H,[3]台区!$G:$H,2,0)</f>
        <v>北关村</v>
      </c>
      <c r="G820" s="27">
        <v>1607241505007360</v>
      </c>
      <c r="H820" s="23" t="s">
        <v>854</v>
      </c>
      <c r="I820" s="28">
        <v>296.06</v>
      </c>
      <c r="J820" s="21">
        <f>VLOOKUP(H:H,[1]Sheet4!$B:$N,13,0)</f>
        <v>23.94</v>
      </c>
    </row>
    <row r="821" customFormat="1" ht="14.25" spans="1:10">
      <c r="A821" s="19">
        <f t="shared" ref="A821:A830" si="81">ROW()-2</f>
        <v>819</v>
      </c>
      <c r="B821" s="20" t="s">
        <v>11</v>
      </c>
      <c r="C821" s="21" t="s">
        <v>12</v>
      </c>
      <c r="D821" s="21" t="s">
        <v>565</v>
      </c>
      <c r="E821" s="21" t="s">
        <v>566</v>
      </c>
      <c r="F821" s="21" t="s">
        <v>567</v>
      </c>
      <c r="G821" s="27">
        <v>1605243105004080</v>
      </c>
      <c r="H821" s="23" t="s">
        <v>855</v>
      </c>
      <c r="I821" s="28">
        <v>320</v>
      </c>
      <c r="J821" s="21">
        <f>VLOOKUP(H:H,[1]Sheet4!$B:$N,13,0)</f>
        <v>0</v>
      </c>
    </row>
    <row r="822" customFormat="1" ht="14.25" spans="1:10">
      <c r="A822" s="19">
        <f t="shared" si="81"/>
        <v>820</v>
      </c>
      <c r="B822" s="20" t="s">
        <v>11</v>
      </c>
      <c r="C822" s="21" t="s">
        <v>12</v>
      </c>
      <c r="D822" s="21" t="s">
        <v>565</v>
      </c>
      <c r="E822" s="21" t="s">
        <v>566</v>
      </c>
      <c r="F822" s="21" t="s">
        <v>567</v>
      </c>
      <c r="G822" s="27">
        <v>1605243105026830</v>
      </c>
      <c r="H822" s="23" t="s">
        <v>856</v>
      </c>
      <c r="I822" s="26">
        <v>0</v>
      </c>
      <c r="J822" s="21">
        <f>VLOOKUP(H:H,[1]Sheet4!$B:$N,13,0)</f>
        <v>0</v>
      </c>
    </row>
    <row r="823" customFormat="1" ht="14.25" spans="1:10">
      <c r="A823" s="19">
        <f t="shared" si="81"/>
        <v>821</v>
      </c>
      <c r="B823" s="20" t="s">
        <v>11</v>
      </c>
      <c r="C823" s="21" t="s">
        <v>12</v>
      </c>
      <c r="D823" s="21" t="s">
        <v>565</v>
      </c>
      <c r="E823" s="21" t="s">
        <v>566</v>
      </c>
      <c r="F823" s="21" t="s">
        <v>567</v>
      </c>
      <c r="G823" s="27">
        <v>1607242605020920</v>
      </c>
      <c r="H823" s="23" t="s">
        <v>857</v>
      </c>
      <c r="I823" s="28">
        <v>320</v>
      </c>
      <c r="J823" s="21">
        <f>VLOOKUP(H:H,[1]Sheet4!$B:$N,13,0)</f>
        <v>0</v>
      </c>
    </row>
    <row r="824" customFormat="1" ht="14.25" spans="1:10">
      <c r="A824" s="19">
        <f t="shared" si="81"/>
        <v>822</v>
      </c>
      <c r="B824" s="20" t="s">
        <v>11</v>
      </c>
      <c r="C824" s="21" t="s">
        <v>12</v>
      </c>
      <c r="D824" s="21" t="s">
        <v>565</v>
      </c>
      <c r="E824" s="21" t="s">
        <v>566</v>
      </c>
      <c r="F824" s="21" t="s">
        <v>567</v>
      </c>
      <c r="G824" s="27">
        <v>1607242605021440</v>
      </c>
      <c r="H824" s="23" t="s">
        <v>858</v>
      </c>
      <c r="I824" s="26">
        <v>0</v>
      </c>
      <c r="J824" s="21">
        <f>VLOOKUP(H:H,[1]Sheet4!$B:$N,13,0)</f>
        <v>0</v>
      </c>
    </row>
    <row r="825" customFormat="1" ht="14.25" spans="1:10">
      <c r="A825" s="19">
        <f t="shared" si="81"/>
        <v>823</v>
      </c>
      <c r="B825" s="20" t="s">
        <v>11</v>
      </c>
      <c r="C825" s="21" t="s">
        <v>12</v>
      </c>
      <c r="D825" s="21" t="s">
        <v>565</v>
      </c>
      <c r="E825" s="21" t="s">
        <v>566</v>
      </c>
      <c r="F825" s="21" t="s">
        <v>567</v>
      </c>
      <c r="G825" s="27">
        <v>1607240205012510</v>
      </c>
      <c r="H825" s="23" t="s">
        <v>859</v>
      </c>
      <c r="I825" s="26">
        <v>0</v>
      </c>
      <c r="J825" s="21">
        <f>VLOOKUP(H:H,[1]Sheet4!$B:$N,13,0)</f>
        <v>0</v>
      </c>
    </row>
    <row r="826" customFormat="1" ht="14.25" spans="1:10">
      <c r="A826" s="19">
        <f t="shared" si="81"/>
        <v>824</v>
      </c>
      <c r="B826" s="20" t="s">
        <v>11</v>
      </c>
      <c r="C826" s="21" t="s">
        <v>12</v>
      </c>
      <c r="D826" s="21" t="s">
        <v>565</v>
      </c>
      <c r="E826" s="21" t="s">
        <v>566</v>
      </c>
      <c r="F826" s="21" t="s">
        <v>567</v>
      </c>
      <c r="G826" s="27">
        <v>1607240205014190</v>
      </c>
      <c r="H826" s="23" t="s">
        <v>860</v>
      </c>
      <c r="I826" s="26">
        <v>0</v>
      </c>
      <c r="J826" s="21">
        <f>VLOOKUP(H:H,[1]Sheet4!$B:$N,13,0)</f>
        <v>0</v>
      </c>
    </row>
    <row r="827" customFormat="1" ht="14.25" spans="1:10">
      <c r="A827" s="19">
        <f t="shared" si="81"/>
        <v>825</v>
      </c>
      <c r="B827" s="20" t="s">
        <v>11</v>
      </c>
      <c r="C827" s="21" t="s">
        <v>12</v>
      </c>
      <c r="D827" s="21" t="s">
        <v>565</v>
      </c>
      <c r="E827" s="21" t="s">
        <v>566</v>
      </c>
      <c r="F827" s="21" t="s">
        <v>567</v>
      </c>
      <c r="G827" s="27">
        <v>1608240205002350</v>
      </c>
      <c r="H827" s="23" t="s">
        <v>861</v>
      </c>
      <c r="I827" s="26">
        <v>0</v>
      </c>
      <c r="J827" s="21">
        <f>VLOOKUP(H:H,[1]Sheet4!$B:$N,13,0)</f>
        <v>0</v>
      </c>
    </row>
    <row r="828" customFormat="1" ht="14.25" spans="1:10">
      <c r="A828" s="19">
        <f t="shared" si="81"/>
        <v>826</v>
      </c>
      <c r="B828" s="20" t="s">
        <v>11</v>
      </c>
      <c r="C828" s="21" t="s">
        <v>12</v>
      </c>
      <c r="D828" s="21" t="s">
        <v>565</v>
      </c>
      <c r="E828" s="21" t="s">
        <v>566</v>
      </c>
      <c r="F828" s="21" t="s">
        <v>567</v>
      </c>
      <c r="G828" s="27">
        <v>1607241705026320</v>
      </c>
      <c r="H828" s="23" t="s">
        <v>862</v>
      </c>
      <c r="I828" s="26">
        <v>0</v>
      </c>
      <c r="J828" s="21">
        <f>VLOOKUP(H:H,[1]Sheet4!$B:$N,13,0)</f>
        <v>0</v>
      </c>
    </row>
    <row r="829" customFormat="1" ht="14.25" spans="1:10">
      <c r="A829" s="19">
        <f t="shared" si="81"/>
        <v>827</v>
      </c>
      <c r="B829" s="20" t="s">
        <v>11</v>
      </c>
      <c r="C829" s="21" t="s">
        <v>12</v>
      </c>
      <c r="D829" s="21" t="s">
        <v>565</v>
      </c>
      <c r="E829" s="21" t="s">
        <v>566</v>
      </c>
      <c r="F829" s="21" t="s">
        <v>567</v>
      </c>
      <c r="G829" s="27">
        <v>1606242705009010</v>
      </c>
      <c r="H829" s="23" t="s">
        <v>863</v>
      </c>
      <c r="I829" s="26">
        <v>0</v>
      </c>
      <c r="J829" s="21">
        <f>VLOOKUP(H:H,[1]Sheet4!$B:$N,13,0)</f>
        <v>0</v>
      </c>
    </row>
    <row r="830" customFormat="1" ht="14.25" spans="1:10">
      <c r="A830" s="19">
        <f t="shared" si="81"/>
        <v>828</v>
      </c>
      <c r="B830" s="20" t="s">
        <v>11</v>
      </c>
      <c r="C830" s="21" t="s">
        <v>12</v>
      </c>
      <c r="D830" s="21" t="s">
        <v>565</v>
      </c>
      <c r="E830" s="21" t="s">
        <v>566</v>
      </c>
      <c r="F830" s="21" t="s">
        <v>567</v>
      </c>
      <c r="G830" s="27">
        <v>1607240805027810</v>
      </c>
      <c r="H830" s="23" t="s">
        <v>864</v>
      </c>
      <c r="I830" s="28">
        <v>504</v>
      </c>
      <c r="J830" s="21">
        <f>VLOOKUP(H:H,[1]Sheet4!$B:$N,13,0)</f>
        <v>0</v>
      </c>
    </row>
    <row r="831" customFormat="1" ht="14.25" spans="1:10">
      <c r="A831" s="19">
        <f t="shared" ref="A831:A840" si="82">ROW()-2</f>
        <v>829</v>
      </c>
      <c r="B831" s="20" t="s">
        <v>11</v>
      </c>
      <c r="C831" s="21" t="s">
        <v>12</v>
      </c>
      <c r="D831" s="21" t="s">
        <v>565</v>
      </c>
      <c r="E831" s="21" t="s">
        <v>566</v>
      </c>
      <c r="F831" s="21" t="s">
        <v>567</v>
      </c>
      <c r="G831" s="27">
        <v>1607240405016950</v>
      </c>
      <c r="H831" s="23" t="s">
        <v>865</v>
      </c>
      <c r="I831" s="28">
        <v>320</v>
      </c>
      <c r="J831" s="21">
        <f>VLOOKUP(H:H,[1]Sheet4!$B:$N,13,0)</f>
        <v>0</v>
      </c>
    </row>
    <row r="832" customFormat="1" ht="14.25" spans="1:10">
      <c r="A832" s="19">
        <f t="shared" si="82"/>
        <v>830</v>
      </c>
      <c r="B832" s="20" t="s">
        <v>11</v>
      </c>
      <c r="C832" s="21" t="s">
        <v>12</v>
      </c>
      <c r="D832" s="21" t="s">
        <v>565</v>
      </c>
      <c r="E832" s="21" t="s">
        <v>566</v>
      </c>
      <c r="F832" s="21" t="str">
        <f>VLOOKUP(H:H,[3]台区!$G:$H,2,0)</f>
        <v>吴纸庄村</v>
      </c>
      <c r="G832" s="27">
        <v>1607240405023090</v>
      </c>
      <c r="H832" s="23" t="s">
        <v>866</v>
      </c>
      <c r="I832" s="28">
        <v>234.36</v>
      </c>
      <c r="J832" s="21">
        <f>VLOOKUP(H:H,[1]Sheet4!$B:$N,13,0)</f>
        <v>85.64</v>
      </c>
    </row>
    <row r="833" customFormat="1" ht="14.25" spans="1:10">
      <c r="A833" s="19">
        <f t="shared" si="82"/>
        <v>831</v>
      </c>
      <c r="B833" s="20" t="s">
        <v>11</v>
      </c>
      <c r="C833" s="21" t="s">
        <v>12</v>
      </c>
      <c r="D833" s="21" t="s">
        <v>565</v>
      </c>
      <c r="E833" s="21" t="s">
        <v>566</v>
      </c>
      <c r="F833" s="21" t="str">
        <f>VLOOKUP(H:H,[2]台区!$G:$H,2,0)</f>
        <v>景福街</v>
      </c>
      <c r="G833" s="27">
        <v>1607240505000000</v>
      </c>
      <c r="H833" s="23" t="s">
        <v>867</v>
      </c>
      <c r="I833" s="28">
        <v>266.64</v>
      </c>
      <c r="J833" s="21">
        <f>VLOOKUP(H:H,[1]Sheet4!$B:$N,13,0)</f>
        <v>53.36</v>
      </c>
    </row>
    <row r="834" customFormat="1" ht="14.25" spans="1:10">
      <c r="A834" s="19">
        <f t="shared" si="82"/>
        <v>832</v>
      </c>
      <c r="B834" s="20" t="s">
        <v>11</v>
      </c>
      <c r="C834" s="21" t="s">
        <v>12</v>
      </c>
      <c r="D834" s="21" t="s">
        <v>565</v>
      </c>
      <c r="E834" s="21" t="s">
        <v>566</v>
      </c>
      <c r="F834" s="21" t="s">
        <v>567</v>
      </c>
      <c r="G834" s="27">
        <v>1612232805029610</v>
      </c>
      <c r="H834" s="23" t="s">
        <v>868</v>
      </c>
      <c r="I834" s="28">
        <v>320</v>
      </c>
      <c r="J834" s="21">
        <f>VLOOKUP(H:H,[1]Sheet4!$B:$N,13,0)</f>
        <v>0</v>
      </c>
    </row>
    <row r="835" customFormat="1" ht="14.25" spans="1:10">
      <c r="A835" s="19">
        <f t="shared" si="82"/>
        <v>833</v>
      </c>
      <c r="B835" s="20" t="s">
        <v>11</v>
      </c>
      <c r="C835" s="21" t="s">
        <v>12</v>
      </c>
      <c r="D835" s="21" t="s">
        <v>565</v>
      </c>
      <c r="E835" s="21" t="s">
        <v>566</v>
      </c>
      <c r="F835" s="21" t="s">
        <v>567</v>
      </c>
      <c r="G835" s="22">
        <v>103682819</v>
      </c>
      <c r="H835" s="23" t="s">
        <v>869</v>
      </c>
      <c r="I835" s="28">
        <v>200</v>
      </c>
      <c r="J835" s="21">
        <f>VLOOKUP(H:H,[1]Sheet4!$B:$N,13,0)</f>
        <v>0</v>
      </c>
    </row>
    <row r="836" customFormat="1" ht="14.25" spans="1:10">
      <c r="A836" s="19">
        <f t="shared" si="82"/>
        <v>834</v>
      </c>
      <c r="B836" s="20" t="s">
        <v>11</v>
      </c>
      <c r="C836" s="21" t="s">
        <v>12</v>
      </c>
      <c r="D836" s="21" t="s">
        <v>565</v>
      </c>
      <c r="E836" s="21" t="s">
        <v>566</v>
      </c>
      <c r="F836" s="21" t="s">
        <v>567</v>
      </c>
      <c r="G836" s="27">
        <v>1611231705002830</v>
      </c>
      <c r="H836" s="23" t="s">
        <v>870</v>
      </c>
      <c r="I836" s="26">
        <v>0</v>
      </c>
      <c r="J836" s="21">
        <f>VLOOKUP(H:H,[1]Sheet4!$B:$N,13,0)</f>
        <v>0</v>
      </c>
    </row>
    <row r="837" customFormat="1" ht="14.25" spans="1:10">
      <c r="A837" s="19">
        <f t="shared" si="82"/>
        <v>835</v>
      </c>
      <c r="B837" s="20" t="s">
        <v>11</v>
      </c>
      <c r="C837" s="21" t="s">
        <v>12</v>
      </c>
      <c r="D837" s="21" t="s">
        <v>565</v>
      </c>
      <c r="E837" s="21" t="s">
        <v>566</v>
      </c>
      <c r="F837" s="21" t="s">
        <v>567</v>
      </c>
      <c r="G837" s="27">
        <v>1610231305148290</v>
      </c>
      <c r="H837" s="23" t="s">
        <v>871</v>
      </c>
      <c r="I837" s="26">
        <v>0</v>
      </c>
      <c r="J837" s="21">
        <f>VLOOKUP(H:H,[1]Sheet4!$B:$N,13,0)</f>
        <v>0</v>
      </c>
    </row>
    <row r="838" customFormat="1" ht="14.25" spans="1:10">
      <c r="A838" s="19">
        <f t="shared" si="82"/>
        <v>836</v>
      </c>
      <c r="B838" s="20" t="s">
        <v>11</v>
      </c>
      <c r="C838" s="21" t="s">
        <v>12</v>
      </c>
      <c r="D838" s="21" t="s">
        <v>565</v>
      </c>
      <c r="E838" s="21" t="s">
        <v>566</v>
      </c>
      <c r="F838" s="21" t="s">
        <v>567</v>
      </c>
      <c r="G838" s="22">
        <v>103680787</v>
      </c>
      <c r="H838" s="23" t="s">
        <v>872</v>
      </c>
      <c r="I838" s="28">
        <v>504</v>
      </c>
      <c r="J838" s="21">
        <f>VLOOKUP(H:H,[1]Sheet4!$B:$N,13,0)</f>
        <v>0</v>
      </c>
    </row>
    <row r="839" customFormat="1" ht="14.25" spans="1:10">
      <c r="A839" s="19">
        <f t="shared" si="82"/>
        <v>837</v>
      </c>
      <c r="B839" s="20" t="s">
        <v>11</v>
      </c>
      <c r="C839" s="21" t="s">
        <v>12</v>
      </c>
      <c r="D839" s="21" t="s">
        <v>565</v>
      </c>
      <c r="E839" s="21" t="s">
        <v>566</v>
      </c>
      <c r="F839" s="21" t="s">
        <v>567</v>
      </c>
      <c r="G839" s="22">
        <v>103673897</v>
      </c>
      <c r="H839" s="23" t="s">
        <v>873</v>
      </c>
      <c r="I839" s="26">
        <v>0</v>
      </c>
      <c r="J839" s="21">
        <f>VLOOKUP(H:H,[1]Sheet4!$B:$N,13,0)</f>
        <v>0</v>
      </c>
    </row>
    <row r="840" customFormat="1" ht="14.25" spans="1:10">
      <c r="A840" s="19">
        <f t="shared" si="82"/>
        <v>838</v>
      </c>
      <c r="B840" s="20" t="s">
        <v>11</v>
      </c>
      <c r="C840" s="21" t="s">
        <v>12</v>
      </c>
      <c r="D840" s="21" t="s">
        <v>565</v>
      </c>
      <c r="E840" s="21" t="s">
        <v>566</v>
      </c>
      <c r="F840" s="21" t="s">
        <v>567</v>
      </c>
      <c r="G840" s="22">
        <v>103685056</v>
      </c>
      <c r="H840" s="23" t="s">
        <v>874</v>
      </c>
      <c r="I840" s="28">
        <v>504</v>
      </c>
      <c r="J840" s="21">
        <f>VLOOKUP(H:H,[1]Sheet4!$B:$N,13,0)</f>
        <v>0</v>
      </c>
    </row>
    <row r="841" customFormat="1" ht="14.25" spans="1:10">
      <c r="A841" s="19">
        <f t="shared" ref="A841:A850" si="83">ROW()-2</f>
        <v>839</v>
      </c>
      <c r="B841" s="20" t="s">
        <v>11</v>
      </c>
      <c r="C841" s="21" t="s">
        <v>12</v>
      </c>
      <c r="D841" s="21" t="s">
        <v>565</v>
      </c>
      <c r="E841" s="21" t="s">
        <v>566</v>
      </c>
      <c r="F841" s="21" t="str">
        <f>VLOOKUP(H:H,[2]台区!$G:$H,2,0)</f>
        <v>吉兰庄村</v>
      </c>
      <c r="G841" s="22">
        <v>103666616</v>
      </c>
      <c r="H841" s="23" t="s">
        <v>875</v>
      </c>
      <c r="I841" s="28">
        <v>29.62</v>
      </c>
      <c r="J841" s="21">
        <f>VLOOKUP(H:H,[1]Sheet4!$B:$N,13,0)</f>
        <v>290.38</v>
      </c>
    </row>
    <row r="842" customFormat="1" ht="14.25" spans="1:10">
      <c r="A842" s="19">
        <f t="shared" si="83"/>
        <v>840</v>
      </c>
      <c r="B842" s="20" t="s">
        <v>11</v>
      </c>
      <c r="C842" s="21" t="s">
        <v>12</v>
      </c>
      <c r="D842" s="21" t="s">
        <v>565</v>
      </c>
      <c r="E842" s="21" t="s">
        <v>566</v>
      </c>
      <c r="F842" s="21" t="s">
        <v>567</v>
      </c>
      <c r="G842" s="22">
        <v>103658367</v>
      </c>
      <c r="H842" s="23" t="s">
        <v>876</v>
      </c>
      <c r="I842" s="28">
        <v>320</v>
      </c>
      <c r="J842" s="21">
        <f>VLOOKUP(H:H,[1]Sheet4!$B:$N,13,0)</f>
        <v>0</v>
      </c>
    </row>
    <row r="843" customFormat="1" ht="14.25" spans="1:10">
      <c r="A843" s="19">
        <f t="shared" si="83"/>
        <v>841</v>
      </c>
      <c r="B843" s="20" t="s">
        <v>11</v>
      </c>
      <c r="C843" s="21" t="s">
        <v>12</v>
      </c>
      <c r="D843" s="21" t="s">
        <v>565</v>
      </c>
      <c r="E843" s="21" t="s">
        <v>566</v>
      </c>
      <c r="F843" s="21" t="s">
        <v>567</v>
      </c>
      <c r="G843" s="22">
        <v>103658368</v>
      </c>
      <c r="H843" s="23" t="s">
        <v>877</v>
      </c>
      <c r="I843" s="28">
        <v>320</v>
      </c>
      <c r="J843" s="21">
        <f>VLOOKUP(H:H,[1]Sheet4!$B:$N,13,0)</f>
        <v>0</v>
      </c>
    </row>
    <row r="844" customFormat="1" ht="14.25" spans="1:10">
      <c r="A844" s="19">
        <f t="shared" si="83"/>
        <v>842</v>
      </c>
      <c r="B844" s="20" t="s">
        <v>11</v>
      </c>
      <c r="C844" s="21" t="s">
        <v>12</v>
      </c>
      <c r="D844" s="21" t="s">
        <v>565</v>
      </c>
      <c r="E844" s="21" t="s">
        <v>566</v>
      </c>
      <c r="F844" s="21" t="s">
        <v>567</v>
      </c>
      <c r="G844" s="22">
        <v>103658369</v>
      </c>
      <c r="H844" s="23" t="s">
        <v>878</v>
      </c>
      <c r="I844" s="28">
        <v>320</v>
      </c>
      <c r="J844" s="21">
        <f>VLOOKUP(H:H,[1]Sheet4!$B:$N,13,0)</f>
        <v>0</v>
      </c>
    </row>
    <row r="845" customFormat="1" ht="14.25" spans="1:10">
      <c r="A845" s="19">
        <f t="shared" si="83"/>
        <v>843</v>
      </c>
      <c r="B845" s="20" t="s">
        <v>11</v>
      </c>
      <c r="C845" s="21" t="s">
        <v>12</v>
      </c>
      <c r="D845" s="21" t="s">
        <v>565</v>
      </c>
      <c r="E845" s="21" t="s">
        <v>566</v>
      </c>
      <c r="F845" s="21" t="s">
        <v>567</v>
      </c>
      <c r="G845" s="22">
        <v>103658370</v>
      </c>
      <c r="H845" s="23" t="s">
        <v>879</v>
      </c>
      <c r="I845" s="28">
        <v>320</v>
      </c>
      <c r="J845" s="21">
        <f>VLOOKUP(H:H,[1]Sheet4!$B:$N,13,0)</f>
        <v>0</v>
      </c>
    </row>
    <row r="846" customFormat="1" ht="14.25" spans="1:10">
      <c r="A846" s="19">
        <f t="shared" si="83"/>
        <v>844</v>
      </c>
      <c r="B846" s="20" t="s">
        <v>11</v>
      </c>
      <c r="C846" s="21" t="s">
        <v>12</v>
      </c>
      <c r="D846" s="21" t="s">
        <v>565</v>
      </c>
      <c r="E846" s="21" t="s">
        <v>566</v>
      </c>
      <c r="F846" s="21" t="s">
        <v>567</v>
      </c>
      <c r="G846" s="22">
        <v>103658371</v>
      </c>
      <c r="H846" s="23" t="s">
        <v>880</v>
      </c>
      <c r="I846" s="26">
        <v>0</v>
      </c>
      <c r="J846" s="21">
        <f>VLOOKUP(H:H,[1]Sheet4!$B:$N,13,0)</f>
        <v>0</v>
      </c>
    </row>
    <row r="847" customFormat="1" ht="14.25" spans="1:10">
      <c r="A847" s="19">
        <f t="shared" si="83"/>
        <v>845</v>
      </c>
      <c r="B847" s="20" t="s">
        <v>11</v>
      </c>
      <c r="C847" s="21" t="s">
        <v>12</v>
      </c>
      <c r="D847" s="21" t="s">
        <v>565</v>
      </c>
      <c r="E847" s="21" t="s">
        <v>566</v>
      </c>
      <c r="F847" s="21" t="str">
        <f>VLOOKUP(H:H,[2]台区!$G:$H,2,0)</f>
        <v>新寨村</v>
      </c>
      <c r="G847" s="22">
        <v>103658372</v>
      </c>
      <c r="H847" s="23" t="s">
        <v>881</v>
      </c>
      <c r="I847" s="28">
        <v>0</v>
      </c>
      <c r="J847" s="21">
        <f>VLOOKUP(H:H,[1]Sheet4!$B:$N,13,0)</f>
        <v>209.87</v>
      </c>
    </row>
    <row r="848" customFormat="1" ht="14.25" spans="1:10">
      <c r="A848" s="19">
        <f t="shared" si="83"/>
        <v>846</v>
      </c>
      <c r="B848" s="20" t="s">
        <v>11</v>
      </c>
      <c r="C848" s="21" t="s">
        <v>12</v>
      </c>
      <c r="D848" s="21" t="s">
        <v>565</v>
      </c>
      <c r="E848" s="21" t="s">
        <v>566</v>
      </c>
      <c r="F848" s="21" t="s">
        <v>567</v>
      </c>
      <c r="G848" s="22">
        <v>103658373</v>
      </c>
      <c r="H848" s="23" t="s">
        <v>882</v>
      </c>
      <c r="I848" s="26">
        <v>0</v>
      </c>
      <c r="J848" s="21">
        <f>VLOOKUP(H:H,[1]Sheet4!$B:$N,13,0)</f>
        <v>0</v>
      </c>
    </row>
    <row r="849" customFormat="1" ht="14.25" spans="1:10">
      <c r="A849" s="19">
        <f t="shared" si="83"/>
        <v>847</v>
      </c>
      <c r="B849" s="20" t="s">
        <v>11</v>
      </c>
      <c r="C849" s="21" t="s">
        <v>12</v>
      </c>
      <c r="D849" s="21" t="s">
        <v>565</v>
      </c>
      <c r="E849" s="21" t="s">
        <v>566</v>
      </c>
      <c r="F849" s="21" t="s">
        <v>567</v>
      </c>
      <c r="G849" s="22">
        <v>103676242</v>
      </c>
      <c r="H849" s="23" t="s">
        <v>883</v>
      </c>
      <c r="I849" s="26">
        <v>0</v>
      </c>
      <c r="J849" s="21">
        <f>VLOOKUP(H:H,[1]Sheet4!$B:$N,13,0)</f>
        <v>0</v>
      </c>
    </row>
    <row r="850" customFormat="1" ht="14.25" spans="1:10">
      <c r="A850" s="19">
        <f t="shared" si="83"/>
        <v>848</v>
      </c>
      <c r="B850" s="20" t="s">
        <v>11</v>
      </c>
      <c r="C850" s="21" t="s">
        <v>12</v>
      </c>
      <c r="D850" s="21" t="s">
        <v>565</v>
      </c>
      <c r="E850" s="21" t="s">
        <v>566</v>
      </c>
      <c r="F850" s="21" t="s">
        <v>567</v>
      </c>
      <c r="G850" s="22">
        <v>103676241</v>
      </c>
      <c r="H850" s="23" t="s">
        <v>884</v>
      </c>
      <c r="I850" s="26">
        <v>0</v>
      </c>
      <c r="J850" s="21">
        <f>VLOOKUP(H:H,[1]Sheet4!$B:$N,13,0)</f>
        <v>0</v>
      </c>
    </row>
    <row r="851" customFormat="1" ht="14.25" spans="1:10">
      <c r="A851" s="19">
        <f t="shared" ref="A851:A860" si="84">ROW()-2</f>
        <v>849</v>
      </c>
      <c r="B851" s="20" t="s">
        <v>11</v>
      </c>
      <c r="C851" s="21" t="s">
        <v>12</v>
      </c>
      <c r="D851" s="21" t="s">
        <v>565</v>
      </c>
      <c r="E851" s="21" t="s">
        <v>566</v>
      </c>
      <c r="F851" s="21" t="s">
        <v>567</v>
      </c>
      <c r="G851" s="22">
        <v>103676244</v>
      </c>
      <c r="H851" s="23" t="s">
        <v>885</v>
      </c>
      <c r="I851" s="26">
        <v>0</v>
      </c>
      <c r="J851" s="21">
        <f>VLOOKUP(H:H,[1]Sheet4!$B:$N,13,0)</f>
        <v>0</v>
      </c>
    </row>
    <row r="852" customFormat="1" ht="14.25" spans="1:10">
      <c r="A852" s="19">
        <f t="shared" si="84"/>
        <v>850</v>
      </c>
      <c r="B852" s="20" t="s">
        <v>11</v>
      </c>
      <c r="C852" s="21" t="s">
        <v>12</v>
      </c>
      <c r="D852" s="21" t="s">
        <v>565</v>
      </c>
      <c r="E852" s="21" t="s">
        <v>566</v>
      </c>
      <c r="F852" s="21" t="s">
        <v>567</v>
      </c>
      <c r="G852" s="22">
        <v>103676243</v>
      </c>
      <c r="H852" s="23" t="s">
        <v>886</v>
      </c>
      <c r="I852" s="26">
        <v>0</v>
      </c>
      <c r="J852" s="21">
        <f>VLOOKUP(H:H,[1]Sheet4!$B:$N,13,0)</f>
        <v>0</v>
      </c>
    </row>
    <row r="853" customFormat="1" ht="14.25" spans="1:10">
      <c r="A853" s="19">
        <f t="shared" si="84"/>
        <v>851</v>
      </c>
      <c r="B853" s="20" t="s">
        <v>11</v>
      </c>
      <c r="C853" s="21" t="s">
        <v>12</v>
      </c>
      <c r="D853" s="21" t="s">
        <v>565</v>
      </c>
      <c r="E853" s="21" t="s">
        <v>566</v>
      </c>
      <c r="F853" s="21" t="s">
        <v>567</v>
      </c>
      <c r="G853" s="22">
        <v>103680621</v>
      </c>
      <c r="H853" s="23" t="s">
        <v>887</v>
      </c>
      <c r="I853" s="26">
        <v>0</v>
      </c>
      <c r="J853" s="21">
        <f>VLOOKUP(H:H,[1]Sheet4!$B:$N,13,0)</f>
        <v>0</v>
      </c>
    </row>
    <row r="854" customFormat="1" ht="14.25" spans="1:10">
      <c r="A854" s="19">
        <f t="shared" si="84"/>
        <v>852</v>
      </c>
      <c r="B854" s="20" t="s">
        <v>11</v>
      </c>
      <c r="C854" s="21" t="s">
        <v>12</v>
      </c>
      <c r="D854" s="21" t="s">
        <v>565</v>
      </c>
      <c r="E854" s="21" t="s">
        <v>566</v>
      </c>
      <c r="F854" s="21" t="s">
        <v>567</v>
      </c>
      <c r="G854" s="22">
        <v>103652728</v>
      </c>
      <c r="H854" s="23" t="s">
        <v>888</v>
      </c>
      <c r="I854" s="28">
        <v>320</v>
      </c>
      <c r="J854" s="21">
        <f>VLOOKUP(H:H,[1]Sheet4!$B:$N,13,0)</f>
        <v>0</v>
      </c>
    </row>
    <row r="855" customFormat="1" ht="14.25" spans="1:10">
      <c r="A855" s="19">
        <f t="shared" si="84"/>
        <v>853</v>
      </c>
      <c r="B855" s="20" t="s">
        <v>11</v>
      </c>
      <c r="C855" s="21" t="s">
        <v>12</v>
      </c>
      <c r="D855" s="21" t="s">
        <v>565</v>
      </c>
      <c r="E855" s="21" t="s">
        <v>566</v>
      </c>
      <c r="F855" s="21" t="s">
        <v>567</v>
      </c>
      <c r="G855" s="22">
        <v>103649298</v>
      </c>
      <c r="H855" s="23" t="s">
        <v>889</v>
      </c>
      <c r="I855" s="26">
        <v>0</v>
      </c>
      <c r="J855" s="21">
        <f>VLOOKUP(H:H,[1]Sheet4!$B:$N,13,0)</f>
        <v>0</v>
      </c>
    </row>
    <row r="856" customFormat="1" ht="14.25" spans="1:10">
      <c r="A856" s="19">
        <f t="shared" si="84"/>
        <v>854</v>
      </c>
      <c r="B856" s="20" t="s">
        <v>11</v>
      </c>
      <c r="C856" s="21" t="s">
        <v>12</v>
      </c>
      <c r="D856" s="21" t="s">
        <v>565</v>
      </c>
      <c r="E856" s="21" t="s">
        <v>566</v>
      </c>
      <c r="F856" s="21" t="s">
        <v>567</v>
      </c>
      <c r="G856" s="22">
        <v>103649299</v>
      </c>
      <c r="H856" s="23" t="s">
        <v>890</v>
      </c>
      <c r="I856" s="26">
        <v>0</v>
      </c>
      <c r="J856" s="21">
        <f>VLOOKUP(H:H,[1]Sheet4!$B:$N,13,0)</f>
        <v>0</v>
      </c>
    </row>
    <row r="857" customFormat="1" ht="14.25" spans="1:10">
      <c r="A857" s="19">
        <f t="shared" si="84"/>
        <v>855</v>
      </c>
      <c r="B857" s="20" t="s">
        <v>11</v>
      </c>
      <c r="C857" s="21" t="s">
        <v>12</v>
      </c>
      <c r="D857" s="21" t="s">
        <v>565</v>
      </c>
      <c r="E857" s="21" t="s">
        <v>566</v>
      </c>
      <c r="F857" s="21" t="s">
        <v>567</v>
      </c>
      <c r="G857" s="22">
        <v>103648838</v>
      </c>
      <c r="H857" s="23" t="s">
        <v>891</v>
      </c>
      <c r="I857" s="26">
        <v>0</v>
      </c>
      <c r="J857" s="21">
        <f>VLOOKUP(H:H,[1]Sheet4!$B:$N,13,0)</f>
        <v>0</v>
      </c>
    </row>
    <row r="858" customFormat="1" ht="14.25" spans="1:10">
      <c r="A858" s="19">
        <f t="shared" si="84"/>
        <v>856</v>
      </c>
      <c r="B858" s="20" t="s">
        <v>11</v>
      </c>
      <c r="C858" s="21" t="s">
        <v>12</v>
      </c>
      <c r="D858" s="21" t="s">
        <v>565</v>
      </c>
      <c r="E858" s="21" t="s">
        <v>566</v>
      </c>
      <c r="F858" s="21" t="s">
        <v>567</v>
      </c>
      <c r="G858" s="22">
        <v>103666582</v>
      </c>
      <c r="H858" s="23" t="s">
        <v>892</v>
      </c>
      <c r="I858" s="26">
        <v>0</v>
      </c>
      <c r="J858" s="21">
        <f>VLOOKUP(H:H,[1]Sheet4!$B:$N,13,0)</f>
        <v>0</v>
      </c>
    </row>
    <row r="859" customFormat="1" ht="14.25" spans="1:10">
      <c r="A859" s="19">
        <f t="shared" si="84"/>
        <v>857</v>
      </c>
      <c r="B859" s="20" t="s">
        <v>11</v>
      </c>
      <c r="C859" s="21" t="s">
        <v>12</v>
      </c>
      <c r="D859" s="21" t="s">
        <v>565</v>
      </c>
      <c r="E859" s="21" t="s">
        <v>566</v>
      </c>
      <c r="F859" s="21" t="s">
        <v>567</v>
      </c>
      <c r="G859" s="22">
        <v>103670874</v>
      </c>
      <c r="H859" s="23" t="s">
        <v>893</v>
      </c>
      <c r="I859" s="26">
        <v>0</v>
      </c>
      <c r="J859" s="21">
        <f>VLOOKUP(H:H,[1]Sheet4!$B:$N,13,0)</f>
        <v>0</v>
      </c>
    </row>
    <row r="860" customFormat="1" ht="14.25" spans="1:10">
      <c r="A860" s="19">
        <f t="shared" si="84"/>
        <v>858</v>
      </c>
      <c r="B860" s="20" t="s">
        <v>11</v>
      </c>
      <c r="C860" s="21" t="s">
        <v>12</v>
      </c>
      <c r="D860" s="21" t="s">
        <v>565</v>
      </c>
      <c r="E860" s="21" t="s">
        <v>566</v>
      </c>
      <c r="F860" s="21" t="s">
        <v>567</v>
      </c>
      <c r="G860" s="22">
        <v>103670873</v>
      </c>
      <c r="H860" s="23" t="s">
        <v>894</v>
      </c>
      <c r="I860" s="26">
        <v>0</v>
      </c>
      <c r="J860" s="21">
        <f>VLOOKUP(H:H,[1]Sheet4!$B:$N,13,0)</f>
        <v>0</v>
      </c>
    </row>
    <row r="861" customFormat="1" ht="14.25" spans="1:10">
      <c r="A861" s="19">
        <f t="shared" ref="A861:A870" si="85">ROW()-2</f>
        <v>859</v>
      </c>
      <c r="B861" s="20" t="s">
        <v>11</v>
      </c>
      <c r="C861" s="21" t="s">
        <v>12</v>
      </c>
      <c r="D861" s="21" t="s">
        <v>565</v>
      </c>
      <c r="E861" s="21" t="s">
        <v>566</v>
      </c>
      <c r="F861" s="21" t="s">
        <v>567</v>
      </c>
      <c r="G861" s="22">
        <v>103670876</v>
      </c>
      <c r="H861" s="23" t="s">
        <v>895</v>
      </c>
      <c r="I861" s="26">
        <v>0</v>
      </c>
      <c r="J861" s="21">
        <f>VLOOKUP(H:H,[1]Sheet4!$B:$N,13,0)</f>
        <v>0</v>
      </c>
    </row>
    <row r="862" customFormat="1" ht="14.25" spans="1:10">
      <c r="A862" s="19">
        <f t="shared" si="85"/>
        <v>860</v>
      </c>
      <c r="B862" s="20" t="s">
        <v>11</v>
      </c>
      <c r="C862" s="21" t="s">
        <v>12</v>
      </c>
      <c r="D862" s="21" t="s">
        <v>565</v>
      </c>
      <c r="E862" s="21" t="s">
        <v>566</v>
      </c>
      <c r="F862" s="21" t="s">
        <v>567</v>
      </c>
      <c r="G862" s="22">
        <v>103670845</v>
      </c>
      <c r="H862" s="23" t="s">
        <v>896</v>
      </c>
      <c r="I862" s="26">
        <v>0</v>
      </c>
      <c r="J862" s="21">
        <f>VLOOKUP(H:H,[1]Sheet4!$B:$N,13,0)</f>
        <v>0</v>
      </c>
    </row>
    <row r="863" customFormat="1" ht="14.25" spans="1:10">
      <c r="A863" s="19">
        <f t="shared" si="85"/>
        <v>861</v>
      </c>
      <c r="B863" s="20" t="s">
        <v>11</v>
      </c>
      <c r="C863" s="21" t="s">
        <v>12</v>
      </c>
      <c r="D863" s="21" t="s">
        <v>565</v>
      </c>
      <c r="E863" s="21" t="s">
        <v>566</v>
      </c>
      <c r="F863" s="21" t="s">
        <v>567</v>
      </c>
      <c r="G863" s="22">
        <v>103670875</v>
      </c>
      <c r="H863" s="23" t="s">
        <v>897</v>
      </c>
      <c r="I863" s="26">
        <v>0</v>
      </c>
      <c r="J863" s="21">
        <f>VLOOKUP(H:H,[1]Sheet4!$B:$N,13,0)</f>
        <v>0</v>
      </c>
    </row>
    <row r="864" customFormat="1" ht="14.25" spans="1:10">
      <c r="A864" s="19">
        <f t="shared" si="85"/>
        <v>862</v>
      </c>
      <c r="B864" s="20" t="s">
        <v>11</v>
      </c>
      <c r="C864" s="21" t="s">
        <v>12</v>
      </c>
      <c r="D864" s="21" t="s">
        <v>565</v>
      </c>
      <c r="E864" s="21" t="s">
        <v>566</v>
      </c>
      <c r="F864" s="21" t="s">
        <v>567</v>
      </c>
      <c r="G864" s="22">
        <v>103670877</v>
      </c>
      <c r="H864" s="23" t="s">
        <v>898</v>
      </c>
      <c r="I864" s="26">
        <v>0</v>
      </c>
      <c r="J864" s="21">
        <f>VLOOKUP(H:H,[1]Sheet4!$B:$N,13,0)</f>
        <v>0</v>
      </c>
    </row>
    <row r="865" customFormat="1" ht="14.25" spans="1:10">
      <c r="A865" s="19">
        <f t="shared" si="85"/>
        <v>863</v>
      </c>
      <c r="B865" s="20" t="s">
        <v>11</v>
      </c>
      <c r="C865" s="21" t="s">
        <v>12</v>
      </c>
      <c r="D865" s="21" t="s">
        <v>565</v>
      </c>
      <c r="E865" s="21" t="s">
        <v>566</v>
      </c>
      <c r="F865" s="21" t="s">
        <v>567</v>
      </c>
      <c r="G865" s="22">
        <v>103670844</v>
      </c>
      <c r="H865" s="23" t="s">
        <v>899</v>
      </c>
      <c r="I865" s="26">
        <v>0</v>
      </c>
      <c r="J865" s="21">
        <f>VLOOKUP(H:H,[1]Sheet4!$B:$N,13,0)</f>
        <v>0</v>
      </c>
    </row>
    <row r="866" customFormat="1" ht="14.25" spans="1:10">
      <c r="A866" s="19">
        <f t="shared" si="85"/>
        <v>864</v>
      </c>
      <c r="B866" s="20" t="s">
        <v>11</v>
      </c>
      <c r="C866" s="21" t="s">
        <v>12</v>
      </c>
      <c r="D866" s="21" t="s">
        <v>565</v>
      </c>
      <c r="E866" s="21" t="s">
        <v>566</v>
      </c>
      <c r="F866" s="21" t="s">
        <v>567</v>
      </c>
      <c r="G866" s="22">
        <v>103670851</v>
      </c>
      <c r="H866" s="23" t="s">
        <v>900</v>
      </c>
      <c r="I866" s="26">
        <v>0</v>
      </c>
      <c r="J866" s="21">
        <f>VLOOKUP(H:H,[1]Sheet4!$B:$N,13,0)</f>
        <v>0</v>
      </c>
    </row>
    <row r="867" customFormat="1" ht="14.25" spans="1:10">
      <c r="A867" s="19">
        <f t="shared" si="85"/>
        <v>865</v>
      </c>
      <c r="B867" s="20" t="s">
        <v>11</v>
      </c>
      <c r="C867" s="21" t="s">
        <v>12</v>
      </c>
      <c r="D867" s="21" t="s">
        <v>565</v>
      </c>
      <c r="E867" s="21" t="s">
        <v>566</v>
      </c>
      <c r="F867" s="21" t="s">
        <v>567</v>
      </c>
      <c r="G867" s="22">
        <v>103670878</v>
      </c>
      <c r="H867" s="23" t="s">
        <v>901</v>
      </c>
      <c r="I867" s="26">
        <v>0</v>
      </c>
      <c r="J867" s="21">
        <f>VLOOKUP(H:H,[1]Sheet4!$B:$N,13,0)</f>
        <v>0</v>
      </c>
    </row>
    <row r="868" customFormat="1" ht="14.25" spans="1:10">
      <c r="A868" s="19">
        <f t="shared" si="85"/>
        <v>866</v>
      </c>
      <c r="B868" s="20" t="s">
        <v>11</v>
      </c>
      <c r="C868" s="21" t="s">
        <v>12</v>
      </c>
      <c r="D868" s="21" t="s">
        <v>565</v>
      </c>
      <c r="E868" s="21" t="s">
        <v>566</v>
      </c>
      <c r="F868" s="21" t="s">
        <v>567</v>
      </c>
      <c r="G868" s="22">
        <v>103670872</v>
      </c>
      <c r="H868" s="23" t="s">
        <v>902</v>
      </c>
      <c r="I868" s="26">
        <v>0</v>
      </c>
      <c r="J868" s="21">
        <f>VLOOKUP(H:H,[1]Sheet4!$B:$N,13,0)</f>
        <v>0</v>
      </c>
    </row>
    <row r="869" customFormat="1" ht="14.25" spans="1:10">
      <c r="A869" s="19">
        <f t="shared" si="85"/>
        <v>867</v>
      </c>
      <c r="B869" s="20" t="s">
        <v>11</v>
      </c>
      <c r="C869" s="21" t="s">
        <v>12</v>
      </c>
      <c r="D869" s="21" t="s">
        <v>565</v>
      </c>
      <c r="E869" s="21" t="s">
        <v>566</v>
      </c>
      <c r="F869" s="21" t="s">
        <v>567</v>
      </c>
      <c r="G869" s="22">
        <v>103661859</v>
      </c>
      <c r="H869" s="23" t="s">
        <v>903</v>
      </c>
      <c r="I869" s="28">
        <v>800</v>
      </c>
      <c r="J869" s="21">
        <f>VLOOKUP(H:H,[1]Sheet4!$B:$N,13,0)</f>
        <v>0</v>
      </c>
    </row>
    <row r="870" customFormat="1" ht="14.25" spans="1:10">
      <c r="A870" s="19">
        <f t="shared" si="85"/>
        <v>868</v>
      </c>
      <c r="B870" s="20" t="s">
        <v>11</v>
      </c>
      <c r="C870" s="21" t="s">
        <v>12</v>
      </c>
      <c r="D870" s="21" t="s">
        <v>565</v>
      </c>
      <c r="E870" s="21" t="s">
        <v>566</v>
      </c>
      <c r="F870" s="21" t="s">
        <v>567</v>
      </c>
      <c r="G870" s="22">
        <v>103661860</v>
      </c>
      <c r="H870" s="23" t="s">
        <v>904</v>
      </c>
      <c r="I870" s="28">
        <v>800</v>
      </c>
      <c r="J870" s="21">
        <f>VLOOKUP(H:H,[1]Sheet4!$B:$N,13,0)</f>
        <v>0</v>
      </c>
    </row>
    <row r="871" customFormat="1" ht="14.25" spans="1:10">
      <c r="A871" s="19">
        <f t="shared" ref="A871:A880" si="86">ROW()-2</f>
        <v>869</v>
      </c>
      <c r="B871" s="20" t="s">
        <v>11</v>
      </c>
      <c r="C871" s="21" t="s">
        <v>12</v>
      </c>
      <c r="D871" s="21" t="s">
        <v>565</v>
      </c>
      <c r="E871" s="21" t="s">
        <v>566</v>
      </c>
      <c r="F871" s="21" t="s">
        <v>567</v>
      </c>
      <c r="G871" s="22">
        <v>103661845</v>
      </c>
      <c r="H871" s="23" t="s">
        <v>905</v>
      </c>
      <c r="I871" s="28">
        <v>800</v>
      </c>
      <c r="J871" s="21">
        <f>VLOOKUP(H:H,[1]Sheet4!$B:$N,13,0)</f>
        <v>0</v>
      </c>
    </row>
    <row r="872" customFormat="1" ht="14.25" spans="1:10">
      <c r="A872" s="19">
        <f t="shared" si="86"/>
        <v>870</v>
      </c>
      <c r="B872" s="20" t="s">
        <v>11</v>
      </c>
      <c r="C872" s="21" t="s">
        <v>12</v>
      </c>
      <c r="D872" s="21" t="s">
        <v>565</v>
      </c>
      <c r="E872" s="21" t="s">
        <v>566</v>
      </c>
      <c r="F872" s="21" t="s">
        <v>567</v>
      </c>
      <c r="G872" s="22">
        <v>103661846</v>
      </c>
      <c r="H872" s="23" t="s">
        <v>906</v>
      </c>
      <c r="I872" s="28">
        <v>800</v>
      </c>
      <c r="J872" s="21">
        <f>VLOOKUP(H:H,[1]Sheet4!$B:$N,13,0)</f>
        <v>0</v>
      </c>
    </row>
    <row r="873" customFormat="1" ht="14.25" spans="1:10">
      <c r="A873" s="19">
        <f t="shared" si="86"/>
        <v>871</v>
      </c>
      <c r="B873" s="20" t="s">
        <v>11</v>
      </c>
      <c r="C873" s="21" t="s">
        <v>12</v>
      </c>
      <c r="D873" s="21" t="s">
        <v>565</v>
      </c>
      <c r="E873" s="21" t="s">
        <v>566</v>
      </c>
      <c r="F873" s="21" t="s">
        <v>567</v>
      </c>
      <c r="G873" s="22">
        <v>103666088</v>
      </c>
      <c r="H873" s="23" t="s">
        <v>907</v>
      </c>
      <c r="I873" s="26">
        <v>0</v>
      </c>
      <c r="J873" s="21">
        <f>VLOOKUP(H:H,[1]Sheet4!$B:$N,13,0)</f>
        <v>0</v>
      </c>
    </row>
    <row r="874" customFormat="1" ht="14.25" spans="1:10">
      <c r="A874" s="19">
        <f t="shared" si="86"/>
        <v>872</v>
      </c>
      <c r="B874" s="20" t="s">
        <v>11</v>
      </c>
      <c r="C874" s="21" t="s">
        <v>12</v>
      </c>
      <c r="D874" s="21" t="s">
        <v>565</v>
      </c>
      <c r="E874" s="21" t="s">
        <v>566</v>
      </c>
      <c r="F874" s="21" t="str">
        <f>VLOOKUP(H:H,[2]台区!$G:$H,2,0)</f>
        <v>新寨村</v>
      </c>
      <c r="G874" s="22">
        <v>103664902</v>
      </c>
      <c r="H874" s="23" t="s">
        <v>908</v>
      </c>
      <c r="I874" s="26">
        <v>0</v>
      </c>
      <c r="J874" s="21">
        <f>VLOOKUP(H:H,[1]Sheet4!$B:$N,13,0)</f>
        <v>166.97</v>
      </c>
    </row>
    <row r="875" customFormat="1" ht="14.25" spans="1:10">
      <c r="A875" s="19">
        <f t="shared" si="86"/>
        <v>873</v>
      </c>
      <c r="B875" s="20" t="s">
        <v>11</v>
      </c>
      <c r="C875" s="21" t="s">
        <v>12</v>
      </c>
      <c r="D875" s="21" t="s">
        <v>565</v>
      </c>
      <c r="E875" s="21" t="s">
        <v>566</v>
      </c>
      <c r="F875" s="21" t="str">
        <f>VLOOKUP(H:H,[2]台区!$G:$H,2,0)</f>
        <v>新寨村</v>
      </c>
      <c r="G875" s="22">
        <v>103664903</v>
      </c>
      <c r="H875" s="23" t="s">
        <v>909</v>
      </c>
      <c r="I875" s="28">
        <v>169.23</v>
      </c>
      <c r="J875" s="21">
        <f>VLOOKUP(H:H,[1]Sheet4!$B:$N,13,0)</f>
        <v>150.77</v>
      </c>
    </row>
    <row r="876" customFormat="1" ht="14.25" spans="1:10">
      <c r="A876" s="19">
        <f t="shared" si="86"/>
        <v>874</v>
      </c>
      <c r="B876" s="20" t="s">
        <v>11</v>
      </c>
      <c r="C876" s="21" t="s">
        <v>12</v>
      </c>
      <c r="D876" s="21" t="s">
        <v>565</v>
      </c>
      <c r="E876" s="21" t="s">
        <v>566</v>
      </c>
      <c r="F876" s="21" t="s">
        <v>567</v>
      </c>
      <c r="G876" s="22">
        <v>103643072</v>
      </c>
      <c r="H876" s="23" t="s">
        <v>910</v>
      </c>
      <c r="I876" s="26">
        <v>0</v>
      </c>
      <c r="J876" s="21">
        <f>VLOOKUP(H:H,[1]Sheet4!$B:$N,13,0)</f>
        <v>0</v>
      </c>
    </row>
    <row r="877" customFormat="1" ht="14.25" spans="1:10">
      <c r="A877" s="19">
        <f t="shared" si="86"/>
        <v>875</v>
      </c>
      <c r="B877" s="20" t="s">
        <v>11</v>
      </c>
      <c r="C877" s="21" t="s">
        <v>12</v>
      </c>
      <c r="D877" s="21" t="s">
        <v>565</v>
      </c>
      <c r="E877" s="21" t="s">
        <v>566</v>
      </c>
      <c r="F877" s="21" t="s">
        <v>567</v>
      </c>
      <c r="G877" s="22">
        <v>1103643135</v>
      </c>
      <c r="H877" s="23" t="s">
        <v>911</v>
      </c>
      <c r="I877" s="26">
        <v>0</v>
      </c>
      <c r="J877" s="21">
        <f>VLOOKUP(H:H,[1]Sheet4!$B:$N,13,0)</f>
        <v>0</v>
      </c>
    </row>
    <row r="878" customFormat="1" ht="14.25" spans="1:10">
      <c r="A878" s="19">
        <f t="shared" si="86"/>
        <v>876</v>
      </c>
      <c r="B878" s="20" t="s">
        <v>11</v>
      </c>
      <c r="C878" s="21" t="s">
        <v>12</v>
      </c>
      <c r="D878" s="21" t="s">
        <v>565</v>
      </c>
      <c r="E878" s="21" t="s">
        <v>566</v>
      </c>
      <c r="F878" s="21" t="s">
        <v>567</v>
      </c>
      <c r="G878" s="22">
        <v>103617213</v>
      </c>
      <c r="H878" s="23" t="s">
        <v>912</v>
      </c>
      <c r="I878" s="26">
        <v>0</v>
      </c>
      <c r="J878" s="21">
        <f>VLOOKUP(H:H,[1]Sheet4!$B:$N,13,0)</f>
        <v>0</v>
      </c>
    </row>
    <row r="879" customFormat="1" ht="14.25" spans="1:10">
      <c r="A879" s="19">
        <f t="shared" si="86"/>
        <v>877</v>
      </c>
      <c r="B879" s="20" t="s">
        <v>11</v>
      </c>
      <c r="C879" s="21" t="s">
        <v>12</v>
      </c>
      <c r="D879" s="21" t="s">
        <v>565</v>
      </c>
      <c r="E879" s="21" t="s">
        <v>566</v>
      </c>
      <c r="F879" s="21" t="s">
        <v>567</v>
      </c>
      <c r="G879" s="22">
        <v>103617214</v>
      </c>
      <c r="H879" s="23" t="s">
        <v>913</v>
      </c>
      <c r="I879" s="26">
        <v>0</v>
      </c>
      <c r="J879" s="21">
        <f>VLOOKUP(H:H,[1]Sheet4!$B:$N,13,0)</f>
        <v>0</v>
      </c>
    </row>
    <row r="880" customFormat="1" ht="14.25" spans="1:10">
      <c r="A880" s="19">
        <f t="shared" si="86"/>
        <v>878</v>
      </c>
      <c r="B880" s="20" t="s">
        <v>11</v>
      </c>
      <c r="C880" s="21" t="s">
        <v>12</v>
      </c>
      <c r="D880" s="21" t="s">
        <v>565</v>
      </c>
      <c r="E880" s="21" t="s">
        <v>566</v>
      </c>
      <c r="F880" s="21" t="s">
        <v>567</v>
      </c>
      <c r="G880" s="22">
        <v>103617215</v>
      </c>
      <c r="H880" s="23" t="s">
        <v>914</v>
      </c>
      <c r="I880" s="26">
        <v>0</v>
      </c>
      <c r="J880" s="21">
        <f>VLOOKUP(H:H,[1]Sheet4!$B:$N,13,0)</f>
        <v>0</v>
      </c>
    </row>
    <row r="881" customFormat="1" ht="14.25" spans="1:10">
      <c r="A881" s="19">
        <f t="shared" ref="A881:A890" si="87">ROW()-2</f>
        <v>879</v>
      </c>
      <c r="B881" s="20" t="s">
        <v>11</v>
      </c>
      <c r="C881" s="21" t="s">
        <v>12</v>
      </c>
      <c r="D881" s="21" t="s">
        <v>565</v>
      </c>
      <c r="E881" s="21" t="s">
        <v>566</v>
      </c>
      <c r="F881" s="21" t="s">
        <v>567</v>
      </c>
      <c r="G881" s="22">
        <v>103617216</v>
      </c>
      <c r="H881" s="23" t="s">
        <v>915</v>
      </c>
      <c r="I881" s="26">
        <v>0</v>
      </c>
      <c r="J881" s="21">
        <f>VLOOKUP(H:H,[1]Sheet4!$B:$N,13,0)</f>
        <v>0</v>
      </c>
    </row>
    <row r="882" customFormat="1" ht="14.25" spans="1:10">
      <c r="A882" s="19">
        <f t="shared" si="87"/>
        <v>880</v>
      </c>
      <c r="B882" s="20" t="s">
        <v>11</v>
      </c>
      <c r="C882" s="21" t="s">
        <v>12</v>
      </c>
      <c r="D882" s="21" t="s">
        <v>565</v>
      </c>
      <c r="E882" s="21" t="s">
        <v>566</v>
      </c>
      <c r="F882" s="21" t="s">
        <v>567</v>
      </c>
      <c r="G882" s="22">
        <v>103617217</v>
      </c>
      <c r="H882" s="23" t="s">
        <v>916</v>
      </c>
      <c r="I882" s="26">
        <v>0</v>
      </c>
      <c r="J882" s="21">
        <f>VLOOKUP(H:H,[1]Sheet4!$B:$N,13,0)</f>
        <v>0</v>
      </c>
    </row>
    <row r="883" customFormat="1" ht="14.25" spans="1:10">
      <c r="A883" s="19">
        <f t="shared" si="87"/>
        <v>881</v>
      </c>
      <c r="B883" s="20" t="s">
        <v>11</v>
      </c>
      <c r="C883" s="21" t="s">
        <v>12</v>
      </c>
      <c r="D883" s="21" t="s">
        <v>565</v>
      </c>
      <c r="E883" s="21" t="s">
        <v>566</v>
      </c>
      <c r="F883" s="21" t="s">
        <v>567</v>
      </c>
      <c r="G883" s="22">
        <v>103617218</v>
      </c>
      <c r="H883" s="23" t="s">
        <v>917</v>
      </c>
      <c r="I883" s="26">
        <v>0</v>
      </c>
      <c r="J883" s="21">
        <f>VLOOKUP(H:H,[1]Sheet4!$B:$N,13,0)</f>
        <v>0</v>
      </c>
    </row>
    <row r="884" customFormat="1" ht="14.25" spans="1:10">
      <c r="A884" s="19">
        <f t="shared" si="87"/>
        <v>882</v>
      </c>
      <c r="B884" s="20" t="s">
        <v>11</v>
      </c>
      <c r="C884" s="21" t="s">
        <v>12</v>
      </c>
      <c r="D884" s="21" t="s">
        <v>565</v>
      </c>
      <c r="E884" s="21" t="s">
        <v>566</v>
      </c>
      <c r="F884" s="21" t="s">
        <v>567</v>
      </c>
      <c r="G884" s="22">
        <v>103617219</v>
      </c>
      <c r="H884" s="23" t="s">
        <v>918</v>
      </c>
      <c r="I884" s="26">
        <v>0</v>
      </c>
      <c r="J884" s="21">
        <f>VLOOKUP(H:H,[1]Sheet4!$B:$N,13,0)</f>
        <v>0</v>
      </c>
    </row>
    <row r="885" customFormat="1" ht="14.25" spans="1:10">
      <c r="A885" s="19">
        <f t="shared" si="87"/>
        <v>883</v>
      </c>
      <c r="B885" s="20" t="s">
        <v>11</v>
      </c>
      <c r="C885" s="21" t="s">
        <v>12</v>
      </c>
      <c r="D885" s="21" t="s">
        <v>565</v>
      </c>
      <c r="E885" s="21" t="s">
        <v>566</v>
      </c>
      <c r="F885" s="21" t="s">
        <v>567</v>
      </c>
      <c r="G885" s="22">
        <v>103617220</v>
      </c>
      <c r="H885" s="23" t="s">
        <v>919</v>
      </c>
      <c r="I885" s="26">
        <v>0</v>
      </c>
      <c r="J885" s="21">
        <f>VLOOKUP(H:H,[1]Sheet4!$B:$N,13,0)</f>
        <v>0</v>
      </c>
    </row>
    <row r="886" customFormat="1" ht="14.25" spans="1:10">
      <c r="A886" s="19">
        <f t="shared" si="87"/>
        <v>884</v>
      </c>
      <c r="B886" s="20" t="s">
        <v>11</v>
      </c>
      <c r="C886" s="21" t="s">
        <v>12</v>
      </c>
      <c r="D886" s="21" t="s">
        <v>565</v>
      </c>
      <c r="E886" s="21" t="s">
        <v>566</v>
      </c>
      <c r="F886" s="21" t="s">
        <v>567</v>
      </c>
      <c r="G886" s="22">
        <v>1102728279</v>
      </c>
      <c r="H886" s="23" t="s">
        <v>920</v>
      </c>
      <c r="I886" s="26">
        <v>0</v>
      </c>
      <c r="J886" s="21">
        <f>VLOOKUP(H:H,[1]Sheet4!$B:$N,13,0)</f>
        <v>0</v>
      </c>
    </row>
    <row r="887" customFormat="1" ht="14.25" spans="1:10">
      <c r="A887" s="19">
        <f t="shared" si="87"/>
        <v>885</v>
      </c>
      <c r="B887" s="20" t="s">
        <v>11</v>
      </c>
      <c r="C887" s="21" t="s">
        <v>12</v>
      </c>
      <c r="D887" s="21" t="s">
        <v>565</v>
      </c>
      <c r="E887" s="21" t="s">
        <v>566</v>
      </c>
      <c r="F887" s="21" t="s">
        <v>567</v>
      </c>
      <c r="G887" s="22">
        <v>1102726761</v>
      </c>
      <c r="H887" s="23" t="s">
        <v>921</v>
      </c>
      <c r="I887" s="28">
        <v>252</v>
      </c>
      <c r="J887" s="21">
        <f>VLOOKUP(H:H,[1]Sheet4!$B:$N,13,0)</f>
        <v>0</v>
      </c>
    </row>
    <row r="888" customFormat="1" ht="14.25" spans="1:10">
      <c r="A888" s="19">
        <f t="shared" si="87"/>
        <v>886</v>
      </c>
      <c r="B888" s="20" t="s">
        <v>11</v>
      </c>
      <c r="C888" s="21" t="s">
        <v>12</v>
      </c>
      <c r="D888" s="21" t="s">
        <v>565</v>
      </c>
      <c r="E888" s="21" t="s">
        <v>566</v>
      </c>
      <c r="F888" s="21" t="s">
        <v>567</v>
      </c>
      <c r="G888" s="22">
        <v>1102849622</v>
      </c>
      <c r="H888" s="23" t="s">
        <v>922</v>
      </c>
      <c r="I888" s="28">
        <v>800</v>
      </c>
      <c r="J888" s="21">
        <f>VLOOKUP(H:H,[1]Sheet4!$B:$N,13,0)</f>
        <v>0</v>
      </c>
    </row>
    <row r="889" customFormat="1" ht="14.25" spans="1:10">
      <c r="A889" s="19">
        <f t="shared" si="87"/>
        <v>887</v>
      </c>
      <c r="B889" s="20" t="s">
        <v>11</v>
      </c>
      <c r="C889" s="21" t="s">
        <v>12</v>
      </c>
      <c r="D889" s="21" t="s">
        <v>565</v>
      </c>
      <c r="E889" s="21" t="s">
        <v>566</v>
      </c>
      <c r="F889" s="21" t="s">
        <v>567</v>
      </c>
      <c r="G889" s="22">
        <v>1103085145</v>
      </c>
      <c r="H889" s="23" t="s">
        <v>923</v>
      </c>
      <c r="I889" s="28">
        <v>400</v>
      </c>
      <c r="J889" s="21">
        <f>VLOOKUP(H:H,[1]Sheet4!$B:$N,13,0)</f>
        <v>0</v>
      </c>
    </row>
    <row r="890" customFormat="1" ht="14.25" spans="1:10">
      <c r="A890" s="19">
        <f t="shared" si="87"/>
        <v>888</v>
      </c>
      <c r="B890" s="20" t="s">
        <v>11</v>
      </c>
      <c r="C890" s="21" t="s">
        <v>12</v>
      </c>
      <c r="D890" s="21" t="s">
        <v>565</v>
      </c>
      <c r="E890" s="21" t="s">
        <v>566</v>
      </c>
      <c r="F890" s="21" t="s">
        <v>567</v>
      </c>
      <c r="G890" s="22">
        <v>1103100766</v>
      </c>
      <c r="H890" s="23" t="s">
        <v>924</v>
      </c>
      <c r="I890" s="28">
        <v>800</v>
      </c>
      <c r="J890" s="21">
        <f>VLOOKUP(H:H,[1]Sheet4!$B:$N,13,0)</f>
        <v>0</v>
      </c>
    </row>
    <row r="891" customFormat="1" ht="14.25" spans="1:10">
      <c r="A891" s="19">
        <f t="shared" ref="A891:A900" si="88">ROW()-2</f>
        <v>889</v>
      </c>
      <c r="B891" s="20" t="s">
        <v>11</v>
      </c>
      <c r="C891" s="21" t="s">
        <v>12</v>
      </c>
      <c r="D891" s="21" t="s">
        <v>565</v>
      </c>
      <c r="E891" s="21" t="s">
        <v>566</v>
      </c>
      <c r="F891" s="21" t="s">
        <v>567</v>
      </c>
      <c r="G891" s="22">
        <v>1103538878</v>
      </c>
      <c r="H891" s="23" t="s">
        <v>925</v>
      </c>
      <c r="I891" s="26">
        <v>0</v>
      </c>
      <c r="J891" s="21">
        <f>VLOOKUP(H:H,[1]Sheet4!$B:$N,13,0)</f>
        <v>0</v>
      </c>
    </row>
    <row r="892" customFormat="1" ht="14.25" spans="1:10">
      <c r="A892" s="19">
        <f t="shared" si="88"/>
        <v>890</v>
      </c>
      <c r="B892" s="20" t="s">
        <v>11</v>
      </c>
      <c r="C892" s="21" t="s">
        <v>12</v>
      </c>
      <c r="D892" s="21" t="s">
        <v>565</v>
      </c>
      <c r="E892" s="21" t="s">
        <v>566</v>
      </c>
      <c r="F892" s="21" t="s">
        <v>567</v>
      </c>
      <c r="G892" s="22">
        <v>1103299592</v>
      </c>
      <c r="H892" s="23" t="s">
        <v>926</v>
      </c>
      <c r="I892" s="28">
        <v>1280</v>
      </c>
      <c r="J892" s="21">
        <f>VLOOKUP(H:H,[1]Sheet4!$B:$N,13,0)</f>
        <v>0</v>
      </c>
    </row>
    <row r="893" customFormat="1" ht="14.25" spans="1:10">
      <c r="A893" s="19">
        <f t="shared" si="88"/>
        <v>891</v>
      </c>
      <c r="B893" s="20" t="s">
        <v>11</v>
      </c>
      <c r="C893" s="21" t="s">
        <v>12</v>
      </c>
      <c r="D893" s="21" t="s">
        <v>565</v>
      </c>
      <c r="E893" s="21" t="s">
        <v>566</v>
      </c>
      <c r="F893" s="21" t="s">
        <v>567</v>
      </c>
      <c r="G893" s="22">
        <v>103387022</v>
      </c>
      <c r="H893" s="23" t="s">
        <v>927</v>
      </c>
      <c r="I893" s="28">
        <v>320</v>
      </c>
      <c r="J893" s="21">
        <f>VLOOKUP(H:H,[1]Sheet4!$B:$N,13,0)</f>
        <v>0</v>
      </c>
    </row>
    <row r="894" customFormat="1" ht="14.25" spans="1:10">
      <c r="A894" s="19">
        <f t="shared" si="88"/>
        <v>892</v>
      </c>
      <c r="B894" s="20" t="s">
        <v>11</v>
      </c>
      <c r="C894" s="21" t="s">
        <v>12</v>
      </c>
      <c r="D894" s="21" t="s">
        <v>565</v>
      </c>
      <c r="E894" s="21" t="s">
        <v>566</v>
      </c>
      <c r="F894" s="21" t="s">
        <v>567</v>
      </c>
      <c r="G894" s="22">
        <v>1103315308</v>
      </c>
      <c r="H894" s="23" t="s">
        <v>928</v>
      </c>
      <c r="I894" s="28">
        <v>640</v>
      </c>
      <c r="J894" s="21">
        <f>VLOOKUP(H:H,[1]Sheet4!$B:$N,13,0)</f>
        <v>0</v>
      </c>
    </row>
    <row r="895" customFormat="1" ht="14.25" spans="1:10">
      <c r="A895" s="19">
        <f t="shared" si="88"/>
        <v>893</v>
      </c>
      <c r="B895" s="20" t="s">
        <v>11</v>
      </c>
      <c r="C895" s="21" t="s">
        <v>12</v>
      </c>
      <c r="D895" s="21" t="s">
        <v>565</v>
      </c>
      <c r="E895" s="21" t="s">
        <v>566</v>
      </c>
      <c r="F895" s="21" t="s">
        <v>567</v>
      </c>
      <c r="G895" s="22">
        <v>1103070314</v>
      </c>
      <c r="H895" s="23" t="s">
        <v>929</v>
      </c>
      <c r="I895" s="26">
        <v>0</v>
      </c>
      <c r="J895" s="21">
        <f>VLOOKUP(H:H,[1]Sheet4!$B:$N,13,0)</f>
        <v>0</v>
      </c>
    </row>
    <row r="896" customFormat="1" ht="14.25" spans="1:10">
      <c r="A896" s="19">
        <f t="shared" si="88"/>
        <v>894</v>
      </c>
      <c r="B896" s="20" t="s">
        <v>11</v>
      </c>
      <c r="C896" s="21" t="s">
        <v>12</v>
      </c>
      <c r="D896" s="21" t="s">
        <v>565</v>
      </c>
      <c r="E896" s="21" t="s">
        <v>566</v>
      </c>
      <c r="F896" s="21" t="s">
        <v>567</v>
      </c>
      <c r="G896" s="22">
        <v>1103070316</v>
      </c>
      <c r="H896" s="23" t="s">
        <v>930</v>
      </c>
      <c r="I896" s="26">
        <v>0</v>
      </c>
      <c r="J896" s="21">
        <f>VLOOKUP(H:H,[1]Sheet4!$B:$N,13,0)</f>
        <v>0</v>
      </c>
    </row>
    <row r="897" customFormat="1" ht="14.25" spans="1:10">
      <c r="A897" s="19">
        <f t="shared" si="88"/>
        <v>895</v>
      </c>
      <c r="B897" s="20" t="s">
        <v>11</v>
      </c>
      <c r="C897" s="21" t="s">
        <v>12</v>
      </c>
      <c r="D897" s="21" t="s">
        <v>565</v>
      </c>
      <c r="E897" s="21" t="s">
        <v>566</v>
      </c>
      <c r="F897" s="21" t="s">
        <v>567</v>
      </c>
      <c r="G897" s="22">
        <v>103090605</v>
      </c>
      <c r="H897" s="23" t="s">
        <v>931</v>
      </c>
      <c r="I897" s="28">
        <v>320</v>
      </c>
      <c r="J897" s="21">
        <f>VLOOKUP(H:H,[1]Sheet4!$B:$N,13,0)</f>
        <v>0</v>
      </c>
    </row>
    <row r="898" customFormat="1" ht="14.25" spans="1:10">
      <c r="A898" s="19">
        <f t="shared" si="88"/>
        <v>896</v>
      </c>
      <c r="B898" s="20" t="s">
        <v>11</v>
      </c>
      <c r="C898" s="21" t="s">
        <v>12</v>
      </c>
      <c r="D898" s="21" t="s">
        <v>565</v>
      </c>
      <c r="E898" s="21" t="s">
        <v>566</v>
      </c>
      <c r="F898" s="21" t="str">
        <f>VLOOKUP(H:H,[2]台区!$G:$H,2,0)</f>
        <v>南关村</v>
      </c>
      <c r="G898" s="22">
        <v>103430125</v>
      </c>
      <c r="H898" s="23" t="s">
        <v>932</v>
      </c>
      <c r="I898" s="28">
        <v>320</v>
      </c>
      <c r="J898" s="21">
        <f>VLOOKUP(H:H,[1]Sheet4!$B:$N,13,0)</f>
        <v>0</v>
      </c>
    </row>
    <row r="899" customFormat="1" ht="14.25" spans="1:10">
      <c r="A899" s="19">
        <f t="shared" si="88"/>
        <v>897</v>
      </c>
      <c r="B899" s="20" t="s">
        <v>11</v>
      </c>
      <c r="C899" s="21" t="s">
        <v>12</v>
      </c>
      <c r="D899" s="21" t="s">
        <v>565</v>
      </c>
      <c r="E899" s="21" t="s">
        <v>566</v>
      </c>
      <c r="F899" s="21" t="s">
        <v>567</v>
      </c>
      <c r="G899" s="22">
        <v>103430134</v>
      </c>
      <c r="H899" s="23" t="s">
        <v>933</v>
      </c>
      <c r="I899" s="28">
        <v>320</v>
      </c>
      <c r="J899" s="21">
        <f>VLOOKUP(H:H,[1]Sheet4!$B:$N,13,0)</f>
        <v>0</v>
      </c>
    </row>
    <row r="900" customFormat="1" ht="14.25" spans="1:10">
      <c r="A900" s="19">
        <f t="shared" si="88"/>
        <v>898</v>
      </c>
      <c r="B900" s="20" t="s">
        <v>11</v>
      </c>
      <c r="C900" s="21" t="s">
        <v>12</v>
      </c>
      <c r="D900" s="21" t="s">
        <v>565</v>
      </c>
      <c r="E900" s="21" t="s">
        <v>566</v>
      </c>
      <c r="F900" s="21" t="s">
        <v>567</v>
      </c>
      <c r="G900" s="22">
        <v>103099645</v>
      </c>
      <c r="H900" s="23" t="s">
        <v>934</v>
      </c>
      <c r="I900" s="28">
        <v>800</v>
      </c>
      <c r="J900" s="21">
        <f>VLOOKUP(H:H,[1]Sheet4!$B:$N,13,0)</f>
        <v>0</v>
      </c>
    </row>
    <row r="901" customFormat="1" ht="14.25" spans="1:10">
      <c r="A901" s="19">
        <f t="shared" ref="A901:A910" si="89">ROW()-2</f>
        <v>899</v>
      </c>
      <c r="B901" s="20" t="s">
        <v>11</v>
      </c>
      <c r="C901" s="21" t="s">
        <v>12</v>
      </c>
      <c r="D901" s="21" t="s">
        <v>565</v>
      </c>
      <c r="E901" s="21" t="s">
        <v>566</v>
      </c>
      <c r="F901" s="21" t="s">
        <v>567</v>
      </c>
      <c r="G901" s="22">
        <v>103070164</v>
      </c>
      <c r="H901" s="23" t="s">
        <v>935</v>
      </c>
      <c r="I901" s="26">
        <v>0</v>
      </c>
      <c r="J901" s="21">
        <f>VLOOKUP(H:H,[1]Sheet4!$B:$N,13,0)</f>
        <v>0</v>
      </c>
    </row>
    <row r="902" customFormat="1" ht="14.25" spans="1:10">
      <c r="A902" s="19">
        <f t="shared" si="89"/>
        <v>900</v>
      </c>
      <c r="B902" s="20" t="s">
        <v>11</v>
      </c>
      <c r="C902" s="21" t="s">
        <v>12</v>
      </c>
      <c r="D902" s="21" t="s">
        <v>565</v>
      </c>
      <c r="E902" s="21" t="s">
        <v>566</v>
      </c>
      <c r="F902" s="21" t="s">
        <v>567</v>
      </c>
      <c r="G902" s="22">
        <v>1103100764</v>
      </c>
      <c r="H902" s="23" t="s">
        <v>936</v>
      </c>
      <c r="I902" s="28">
        <v>800</v>
      </c>
      <c r="J902" s="21">
        <f>VLOOKUP(H:H,[1]Sheet4!$B:$N,13,0)</f>
        <v>0</v>
      </c>
    </row>
    <row r="903" customFormat="1" ht="14.25" spans="1:10">
      <c r="A903" s="19">
        <f t="shared" si="89"/>
        <v>901</v>
      </c>
      <c r="B903" s="20" t="s">
        <v>11</v>
      </c>
      <c r="C903" s="21" t="s">
        <v>12</v>
      </c>
      <c r="D903" s="21" t="s">
        <v>565</v>
      </c>
      <c r="E903" s="21" t="s">
        <v>566</v>
      </c>
      <c r="F903" s="21" t="s">
        <v>567</v>
      </c>
      <c r="G903" s="22">
        <v>103091175</v>
      </c>
      <c r="H903" s="23" t="s">
        <v>937</v>
      </c>
      <c r="I903" s="26">
        <v>0</v>
      </c>
      <c r="J903" s="21">
        <f>VLOOKUP(H:H,[1]Sheet4!$B:$N,13,0)</f>
        <v>0</v>
      </c>
    </row>
    <row r="904" customFormat="1" ht="14.25" spans="1:10">
      <c r="A904" s="19">
        <f t="shared" si="89"/>
        <v>902</v>
      </c>
      <c r="B904" s="20" t="s">
        <v>11</v>
      </c>
      <c r="C904" s="21" t="s">
        <v>12</v>
      </c>
      <c r="D904" s="21" t="s">
        <v>565</v>
      </c>
      <c r="E904" s="21" t="s">
        <v>566</v>
      </c>
      <c r="F904" s="21" t="s">
        <v>567</v>
      </c>
      <c r="G904" s="22">
        <v>103089245</v>
      </c>
      <c r="H904" s="23" t="s">
        <v>938</v>
      </c>
      <c r="I904" s="26">
        <v>0</v>
      </c>
      <c r="J904" s="21">
        <f>VLOOKUP(H:H,[1]Sheet4!$B:$N,13,0)</f>
        <v>0</v>
      </c>
    </row>
    <row r="905" customFormat="1" ht="14.25" spans="1:10">
      <c r="A905" s="19">
        <f t="shared" si="89"/>
        <v>903</v>
      </c>
      <c r="B905" s="20" t="s">
        <v>11</v>
      </c>
      <c r="C905" s="21" t="s">
        <v>12</v>
      </c>
      <c r="D905" s="21" t="s">
        <v>565</v>
      </c>
      <c r="E905" s="21" t="s">
        <v>566</v>
      </c>
      <c r="F905" s="21" t="s">
        <v>567</v>
      </c>
      <c r="G905" s="22">
        <v>103099641</v>
      </c>
      <c r="H905" s="23" t="s">
        <v>939</v>
      </c>
      <c r="I905" s="28">
        <v>800</v>
      </c>
      <c r="J905" s="21">
        <f>VLOOKUP(H:H,[1]Sheet4!$B:$N,13,0)</f>
        <v>0</v>
      </c>
    </row>
    <row r="906" customFormat="1" ht="14.25" spans="1:10">
      <c r="A906" s="19">
        <f t="shared" si="89"/>
        <v>904</v>
      </c>
      <c r="B906" s="20" t="s">
        <v>11</v>
      </c>
      <c r="C906" s="21" t="s">
        <v>12</v>
      </c>
      <c r="D906" s="21" t="s">
        <v>565</v>
      </c>
      <c r="E906" s="21" t="s">
        <v>566</v>
      </c>
      <c r="F906" s="21" t="str">
        <f>VLOOKUP(H:H,[3]台区!$G:$H,2,0)</f>
        <v>北关村</v>
      </c>
      <c r="G906" s="22">
        <v>1103538881</v>
      </c>
      <c r="H906" s="23" t="s">
        <v>940</v>
      </c>
      <c r="I906" s="28">
        <v>160</v>
      </c>
      <c r="J906" s="21">
        <f>VLOOKUP(H:H,[1]Sheet4!$B:$N,13,0)</f>
        <v>0</v>
      </c>
    </row>
    <row r="907" customFormat="1" ht="14.25" spans="1:10">
      <c r="A907" s="19">
        <f t="shared" si="89"/>
        <v>905</v>
      </c>
      <c r="B907" s="20" t="s">
        <v>11</v>
      </c>
      <c r="C907" s="21" t="s">
        <v>12</v>
      </c>
      <c r="D907" s="21" t="s">
        <v>565</v>
      </c>
      <c r="E907" s="21" t="s">
        <v>566</v>
      </c>
      <c r="F907" s="21" t="s">
        <v>567</v>
      </c>
      <c r="G907" s="22">
        <v>1103100765</v>
      </c>
      <c r="H907" s="23" t="s">
        <v>941</v>
      </c>
      <c r="I907" s="28">
        <v>800</v>
      </c>
      <c r="J907" s="21">
        <f>VLOOKUP(H:H,[1]Sheet4!$B:$N,13,0)</f>
        <v>0</v>
      </c>
    </row>
    <row r="908" customFormat="1" ht="14.25" spans="1:10">
      <c r="A908" s="19">
        <f t="shared" si="89"/>
        <v>906</v>
      </c>
      <c r="B908" s="20" t="s">
        <v>11</v>
      </c>
      <c r="C908" s="21" t="s">
        <v>12</v>
      </c>
      <c r="D908" s="21" t="s">
        <v>565</v>
      </c>
      <c r="E908" s="21" t="s">
        <v>566</v>
      </c>
      <c r="F908" s="21" t="s">
        <v>567</v>
      </c>
      <c r="G908" s="22">
        <v>103089182</v>
      </c>
      <c r="H908" s="23" t="s">
        <v>942</v>
      </c>
      <c r="I908" s="26">
        <v>0</v>
      </c>
      <c r="J908" s="21">
        <f>VLOOKUP(H:H,[1]Sheet4!$B:$N,13,0)</f>
        <v>0</v>
      </c>
    </row>
    <row r="909" customFormat="1" ht="14.25" spans="1:10">
      <c r="A909" s="19">
        <f t="shared" si="89"/>
        <v>907</v>
      </c>
      <c r="B909" s="20" t="s">
        <v>11</v>
      </c>
      <c r="C909" s="21" t="s">
        <v>12</v>
      </c>
      <c r="D909" s="21" t="s">
        <v>565</v>
      </c>
      <c r="E909" s="21" t="s">
        <v>566</v>
      </c>
      <c r="F909" s="21" t="s">
        <v>567</v>
      </c>
      <c r="G909" s="22">
        <v>103089248</v>
      </c>
      <c r="H909" s="23" t="s">
        <v>943</v>
      </c>
      <c r="I909" s="28">
        <v>252</v>
      </c>
      <c r="J909" s="21">
        <f>VLOOKUP(H:H,[1]Sheet4!$B:$N,13,0)</f>
        <v>0</v>
      </c>
    </row>
    <row r="910" customFormat="1" ht="14.25" spans="1:10">
      <c r="A910" s="19">
        <f t="shared" si="89"/>
        <v>908</v>
      </c>
      <c r="B910" s="20" t="s">
        <v>11</v>
      </c>
      <c r="C910" s="21" t="s">
        <v>12</v>
      </c>
      <c r="D910" s="21" t="s">
        <v>565</v>
      </c>
      <c r="E910" s="21" t="s">
        <v>566</v>
      </c>
      <c r="F910" s="21" t="s">
        <v>567</v>
      </c>
      <c r="G910" s="22">
        <v>1102849661</v>
      </c>
      <c r="H910" s="23" t="s">
        <v>944</v>
      </c>
      <c r="I910" s="28">
        <v>640</v>
      </c>
      <c r="J910" s="21">
        <f>VLOOKUP(H:H,[1]Sheet4!$B:$N,13,0)</f>
        <v>0</v>
      </c>
    </row>
    <row r="911" customFormat="1" ht="14.25" spans="1:10">
      <c r="A911" s="19">
        <f t="shared" ref="A911:A920" si="90">ROW()-2</f>
        <v>909</v>
      </c>
      <c r="B911" s="20" t="s">
        <v>11</v>
      </c>
      <c r="C911" s="21" t="s">
        <v>12</v>
      </c>
      <c r="D911" s="21" t="s">
        <v>565</v>
      </c>
      <c r="E911" s="21" t="s">
        <v>566</v>
      </c>
      <c r="F911" s="21" t="s">
        <v>567</v>
      </c>
      <c r="G911" s="22">
        <v>1102640082</v>
      </c>
      <c r="H911" s="23" t="s">
        <v>945</v>
      </c>
      <c r="I911" s="28">
        <v>460.48</v>
      </c>
      <c r="J911" s="21">
        <f>VLOOKUP(H:H,[1]Sheet4!$B:$N,13,0)</f>
        <v>43.52</v>
      </c>
    </row>
    <row r="912" customFormat="1" ht="14.25" spans="1:10">
      <c r="A912" s="19">
        <f t="shared" si="90"/>
        <v>910</v>
      </c>
      <c r="B912" s="20" t="s">
        <v>11</v>
      </c>
      <c r="C912" s="21" t="s">
        <v>12</v>
      </c>
      <c r="D912" s="21" t="s">
        <v>565</v>
      </c>
      <c r="E912" s="21" t="s">
        <v>566</v>
      </c>
      <c r="F912" s="21" t="s">
        <v>567</v>
      </c>
      <c r="G912" s="22">
        <v>1102906594</v>
      </c>
      <c r="H912" s="23" t="s">
        <v>946</v>
      </c>
      <c r="I912" s="26">
        <v>0</v>
      </c>
      <c r="J912" s="21">
        <f>VLOOKUP(H:H,[1]Sheet4!$B:$N,13,0)</f>
        <v>0</v>
      </c>
    </row>
    <row r="913" customFormat="1" ht="14.25" spans="1:10">
      <c r="A913" s="19">
        <f t="shared" si="90"/>
        <v>911</v>
      </c>
      <c r="B913" s="20" t="s">
        <v>11</v>
      </c>
      <c r="C913" s="21" t="s">
        <v>12</v>
      </c>
      <c r="D913" s="21" t="s">
        <v>565</v>
      </c>
      <c r="E913" s="21" t="s">
        <v>566</v>
      </c>
      <c r="F913" s="21" t="s">
        <v>567</v>
      </c>
      <c r="G913" s="22">
        <v>1102900934</v>
      </c>
      <c r="H913" s="23" t="s">
        <v>947</v>
      </c>
      <c r="I913" s="26">
        <v>0</v>
      </c>
      <c r="J913" s="21">
        <f>VLOOKUP(H:H,[1]Sheet4!$B:$N,13,0)</f>
        <v>0</v>
      </c>
    </row>
    <row r="914" customFormat="1" ht="14.25" spans="1:10">
      <c r="A914" s="19">
        <f t="shared" si="90"/>
        <v>912</v>
      </c>
      <c r="B914" s="20" t="s">
        <v>11</v>
      </c>
      <c r="C914" s="21" t="s">
        <v>12</v>
      </c>
      <c r="D914" s="21" t="s">
        <v>565</v>
      </c>
      <c r="E914" s="21" t="s">
        <v>566</v>
      </c>
      <c r="F914" s="21" t="s">
        <v>567</v>
      </c>
      <c r="G914" s="22">
        <v>1102900933</v>
      </c>
      <c r="H914" s="23" t="s">
        <v>948</v>
      </c>
      <c r="I914" s="26">
        <v>0</v>
      </c>
      <c r="J914" s="21">
        <f>VLOOKUP(H:H,[1]Sheet4!$B:$N,13,0)</f>
        <v>0</v>
      </c>
    </row>
    <row r="915" customFormat="1" ht="14.25" spans="1:10">
      <c r="A915" s="19">
        <f t="shared" si="90"/>
        <v>913</v>
      </c>
      <c r="B915" s="20" t="s">
        <v>11</v>
      </c>
      <c r="C915" s="21" t="s">
        <v>12</v>
      </c>
      <c r="D915" s="21" t="s">
        <v>565</v>
      </c>
      <c r="E915" s="21" t="s">
        <v>566</v>
      </c>
      <c r="F915" s="21" t="s">
        <v>567</v>
      </c>
      <c r="G915" s="22">
        <v>1102906592</v>
      </c>
      <c r="H915" s="23" t="s">
        <v>949</v>
      </c>
      <c r="I915" s="26">
        <v>0</v>
      </c>
      <c r="J915" s="21">
        <f>VLOOKUP(H:H,[1]Sheet4!$B:$N,13,0)</f>
        <v>0</v>
      </c>
    </row>
    <row r="916" customFormat="1" ht="14.25" spans="1:10">
      <c r="A916" s="19">
        <f t="shared" si="90"/>
        <v>914</v>
      </c>
      <c r="B916" s="20" t="s">
        <v>11</v>
      </c>
      <c r="C916" s="21" t="s">
        <v>12</v>
      </c>
      <c r="D916" s="21" t="s">
        <v>565</v>
      </c>
      <c r="E916" s="21" t="s">
        <v>566</v>
      </c>
      <c r="F916" s="21" t="s">
        <v>567</v>
      </c>
      <c r="G916" s="22">
        <v>1102640083</v>
      </c>
      <c r="H916" s="23" t="s">
        <v>950</v>
      </c>
      <c r="I916" s="28">
        <v>128</v>
      </c>
      <c r="J916" s="21">
        <f>VLOOKUP(H:H,[1]Sheet4!$B:$N,13,0)</f>
        <v>0</v>
      </c>
    </row>
    <row r="917" customFormat="1" ht="14.25" spans="1:10">
      <c r="A917" s="19">
        <f t="shared" si="90"/>
        <v>915</v>
      </c>
      <c r="B917" s="20" t="s">
        <v>11</v>
      </c>
      <c r="C917" s="21" t="s">
        <v>12</v>
      </c>
      <c r="D917" s="21" t="s">
        <v>565</v>
      </c>
      <c r="E917" s="21" t="s">
        <v>566</v>
      </c>
      <c r="F917" s="21" t="s">
        <v>567</v>
      </c>
      <c r="G917" s="22">
        <v>1102851982</v>
      </c>
      <c r="H917" s="23" t="s">
        <v>951</v>
      </c>
      <c r="I917" s="28">
        <v>1600</v>
      </c>
      <c r="J917" s="21">
        <f>VLOOKUP(H:H,[1]Sheet4!$B:$N,13,0)</f>
        <v>0</v>
      </c>
    </row>
    <row r="918" customFormat="1" ht="14.25" spans="1:10">
      <c r="A918" s="19">
        <f t="shared" si="90"/>
        <v>916</v>
      </c>
      <c r="B918" s="20" t="s">
        <v>11</v>
      </c>
      <c r="C918" s="21" t="s">
        <v>12</v>
      </c>
      <c r="D918" s="21" t="s">
        <v>565</v>
      </c>
      <c r="E918" s="21" t="s">
        <v>566</v>
      </c>
      <c r="F918" s="21" t="str">
        <f>VLOOKUP(H:H,[2]台区!$G:$H,2,0)</f>
        <v>五里岗村</v>
      </c>
      <c r="G918" s="22">
        <v>1102727476</v>
      </c>
      <c r="H918" s="23" t="s">
        <v>952</v>
      </c>
      <c r="I918" s="26">
        <v>0</v>
      </c>
      <c r="J918" s="21">
        <f>VLOOKUP(H:H,[1]Sheet4!$B:$N,13,0)</f>
        <v>103.32</v>
      </c>
    </row>
    <row r="919" customFormat="1" ht="14.25" spans="1:10">
      <c r="A919" s="19">
        <f t="shared" si="90"/>
        <v>917</v>
      </c>
      <c r="B919" s="20" t="s">
        <v>11</v>
      </c>
      <c r="C919" s="21" t="s">
        <v>12</v>
      </c>
      <c r="D919" s="21" t="s">
        <v>565</v>
      </c>
      <c r="E919" s="21" t="s">
        <v>566</v>
      </c>
      <c r="F919" s="21" t="s">
        <v>567</v>
      </c>
      <c r="G919" s="22">
        <v>1102727489</v>
      </c>
      <c r="H919" s="23" t="s">
        <v>953</v>
      </c>
      <c r="I919" s="26">
        <v>0</v>
      </c>
      <c r="J919" s="21">
        <f>VLOOKUP(H:H,[1]Sheet4!$B:$N,13,0)</f>
        <v>0</v>
      </c>
    </row>
    <row r="920" customFormat="1" ht="14.25" spans="1:10">
      <c r="A920" s="19">
        <f t="shared" si="90"/>
        <v>918</v>
      </c>
      <c r="B920" s="20" t="s">
        <v>11</v>
      </c>
      <c r="C920" s="21" t="s">
        <v>12</v>
      </c>
      <c r="D920" s="21" t="s">
        <v>565</v>
      </c>
      <c r="E920" s="21" t="s">
        <v>566</v>
      </c>
      <c r="F920" s="21" t="str">
        <f>VLOOKUP(H:H,[3]台区!$G:$H,2,0)</f>
        <v>吉兰庄村</v>
      </c>
      <c r="G920" s="22">
        <v>1102763025</v>
      </c>
      <c r="H920" s="23" t="s">
        <v>954</v>
      </c>
      <c r="I920" s="28">
        <v>194.64</v>
      </c>
      <c r="J920" s="21">
        <f>VLOOKUP(H:H,[1]Sheet4!$B:$N,13,0)</f>
        <v>125.36</v>
      </c>
    </row>
    <row r="921" customFormat="1" ht="14.25" spans="1:10">
      <c r="A921" s="19">
        <f t="shared" ref="A921:A930" si="91">ROW()-2</f>
        <v>919</v>
      </c>
      <c r="B921" s="20" t="s">
        <v>11</v>
      </c>
      <c r="C921" s="21" t="s">
        <v>12</v>
      </c>
      <c r="D921" s="21" t="s">
        <v>565</v>
      </c>
      <c r="E921" s="21" t="s">
        <v>566</v>
      </c>
      <c r="F921" s="21" t="s">
        <v>567</v>
      </c>
      <c r="G921" s="22">
        <v>1102732120</v>
      </c>
      <c r="H921" s="23" t="s">
        <v>955</v>
      </c>
      <c r="I921" s="26">
        <v>0</v>
      </c>
      <c r="J921" s="21">
        <f>VLOOKUP(H:H,[1]Sheet4!$B:$N,13,0)</f>
        <v>0</v>
      </c>
    </row>
    <row r="922" customFormat="1" ht="14.25" spans="1:10">
      <c r="A922" s="19">
        <f t="shared" si="91"/>
        <v>920</v>
      </c>
      <c r="B922" s="20" t="s">
        <v>11</v>
      </c>
      <c r="C922" s="21" t="s">
        <v>12</v>
      </c>
      <c r="D922" s="21" t="s">
        <v>565</v>
      </c>
      <c r="E922" s="21" t="s">
        <v>566</v>
      </c>
      <c r="F922" s="21" t="s">
        <v>567</v>
      </c>
      <c r="G922" s="22">
        <v>1103085143</v>
      </c>
      <c r="H922" s="23" t="s">
        <v>956</v>
      </c>
      <c r="I922" s="28">
        <v>504</v>
      </c>
      <c r="J922" s="21">
        <f>VLOOKUP(H:H,[1]Sheet4!$B:$N,13,0)</f>
        <v>0</v>
      </c>
    </row>
    <row r="923" customFormat="1" ht="14.25" spans="1:10">
      <c r="A923" s="19">
        <f t="shared" si="91"/>
        <v>921</v>
      </c>
      <c r="B923" s="20" t="s">
        <v>11</v>
      </c>
      <c r="C923" s="21" t="s">
        <v>12</v>
      </c>
      <c r="D923" s="21" t="s">
        <v>565</v>
      </c>
      <c r="E923" s="21" t="s">
        <v>566</v>
      </c>
      <c r="F923" s="21" t="s">
        <v>567</v>
      </c>
      <c r="G923" s="22">
        <v>103091173</v>
      </c>
      <c r="H923" s="23" t="s">
        <v>957</v>
      </c>
      <c r="I923" s="26">
        <v>0</v>
      </c>
      <c r="J923" s="21">
        <f>VLOOKUP(H:H,[1]Sheet4!$B:$N,13,0)</f>
        <v>0</v>
      </c>
    </row>
    <row r="924" customFormat="1" ht="14.25" spans="1:10">
      <c r="A924" s="19">
        <f t="shared" si="91"/>
        <v>922</v>
      </c>
      <c r="B924" s="20" t="s">
        <v>11</v>
      </c>
      <c r="C924" s="21" t="s">
        <v>12</v>
      </c>
      <c r="D924" s="21" t="s">
        <v>565</v>
      </c>
      <c r="E924" s="21" t="s">
        <v>566</v>
      </c>
      <c r="F924" s="21" t="s">
        <v>567</v>
      </c>
      <c r="G924" s="22">
        <v>103099642</v>
      </c>
      <c r="H924" s="23" t="s">
        <v>958</v>
      </c>
      <c r="I924" s="28">
        <v>800</v>
      </c>
      <c r="J924" s="21">
        <f>VLOOKUP(H:H,[1]Sheet4!$B:$N,13,0)</f>
        <v>0</v>
      </c>
    </row>
    <row r="925" customFormat="1" ht="14.25" spans="1:10">
      <c r="A925" s="19">
        <f t="shared" si="91"/>
        <v>923</v>
      </c>
      <c r="B925" s="20" t="s">
        <v>11</v>
      </c>
      <c r="C925" s="21" t="s">
        <v>12</v>
      </c>
      <c r="D925" s="21" t="s">
        <v>565</v>
      </c>
      <c r="E925" s="21" t="s">
        <v>566</v>
      </c>
      <c r="F925" s="21" t="s">
        <v>567</v>
      </c>
      <c r="G925" s="22">
        <v>103099643</v>
      </c>
      <c r="H925" s="23" t="s">
        <v>959</v>
      </c>
      <c r="I925" s="28">
        <v>800</v>
      </c>
      <c r="J925" s="21">
        <f>VLOOKUP(H:H,[1]Sheet4!$B:$N,13,0)</f>
        <v>0</v>
      </c>
    </row>
    <row r="926" customFormat="1" ht="14.25" spans="1:10">
      <c r="A926" s="19">
        <f t="shared" si="91"/>
        <v>924</v>
      </c>
      <c r="B926" s="20" t="s">
        <v>11</v>
      </c>
      <c r="C926" s="21" t="s">
        <v>12</v>
      </c>
      <c r="D926" s="21" t="s">
        <v>565</v>
      </c>
      <c r="E926" s="21" t="s">
        <v>566</v>
      </c>
      <c r="F926" s="21" t="s">
        <v>567</v>
      </c>
      <c r="G926" s="22">
        <v>1103097233</v>
      </c>
      <c r="H926" s="23" t="s">
        <v>960</v>
      </c>
      <c r="I926" s="26">
        <v>0</v>
      </c>
      <c r="J926" s="21">
        <f>VLOOKUP(H:H,[1]Sheet4!$B:$N,13,0)</f>
        <v>0</v>
      </c>
    </row>
    <row r="927" customFormat="1" ht="14.25" spans="1:10">
      <c r="A927" s="19">
        <f t="shared" si="91"/>
        <v>925</v>
      </c>
      <c r="B927" s="20" t="s">
        <v>11</v>
      </c>
      <c r="C927" s="21" t="s">
        <v>12</v>
      </c>
      <c r="D927" s="21" t="s">
        <v>565</v>
      </c>
      <c r="E927" s="21" t="s">
        <v>566</v>
      </c>
      <c r="F927" s="21" t="s">
        <v>567</v>
      </c>
      <c r="G927" s="22">
        <v>103099644</v>
      </c>
      <c r="H927" s="23" t="s">
        <v>961</v>
      </c>
      <c r="I927" s="28">
        <v>800</v>
      </c>
      <c r="J927" s="21">
        <f>VLOOKUP(H:H,[1]Sheet4!$B:$N,13,0)</f>
        <v>0</v>
      </c>
    </row>
    <row r="928" customFormat="1" ht="14.25" spans="1:10">
      <c r="A928" s="19">
        <f t="shared" si="91"/>
        <v>926</v>
      </c>
      <c r="B928" s="20" t="s">
        <v>11</v>
      </c>
      <c r="C928" s="21" t="s">
        <v>12</v>
      </c>
      <c r="D928" s="21" t="s">
        <v>565</v>
      </c>
      <c r="E928" s="21" t="s">
        <v>566</v>
      </c>
      <c r="F928" s="21" t="s">
        <v>567</v>
      </c>
      <c r="G928" s="22">
        <v>1103094588</v>
      </c>
      <c r="H928" s="23" t="s">
        <v>962</v>
      </c>
      <c r="I928" s="28">
        <v>800</v>
      </c>
      <c r="J928" s="21">
        <f>VLOOKUP(H:H,[1]Sheet4!$B:$N,13,0)</f>
        <v>0</v>
      </c>
    </row>
    <row r="929" customFormat="1" ht="14.25" spans="1:10">
      <c r="A929" s="19">
        <f t="shared" si="91"/>
        <v>927</v>
      </c>
      <c r="B929" s="20" t="s">
        <v>11</v>
      </c>
      <c r="C929" s="21" t="s">
        <v>12</v>
      </c>
      <c r="D929" s="21" t="s">
        <v>565</v>
      </c>
      <c r="E929" s="21" t="s">
        <v>566</v>
      </c>
      <c r="F929" s="21" t="s">
        <v>567</v>
      </c>
      <c r="G929" s="22">
        <v>103090608</v>
      </c>
      <c r="H929" s="23" t="s">
        <v>963</v>
      </c>
      <c r="I929" s="26">
        <v>0</v>
      </c>
      <c r="J929" s="21">
        <f>VLOOKUP(H:H,[1]Sheet4!$B:$N,13,0)</f>
        <v>0</v>
      </c>
    </row>
    <row r="930" customFormat="1" ht="14.25" spans="1:10">
      <c r="A930" s="19">
        <f t="shared" si="91"/>
        <v>928</v>
      </c>
      <c r="B930" s="20" t="s">
        <v>11</v>
      </c>
      <c r="C930" s="21" t="s">
        <v>12</v>
      </c>
      <c r="D930" s="21" t="s">
        <v>565</v>
      </c>
      <c r="E930" s="21" t="s">
        <v>566</v>
      </c>
      <c r="F930" s="21" t="s">
        <v>567</v>
      </c>
      <c r="G930" s="22">
        <v>1103097232</v>
      </c>
      <c r="H930" s="23" t="s">
        <v>964</v>
      </c>
      <c r="I930" s="28">
        <v>504</v>
      </c>
      <c r="J930" s="21">
        <f>VLOOKUP(H:H,[1]Sheet4!$B:$N,13,0)</f>
        <v>0</v>
      </c>
    </row>
    <row r="931" customFormat="1" ht="14.25" spans="1:10">
      <c r="A931" s="19">
        <f t="shared" ref="A931:A940" si="92">ROW()-2</f>
        <v>929</v>
      </c>
      <c r="B931" s="20" t="s">
        <v>11</v>
      </c>
      <c r="C931" s="21" t="s">
        <v>12</v>
      </c>
      <c r="D931" s="21" t="s">
        <v>565</v>
      </c>
      <c r="E931" s="21" t="s">
        <v>566</v>
      </c>
      <c r="F931" s="21" t="s">
        <v>567</v>
      </c>
      <c r="G931" s="22">
        <v>1102992180</v>
      </c>
      <c r="H931" s="23" t="s">
        <v>965</v>
      </c>
      <c r="I931" s="26">
        <v>0</v>
      </c>
      <c r="J931" s="21">
        <f>VLOOKUP(H:H,[1]Sheet4!$B:$N,13,0)</f>
        <v>0</v>
      </c>
    </row>
    <row r="932" customFormat="1" ht="14.25" spans="1:10">
      <c r="A932" s="19">
        <f t="shared" si="92"/>
        <v>930</v>
      </c>
      <c r="B932" s="20" t="s">
        <v>11</v>
      </c>
      <c r="C932" s="21" t="s">
        <v>12</v>
      </c>
      <c r="D932" s="21" t="s">
        <v>565</v>
      </c>
      <c r="E932" s="21" t="s">
        <v>566</v>
      </c>
      <c r="F932" s="21" t="s">
        <v>567</v>
      </c>
      <c r="G932" s="22">
        <v>1103409671</v>
      </c>
      <c r="H932" s="23" t="s">
        <v>966</v>
      </c>
      <c r="I932" s="26">
        <v>0</v>
      </c>
      <c r="J932" s="21">
        <f>VLOOKUP(H:H,[1]Sheet4!$B:$N,13,0)</f>
        <v>0</v>
      </c>
    </row>
    <row r="933" customFormat="1" ht="14.25" spans="1:10">
      <c r="A933" s="19">
        <f t="shared" si="92"/>
        <v>931</v>
      </c>
      <c r="B933" s="20" t="s">
        <v>11</v>
      </c>
      <c r="C933" s="21" t="s">
        <v>12</v>
      </c>
      <c r="D933" s="21" t="s">
        <v>565</v>
      </c>
      <c r="E933" s="21" t="s">
        <v>566</v>
      </c>
      <c r="F933" s="21" t="str">
        <f>VLOOKUP(H:H,[3]台区!$G:$H,2,0)</f>
        <v>吉兰庄村</v>
      </c>
      <c r="G933" s="22">
        <v>1103430908</v>
      </c>
      <c r="H933" s="23" t="s">
        <v>967</v>
      </c>
      <c r="I933" s="28">
        <v>0.0999999999999943</v>
      </c>
      <c r="J933" s="21">
        <f>VLOOKUP(H:H,[1]Sheet4!$B:$N,13,0)</f>
        <v>159.9</v>
      </c>
    </row>
    <row r="934" customFormat="1" ht="14.25" spans="1:10">
      <c r="A934" s="19">
        <f t="shared" si="92"/>
        <v>932</v>
      </c>
      <c r="B934" s="20" t="s">
        <v>11</v>
      </c>
      <c r="C934" s="21" t="s">
        <v>12</v>
      </c>
      <c r="D934" s="21" t="s">
        <v>565</v>
      </c>
      <c r="E934" s="21" t="s">
        <v>566</v>
      </c>
      <c r="F934" s="21" t="s">
        <v>567</v>
      </c>
      <c r="G934" s="22">
        <v>1103020937</v>
      </c>
      <c r="H934" s="23" t="s">
        <v>968</v>
      </c>
      <c r="I934" s="26">
        <v>0</v>
      </c>
      <c r="J934" s="21">
        <f>VLOOKUP(H:H,[1]Sheet4!$B:$N,13,0)</f>
        <v>0</v>
      </c>
    </row>
    <row r="935" customFormat="1" ht="14.25" spans="1:10">
      <c r="A935" s="19">
        <f t="shared" si="92"/>
        <v>933</v>
      </c>
      <c r="B935" s="20" t="s">
        <v>11</v>
      </c>
      <c r="C935" s="21" t="s">
        <v>12</v>
      </c>
      <c r="D935" s="21" t="s">
        <v>565</v>
      </c>
      <c r="E935" s="21" t="s">
        <v>566</v>
      </c>
      <c r="F935" s="21" t="str">
        <f>VLOOKUP(H:H,[2]台区!$G:$H,2,0)</f>
        <v>南关村</v>
      </c>
      <c r="G935" s="22">
        <v>1103430311</v>
      </c>
      <c r="H935" s="23" t="s">
        <v>969</v>
      </c>
      <c r="I935" s="28">
        <v>305.42</v>
      </c>
      <c r="J935" s="21">
        <f>VLOOKUP(H:H,[1]Sheet4!$B:$N,13,0)</f>
        <v>14.58</v>
      </c>
    </row>
    <row r="936" customFormat="1" ht="14.25" spans="1:10">
      <c r="A936" s="19">
        <f t="shared" si="92"/>
        <v>934</v>
      </c>
      <c r="B936" s="20" t="s">
        <v>11</v>
      </c>
      <c r="C936" s="21" t="s">
        <v>12</v>
      </c>
      <c r="D936" s="21" t="s">
        <v>565</v>
      </c>
      <c r="E936" s="21" t="s">
        <v>566</v>
      </c>
      <c r="F936" s="21" t="s">
        <v>567</v>
      </c>
      <c r="G936" s="22">
        <v>103430144</v>
      </c>
      <c r="H936" s="23" t="s">
        <v>970</v>
      </c>
      <c r="I936" s="28">
        <v>320</v>
      </c>
      <c r="J936" s="21">
        <f>VLOOKUP(H:H,[1]Sheet4!$B:$N,13,0)</f>
        <v>0</v>
      </c>
    </row>
    <row r="937" customFormat="1" ht="14.25" spans="1:10">
      <c r="A937" s="19">
        <f t="shared" si="92"/>
        <v>935</v>
      </c>
      <c r="B937" s="20" t="s">
        <v>11</v>
      </c>
      <c r="C937" s="21" t="s">
        <v>12</v>
      </c>
      <c r="D937" s="21" t="s">
        <v>565</v>
      </c>
      <c r="E937" s="21" t="s">
        <v>566</v>
      </c>
      <c r="F937" s="21" t="s">
        <v>567</v>
      </c>
      <c r="G937" s="22">
        <v>103529732</v>
      </c>
      <c r="H937" s="23" t="s">
        <v>971</v>
      </c>
      <c r="I937" s="28">
        <v>640</v>
      </c>
      <c r="J937" s="21">
        <f>VLOOKUP(H:H,[1]Sheet4!$B:$N,13,0)</f>
        <v>0</v>
      </c>
    </row>
    <row r="938" customFormat="1" ht="14.25" spans="1:10">
      <c r="A938" s="19">
        <f t="shared" si="92"/>
        <v>936</v>
      </c>
      <c r="B938" s="20" t="s">
        <v>11</v>
      </c>
      <c r="C938" s="21" t="s">
        <v>12</v>
      </c>
      <c r="D938" s="21" t="s">
        <v>565</v>
      </c>
      <c r="E938" s="21" t="s">
        <v>566</v>
      </c>
      <c r="F938" s="21" t="s">
        <v>567</v>
      </c>
      <c r="G938" s="22">
        <v>1102911788</v>
      </c>
      <c r="H938" s="23" t="s">
        <v>972</v>
      </c>
      <c r="I938" s="28">
        <v>504</v>
      </c>
      <c r="J938" s="21">
        <f>VLOOKUP(H:H,[1]Sheet4!$B:$N,13,0)</f>
        <v>0</v>
      </c>
    </row>
    <row r="939" customFormat="1" ht="14.25" spans="1:10">
      <c r="A939" s="19">
        <f t="shared" si="92"/>
        <v>937</v>
      </c>
      <c r="B939" s="20" t="s">
        <v>11</v>
      </c>
      <c r="C939" s="21" t="s">
        <v>12</v>
      </c>
      <c r="D939" s="21" t="s">
        <v>565</v>
      </c>
      <c r="E939" s="21" t="s">
        <v>566</v>
      </c>
      <c r="F939" s="21" t="s">
        <v>567</v>
      </c>
      <c r="G939" s="22">
        <v>1102911786</v>
      </c>
      <c r="H939" s="23" t="s">
        <v>973</v>
      </c>
      <c r="I939" s="28">
        <v>1000</v>
      </c>
      <c r="J939" s="21">
        <f>VLOOKUP(H:H,[1]Sheet4!$B:$N,13,0)</f>
        <v>0</v>
      </c>
    </row>
    <row r="940" customFormat="1" ht="14.25" spans="1:10">
      <c r="A940" s="19">
        <f t="shared" si="92"/>
        <v>938</v>
      </c>
      <c r="B940" s="20" t="s">
        <v>11</v>
      </c>
      <c r="C940" s="21" t="s">
        <v>12</v>
      </c>
      <c r="D940" s="21" t="s">
        <v>565</v>
      </c>
      <c r="E940" s="21" t="s">
        <v>566</v>
      </c>
      <c r="F940" s="21" t="s">
        <v>567</v>
      </c>
      <c r="G940" s="22">
        <v>1103495945</v>
      </c>
      <c r="H940" s="23" t="s">
        <v>974</v>
      </c>
      <c r="I940" s="28">
        <v>800</v>
      </c>
      <c r="J940" s="21">
        <f>VLOOKUP(H:H,[1]Sheet4!$B:$N,13,0)</f>
        <v>0</v>
      </c>
    </row>
    <row r="941" customFormat="1" ht="14.25" spans="1:10">
      <c r="A941" s="19">
        <f t="shared" ref="A941:A950" si="93">ROW()-2</f>
        <v>939</v>
      </c>
      <c r="B941" s="20" t="s">
        <v>11</v>
      </c>
      <c r="C941" s="21" t="s">
        <v>12</v>
      </c>
      <c r="D941" s="21" t="s">
        <v>565</v>
      </c>
      <c r="E941" s="21" t="s">
        <v>566</v>
      </c>
      <c r="F941" s="21" t="s">
        <v>567</v>
      </c>
      <c r="G941" s="22">
        <v>1103409669</v>
      </c>
      <c r="H941" s="23" t="s">
        <v>975</v>
      </c>
      <c r="I941" s="26">
        <v>0</v>
      </c>
      <c r="J941" s="21">
        <f>VLOOKUP(H:H,[1]Sheet4!$B:$N,13,0)</f>
        <v>0</v>
      </c>
    </row>
    <row r="942" customFormat="1" ht="14.25" spans="1:10">
      <c r="A942" s="19">
        <f t="shared" si="93"/>
        <v>940</v>
      </c>
      <c r="B942" s="20" t="s">
        <v>11</v>
      </c>
      <c r="C942" s="21" t="s">
        <v>12</v>
      </c>
      <c r="D942" s="21" t="s">
        <v>565</v>
      </c>
      <c r="E942" s="21" t="s">
        <v>566</v>
      </c>
      <c r="F942" s="21" t="s">
        <v>567</v>
      </c>
      <c r="G942" s="22">
        <v>1102686900</v>
      </c>
      <c r="H942" s="23" t="s">
        <v>976</v>
      </c>
      <c r="I942" s="26">
        <v>0</v>
      </c>
      <c r="J942" s="21">
        <f>VLOOKUP(H:H,[1]Sheet4!$B:$N,13,0)</f>
        <v>0</v>
      </c>
    </row>
    <row r="943" customFormat="1" ht="14.25" spans="1:10">
      <c r="A943" s="19">
        <f t="shared" si="93"/>
        <v>941</v>
      </c>
      <c r="B943" s="20" t="s">
        <v>11</v>
      </c>
      <c r="C943" s="21" t="s">
        <v>12</v>
      </c>
      <c r="D943" s="21" t="s">
        <v>565</v>
      </c>
      <c r="E943" s="21" t="s">
        <v>566</v>
      </c>
      <c r="F943" s="21" t="s">
        <v>567</v>
      </c>
      <c r="G943" s="22">
        <v>1102906595</v>
      </c>
      <c r="H943" s="23" t="s">
        <v>977</v>
      </c>
      <c r="I943" s="26">
        <v>0</v>
      </c>
      <c r="J943" s="21">
        <f>VLOOKUP(H:H,[1]Sheet4!$B:$N,13,0)</f>
        <v>0</v>
      </c>
    </row>
    <row r="944" customFormat="1" ht="14.25" spans="1:10">
      <c r="A944" s="19">
        <f t="shared" si="93"/>
        <v>942</v>
      </c>
      <c r="B944" s="20" t="s">
        <v>11</v>
      </c>
      <c r="C944" s="21" t="s">
        <v>12</v>
      </c>
      <c r="D944" s="21" t="s">
        <v>565</v>
      </c>
      <c r="E944" s="21" t="s">
        <v>566</v>
      </c>
      <c r="F944" s="21" t="s">
        <v>567</v>
      </c>
      <c r="G944" s="22">
        <v>1102911785</v>
      </c>
      <c r="H944" s="23" t="s">
        <v>978</v>
      </c>
      <c r="I944" s="28">
        <v>640</v>
      </c>
      <c r="J944" s="21">
        <f>VLOOKUP(H:H,[1]Sheet4!$B:$N,13,0)</f>
        <v>0</v>
      </c>
    </row>
    <row r="945" customFormat="1" ht="14.25" spans="1:10">
      <c r="A945" s="19">
        <f t="shared" si="93"/>
        <v>943</v>
      </c>
      <c r="B945" s="20" t="s">
        <v>11</v>
      </c>
      <c r="C945" s="21" t="s">
        <v>12</v>
      </c>
      <c r="D945" s="21" t="s">
        <v>565</v>
      </c>
      <c r="E945" s="21" t="s">
        <v>566</v>
      </c>
      <c r="F945" s="21" t="s">
        <v>567</v>
      </c>
      <c r="G945" s="22">
        <v>1102732126</v>
      </c>
      <c r="H945" s="23" t="s">
        <v>979</v>
      </c>
      <c r="I945" s="26">
        <v>0</v>
      </c>
      <c r="J945" s="21">
        <f>VLOOKUP(H:H,[1]Sheet4!$B:$N,13,0)</f>
        <v>0</v>
      </c>
    </row>
    <row r="946" customFormat="1" ht="14.25" spans="1:10">
      <c r="A946" s="19">
        <f t="shared" si="93"/>
        <v>944</v>
      </c>
      <c r="B946" s="20" t="s">
        <v>11</v>
      </c>
      <c r="C946" s="21" t="s">
        <v>12</v>
      </c>
      <c r="D946" s="21" t="s">
        <v>565</v>
      </c>
      <c r="E946" s="21" t="s">
        <v>566</v>
      </c>
      <c r="F946" s="21" t="s">
        <v>567</v>
      </c>
      <c r="G946" s="22">
        <v>1102906597</v>
      </c>
      <c r="H946" s="23" t="s">
        <v>980</v>
      </c>
      <c r="I946" s="26">
        <v>0</v>
      </c>
      <c r="J946" s="21">
        <f>VLOOKUP(H:H,[1]Sheet4!$B:$N,13,0)</f>
        <v>0</v>
      </c>
    </row>
    <row r="947" customFormat="1" ht="14.25" spans="1:10">
      <c r="A947" s="19">
        <f t="shared" si="93"/>
        <v>945</v>
      </c>
      <c r="B947" s="20" t="s">
        <v>11</v>
      </c>
      <c r="C947" s="21" t="s">
        <v>12</v>
      </c>
      <c r="D947" s="21" t="s">
        <v>565</v>
      </c>
      <c r="E947" s="21" t="s">
        <v>566</v>
      </c>
      <c r="F947" s="21" t="s">
        <v>567</v>
      </c>
      <c r="G947" s="22">
        <v>1102849604</v>
      </c>
      <c r="H947" s="23" t="s">
        <v>981</v>
      </c>
      <c r="I947" s="28">
        <v>400</v>
      </c>
      <c r="J947" s="21">
        <f>VLOOKUP(H:H,[1]Sheet4!$B:$N,13,0)</f>
        <v>0</v>
      </c>
    </row>
    <row r="948" customFormat="1" ht="14.25" spans="1:10">
      <c r="A948" s="19">
        <f t="shared" si="93"/>
        <v>946</v>
      </c>
      <c r="B948" s="20" t="s">
        <v>11</v>
      </c>
      <c r="C948" s="21" t="s">
        <v>12</v>
      </c>
      <c r="D948" s="21" t="s">
        <v>565</v>
      </c>
      <c r="E948" s="21" t="s">
        <v>566</v>
      </c>
      <c r="F948" s="21" t="s">
        <v>567</v>
      </c>
      <c r="G948" s="22">
        <v>1103299594</v>
      </c>
      <c r="H948" s="23" t="s">
        <v>982</v>
      </c>
      <c r="I948" s="26">
        <v>0</v>
      </c>
      <c r="J948" s="21">
        <f>VLOOKUP(H:H,[1]Sheet4!$B:$N,13,0)</f>
        <v>0</v>
      </c>
    </row>
    <row r="949" customFormat="1" ht="14.25" spans="1:10">
      <c r="A949" s="19">
        <f t="shared" si="93"/>
        <v>947</v>
      </c>
      <c r="B949" s="20" t="s">
        <v>11</v>
      </c>
      <c r="C949" s="21" t="s">
        <v>12</v>
      </c>
      <c r="D949" s="21" t="s">
        <v>565</v>
      </c>
      <c r="E949" s="21" t="s">
        <v>566</v>
      </c>
      <c r="F949" s="21" t="s">
        <v>567</v>
      </c>
      <c r="G949" s="22">
        <v>1103337141</v>
      </c>
      <c r="H949" s="23" t="s">
        <v>983</v>
      </c>
      <c r="I949" s="26">
        <v>0</v>
      </c>
      <c r="J949" s="21">
        <f>VLOOKUP(H:H,[1]Sheet4!$B:$N,13,0)</f>
        <v>0</v>
      </c>
    </row>
    <row r="950" customFormat="1" ht="14.25" spans="1:10">
      <c r="A950" s="19">
        <f t="shared" si="93"/>
        <v>948</v>
      </c>
      <c r="B950" s="20" t="s">
        <v>11</v>
      </c>
      <c r="C950" s="21" t="s">
        <v>12</v>
      </c>
      <c r="D950" s="21" t="s">
        <v>565</v>
      </c>
      <c r="E950" s="21" t="s">
        <v>566</v>
      </c>
      <c r="F950" s="21" t="s">
        <v>567</v>
      </c>
      <c r="G950" s="22">
        <v>1102849641</v>
      </c>
      <c r="H950" s="23" t="s">
        <v>984</v>
      </c>
      <c r="I950" s="26">
        <v>0</v>
      </c>
      <c r="J950" s="21">
        <f>VLOOKUP(H:H,[1]Sheet4!$B:$N,13,0)</f>
        <v>4.95</v>
      </c>
    </row>
    <row r="951" customFormat="1" ht="14.25" spans="1:10">
      <c r="A951" s="19">
        <f t="shared" ref="A951:A960" si="94">ROW()-2</f>
        <v>949</v>
      </c>
      <c r="B951" s="20" t="s">
        <v>11</v>
      </c>
      <c r="C951" s="21" t="s">
        <v>12</v>
      </c>
      <c r="D951" s="21" t="s">
        <v>565</v>
      </c>
      <c r="E951" s="21" t="s">
        <v>566</v>
      </c>
      <c r="F951" s="21" t="s">
        <v>567</v>
      </c>
      <c r="G951" s="22">
        <v>1102640102</v>
      </c>
      <c r="H951" s="23" t="s">
        <v>985</v>
      </c>
      <c r="I951" s="28">
        <v>320</v>
      </c>
      <c r="J951" s="21">
        <f>VLOOKUP(H:H,[1]Sheet4!$B:$N,13,0)</f>
        <v>0</v>
      </c>
    </row>
    <row r="952" customFormat="1" ht="14.25" spans="1:10">
      <c r="A952" s="19">
        <f t="shared" si="94"/>
        <v>950</v>
      </c>
      <c r="B952" s="20" t="s">
        <v>11</v>
      </c>
      <c r="C952" s="21" t="s">
        <v>12</v>
      </c>
      <c r="D952" s="21" t="s">
        <v>565</v>
      </c>
      <c r="E952" s="21" t="s">
        <v>566</v>
      </c>
      <c r="F952" s="21" t="s">
        <v>567</v>
      </c>
      <c r="G952" s="22">
        <v>1102852103</v>
      </c>
      <c r="H952" s="23" t="s">
        <v>986</v>
      </c>
      <c r="I952" s="28">
        <v>504</v>
      </c>
      <c r="J952" s="21">
        <f>VLOOKUP(H:H,[1]Sheet4!$B:$N,13,0)</f>
        <v>0</v>
      </c>
    </row>
    <row r="953" customFormat="1" ht="14.25" spans="1:10">
      <c r="A953" s="19">
        <f t="shared" si="94"/>
        <v>951</v>
      </c>
      <c r="B953" s="20" t="s">
        <v>11</v>
      </c>
      <c r="C953" s="21" t="s">
        <v>12</v>
      </c>
      <c r="D953" s="21" t="s">
        <v>565</v>
      </c>
      <c r="E953" s="21" t="s">
        <v>566</v>
      </c>
      <c r="F953" s="21" t="s">
        <v>567</v>
      </c>
      <c r="G953" s="22">
        <v>1102911784</v>
      </c>
      <c r="H953" s="23" t="s">
        <v>987</v>
      </c>
      <c r="I953" s="28">
        <v>800</v>
      </c>
      <c r="J953" s="21">
        <f>VLOOKUP(H:H,[1]Sheet4!$B:$N,13,0)</f>
        <v>0</v>
      </c>
    </row>
    <row r="954" customFormat="1" ht="14.25" spans="1:10">
      <c r="A954" s="19">
        <f t="shared" si="94"/>
        <v>952</v>
      </c>
      <c r="B954" s="20" t="s">
        <v>11</v>
      </c>
      <c r="C954" s="21" t="s">
        <v>12</v>
      </c>
      <c r="D954" s="21" t="s">
        <v>565</v>
      </c>
      <c r="E954" s="21" t="s">
        <v>566</v>
      </c>
      <c r="F954" s="21" t="s">
        <v>567</v>
      </c>
      <c r="G954" s="22">
        <v>1102849662</v>
      </c>
      <c r="H954" s="23" t="s">
        <v>988</v>
      </c>
      <c r="I954" s="26">
        <v>0</v>
      </c>
      <c r="J954" s="21">
        <f>VLOOKUP(H:H,[1]Sheet4!$B:$N,13,0)</f>
        <v>0</v>
      </c>
    </row>
    <row r="955" customFormat="1" ht="14.25" spans="1:10">
      <c r="A955" s="19">
        <f t="shared" si="94"/>
        <v>953</v>
      </c>
      <c r="B955" s="20" t="s">
        <v>11</v>
      </c>
      <c r="C955" s="21" t="s">
        <v>12</v>
      </c>
      <c r="D955" s="21" t="s">
        <v>565</v>
      </c>
      <c r="E955" s="21" t="s">
        <v>566</v>
      </c>
      <c r="F955" s="21" t="s">
        <v>567</v>
      </c>
      <c r="G955" s="22">
        <v>1102986451</v>
      </c>
      <c r="H955" s="23" t="s">
        <v>989</v>
      </c>
      <c r="I955" s="26">
        <v>0</v>
      </c>
      <c r="J955" s="21">
        <f>VLOOKUP(H:H,[1]Sheet4!$B:$N,13,0)</f>
        <v>0</v>
      </c>
    </row>
    <row r="956" customFormat="1" ht="14.25" spans="1:10">
      <c r="A956" s="19">
        <f t="shared" si="94"/>
        <v>954</v>
      </c>
      <c r="B956" s="20" t="s">
        <v>11</v>
      </c>
      <c r="C956" s="21" t="s">
        <v>12</v>
      </c>
      <c r="D956" s="21" t="s">
        <v>565</v>
      </c>
      <c r="E956" s="21" t="s">
        <v>566</v>
      </c>
      <c r="F956" s="21" t="s">
        <v>567</v>
      </c>
      <c r="G956" s="22">
        <v>1102906593</v>
      </c>
      <c r="H956" s="23" t="s">
        <v>990</v>
      </c>
      <c r="I956" s="26">
        <v>0</v>
      </c>
      <c r="J956" s="21">
        <f>VLOOKUP(H:H,[1]Sheet4!$B:$N,13,0)</f>
        <v>0</v>
      </c>
    </row>
    <row r="957" customFormat="1" ht="14.25" spans="1:10">
      <c r="A957" s="19">
        <f t="shared" si="94"/>
        <v>955</v>
      </c>
      <c r="B957" s="20" t="s">
        <v>11</v>
      </c>
      <c r="C957" s="21" t="s">
        <v>12</v>
      </c>
      <c r="D957" s="21" t="s">
        <v>565</v>
      </c>
      <c r="E957" s="21" t="s">
        <v>566</v>
      </c>
      <c r="F957" s="21" t="s">
        <v>567</v>
      </c>
      <c r="G957" s="22">
        <v>1102727487</v>
      </c>
      <c r="H957" s="23" t="s">
        <v>991</v>
      </c>
      <c r="I957" s="28">
        <v>320</v>
      </c>
      <c r="J957" s="21">
        <f>VLOOKUP(H:H,[1]Sheet4!$B:$N,13,0)</f>
        <v>0</v>
      </c>
    </row>
    <row r="958" customFormat="1" ht="14.25" spans="1:10">
      <c r="A958" s="19">
        <f t="shared" si="94"/>
        <v>956</v>
      </c>
      <c r="B958" s="20" t="s">
        <v>11</v>
      </c>
      <c r="C958" s="21" t="s">
        <v>12</v>
      </c>
      <c r="D958" s="21" t="s">
        <v>565</v>
      </c>
      <c r="E958" s="21" t="s">
        <v>566</v>
      </c>
      <c r="F958" s="21" t="s">
        <v>567</v>
      </c>
      <c r="G958" s="22">
        <v>1102849608</v>
      </c>
      <c r="H958" s="23" t="s">
        <v>992</v>
      </c>
      <c r="I958" s="28">
        <v>504</v>
      </c>
      <c r="J958" s="21">
        <f>VLOOKUP(H:H,[1]Sheet4!$B:$N,13,0)</f>
        <v>0</v>
      </c>
    </row>
    <row r="959" customFormat="1" ht="14.25" spans="1:10">
      <c r="A959" s="19">
        <f t="shared" si="94"/>
        <v>957</v>
      </c>
      <c r="B959" s="20" t="s">
        <v>11</v>
      </c>
      <c r="C959" s="21" t="s">
        <v>12</v>
      </c>
      <c r="D959" s="21" t="s">
        <v>565</v>
      </c>
      <c r="E959" s="21" t="s">
        <v>566</v>
      </c>
      <c r="F959" s="21" t="s">
        <v>567</v>
      </c>
      <c r="G959" s="22">
        <v>1102911787</v>
      </c>
      <c r="H959" s="23" t="s">
        <v>993</v>
      </c>
      <c r="I959" s="28">
        <v>1600</v>
      </c>
      <c r="J959" s="21">
        <f>VLOOKUP(H:H,[1]Sheet4!$B:$N,13,0)</f>
        <v>0</v>
      </c>
    </row>
    <row r="960" customFormat="1" ht="14.25" spans="1:10">
      <c r="A960" s="19">
        <f t="shared" si="94"/>
        <v>958</v>
      </c>
      <c r="B960" s="20" t="s">
        <v>11</v>
      </c>
      <c r="C960" s="21" t="s">
        <v>12</v>
      </c>
      <c r="D960" s="21" t="s">
        <v>565</v>
      </c>
      <c r="E960" s="21" t="s">
        <v>566</v>
      </c>
      <c r="F960" s="21" t="s">
        <v>567</v>
      </c>
      <c r="G960" s="22">
        <v>1103253513</v>
      </c>
      <c r="H960" s="23" t="s">
        <v>994</v>
      </c>
      <c r="I960" s="28">
        <v>800</v>
      </c>
      <c r="J960" s="21">
        <f>VLOOKUP(H:H,[1]Sheet4!$B:$N,13,0)</f>
        <v>0</v>
      </c>
    </row>
    <row r="961" customFormat="1" ht="14.25" spans="1:10">
      <c r="A961" s="19">
        <f t="shared" ref="A961:A970" si="95">ROW()-2</f>
        <v>959</v>
      </c>
      <c r="B961" s="20" t="s">
        <v>11</v>
      </c>
      <c r="C961" s="21" t="s">
        <v>12</v>
      </c>
      <c r="D961" s="21" t="s">
        <v>565</v>
      </c>
      <c r="E961" s="21" t="s">
        <v>566</v>
      </c>
      <c r="F961" s="21" t="s">
        <v>567</v>
      </c>
      <c r="G961" s="22">
        <v>1103253519</v>
      </c>
      <c r="H961" s="23" t="s">
        <v>995</v>
      </c>
      <c r="I961" s="28">
        <v>800</v>
      </c>
      <c r="J961" s="21">
        <f>VLOOKUP(H:H,[1]Sheet4!$B:$N,13,0)</f>
        <v>0</v>
      </c>
    </row>
    <row r="962" customFormat="1" ht="14.25" spans="1:10">
      <c r="A962" s="19">
        <f t="shared" si="95"/>
        <v>960</v>
      </c>
      <c r="B962" s="20" t="s">
        <v>11</v>
      </c>
      <c r="C962" s="21" t="s">
        <v>12</v>
      </c>
      <c r="D962" s="21" t="s">
        <v>565</v>
      </c>
      <c r="E962" s="21" t="s">
        <v>566</v>
      </c>
      <c r="F962" s="21" t="s">
        <v>567</v>
      </c>
      <c r="G962" s="22">
        <v>1103003455</v>
      </c>
      <c r="H962" s="23" t="s">
        <v>996</v>
      </c>
      <c r="I962" s="28">
        <v>1000</v>
      </c>
      <c r="J962" s="21">
        <f>VLOOKUP(H:H,[1]Sheet4!$B:$N,13,0)</f>
        <v>0</v>
      </c>
    </row>
    <row r="963" customFormat="1" ht="14.25" spans="1:10">
      <c r="A963" s="19">
        <f t="shared" si="95"/>
        <v>961</v>
      </c>
      <c r="B963" s="20" t="s">
        <v>11</v>
      </c>
      <c r="C963" s="21" t="s">
        <v>12</v>
      </c>
      <c r="D963" s="21" t="s">
        <v>565</v>
      </c>
      <c r="E963" s="21" t="s">
        <v>566</v>
      </c>
      <c r="F963" s="21" t="s">
        <v>567</v>
      </c>
      <c r="G963" s="22">
        <v>1102906577</v>
      </c>
      <c r="H963" s="23" t="s">
        <v>997</v>
      </c>
      <c r="I963" s="26">
        <v>0</v>
      </c>
      <c r="J963" s="21">
        <f>VLOOKUP(H:H,[1]Sheet4!$B:$N,13,0)</f>
        <v>0</v>
      </c>
    </row>
    <row r="964" customFormat="1" ht="14.25" spans="1:10">
      <c r="A964" s="19">
        <f t="shared" si="95"/>
        <v>962</v>
      </c>
      <c r="B964" s="20" t="s">
        <v>11</v>
      </c>
      <c r="C964" s="21" t="s">
        <v>12</v>
      </c>
      <c r="D964" s="21" t="s">
        <v>565</v>
      </c>
      <c r="E964" s="21" t="s">
        <v>566</v>
      </c>
      <c r="F964" s="21" t="str">
        <f>VLOOKUP(H:H,[2]台区!$G:$H,2,0)</f>
        <v>合理村</v>
      </c>
      <c r="G964" s="22">
        <v>1102730406</v>
      </c>
      <c r="H964" s="23" t="s">
        <v>998</v>
      </c>
      <c r="I964" s="28">
        <v>232.52</v>
      </c>
      <c r="J964" s="21">
        <f>VLOOKUP(H:H,[1]Sheet4!$B:$N,13,0)</f>
        <v>19.48</v>
      </c>
    </row>
    <row r="965" customFormat="1" ht="14.25" spans="1:10">
      <c r="A965" s="19">
        <f t="shared" si="95"/>
        <v>963</v>
      </c>
      <c r="B965" s="20" t="s">
        <v>11</v>
      </c>
      <c r="C965" s="21" t="s">
        <v>12</v>
      </c>
      <c r="D965" s="21" t="s">
        <v>565</v>
      </c>
      <c r="E965" s="21" t="s">
        <v>566</v>
      </c>
      <c r="F965" s="21" t="str">
        <f>VLOOKUP(H:H,[3]台区!$G:$H,2,0)</f>
        <v>吉兰庄村</v>
      </c>
      <c r="G965" s="22">
        <v>1102906578</v>
      </c>
      <c r="H965" s="23" t="s">
        <v>999</v>
      </c>
      <c r="I965" s="28">
        <v>95.2</v>
      </c>
      <c r="J965" s="21">
        <f>VLOOKUP(H:H,[1]Sheet4!$B:$N,13,0)</f>
        <v>64.8</v>
      </c>
    </row>
    <row r="966" customFormat="1" ht="14.25" spans="1:10">
      <c r="A966" s="19">
        <f t="shared" si="95"/>
        <v>964</v>
      </c>
      <c r="B966" s="20" t="s">
        <v>11</v>
      </c>
      <c r="C966" s="21" t="s">
        <v>12</v>
      </c>
      <c r="D966" s="21" t="s">
        <v>565</v>
      </c>
      <c r="E966" s="21" t="s">
        <v>566</v>
      </c>
      <c r="F966" s="21" t="s">
        <v>567</v>
      </c>
      <c r="G966" s="22">
        <v>1102849633</v>
      </c>
      <c r="H966" s="23" t="s">
        <v>1000</v>
      </c>
      <c r="I966" s="28">
        <v>800</v>
      </c>
      <c r="J966" s="21">
        <f>VLOOKUP(H:H,[1]Sheet4!$B:$N,13,0)</f>
        <v>0</v>
      </c>
    </row>
    <row r="967" customFormat="1" ht="14.25" spans="1:10">
      <c r="A967" s="19">
        <f t="shared" si="95"/>
        <v>965</v>
      </c>
      <c r="B967" s="20" t="s">
        <v>11</v>
      </c>
      <c r="C967" s="21" t="s">
        <v>12</v>
      </c>
      <c r="D967" s="21" t="s">
        <v>565</v>
      </c>
      <c r="E967" s="21" t="s">
        <v>566</v>
      </c>
      <c r="F967" s="21" t="s">
        <v>567</v>
      </c>
      <c r="G967" s="22">
        <v>1102849640</v>
      </c>
      <c r="H967" s="23" t="s">
        <v>1001</v>
      </c>
      <c r="I967" s="28">
        <v>504</v>
      </c>
      <c r="J967" s="21">
        <f>VLOOKUP(H:H,[1]Sheet4!$B:$N,13,0)</f>
        <v>0</v>
      </c>
    </row>
    <row r="968" customFormat="1" ht="14.25" spans="1:10">
      <c r="A968" s="19">
        <f t="shared" si="95"/>
        <v>966</v>
      </c>
      <c r="B968" s="20" t="s">
        <v>11</v>
      </c>
      <c r="C968" s="21" t="s">
        <v>12</v>
      </c>
      <c r="D968" s="21" t="s">
        <v>565</v>
      </c>
      <c r="E968" s="21" t="s">
        <v>566</v>
      </c>
      <c r="F968" s="21" t="s">
        <v>567</v>
      </c>
      <c r="G968" s="22">
        <v>1102986450</v>
      </c>
      <c r="H968" s="23" t="s">
        <v>1002</v>
      </c>
      <c r="I968" s="26">
        <v>0</v>
      </c>
      <c r="J968" s="21">
        <f>VLOOKUP(H:H,[1]Sheet4!$B:$N,13,0)</f>
        <v>0</v>
      </c>
    </row>
    <row r="969" customFormat="1" ht="14.25" spans="1:10">
      <c r="A969" s="19">
        <f t="shared" si="95"/>
        <v>967</v>
      </c>
      <c r="B969" s="20" t="s">
        <v>11</v>
      </c>
      <c r="C969" s="21" t="s">
        <v>12</v>
      </c>
      <c r="D969" s="21" t="s">
        <v>565</v>
      </c>
      <c r="E969" s="21" t="s">
        <v>566</v>
      </c>
      <c r="F969" s="21" t="str">
        <f>VLOOKUP(H:H,[3]台区!$G:$H,2,0)</f>
        <v>北关村</v>
      </c>
      <c r="G969" s="22">
        <v>1102730381</v>
      </c>
      <c r="H969" s="23" t="s">
        <v>1003</v>
      </c>
      <c r="I969" s="28">
        <v>126.61</v>
      </c>
      <c r="J969" s="21">
        <f>VLOOKUP(H:H,[1]Sheet4!$B:$N,13,0)</f>
        <v>33.39</v>
      </c>
    </row>
    <row r="970" customFormat="1" ht="14.25" spans="1:10">
      <c r="A970" s="19">
        <f t="shared" si="95"/>
        <v>968</v>
      </c>
      <c r="B970" s="20" t="s">
        <v>11</v>
      </c>
      <c r="C970" s="21" t="s">
        <v>12</v>
      </c>
      <c r="D970" s="21" t="s">
        <v>565</v>
      </c>
      <c r="E970" s="21" t="s">
        <v>566</v>
      </c>
      <c r="F970" s="21" t="s">
        <v>567</v>
      </c>
      <c r="G970" s="22">
        <v>1102730382</v>
      </c>
      <c r="H970" s="23" t="s">
        <v>1004</v>
      </c>
      <c r="I970" s="28">
        <v>400</v>
      </c>
      <c r="J970" s="21">
        <f>VLOOKUP(H:H,[1]Sheet4!$B:$N,13,0)</f>
        <v>0</v>
      </c>
    </row>
    <row r="971" customFormat="1" ht="14.25" spans="1:10">
      <c r="A971" s="19">
        <f t="shared" ref="A971:A980" si="96">ROW()-2</f>
        <v>969</v>
      </c>
      <c r="B971" s="20" t="s">
        <v>11</v>
      </c>
      <c r="C971" s="21" t="s">
        <v>12</v>
      </c>
      <c r="D971" s="21" t="s">
        <v>565</v>
      </c>
      <c r="E971" s="21" t="s">
        <v>566</v>
      </c>
      <c r="F971" s="21" t="s">
        <v>567</v>
      </c>
      <c r="G971" s="22">
        <v>103091174</v>
      </c>
      <c r="H971" s="23" t="s">
        <v>1005</v>
      </c>
      <c r="I971" s="26">
        <v>0</v>
      </c>
      <c r="J971" s="21">
        <f>VLOOKUP(H:H,[1]Sheet4!$B:$N,13,0)</f>
        <v>0</v>
      </c>
    </row>
    <row r="972" customFormat="1" ht="14.25" spans="1:10">
      <c r="A972" s="19">
        <f t="shared" si="96"/>
        <v>970</v>
      </c>
      <c r="B972" s="20" t="s">
        <v>11</v>
      </c>
      <c r="C972" s="21" t="s">
        <v>12</v>
      </c>
      <c r="D972" s="21" t="s">
        <v>565</v>
      </c>
      <c r="E972" s="21" t="s">
        <v>566</v>
      </c>
      <c r="F972" s="21" t="s">
        <v>567</v>
      </c>
      <c r="G972" s="22">
        <v>103089244</v>
      </c>
      <c r="H972" s="23" t="s">
        <v>1006</v>
      </c>
      <c r="I972" s="26">
        <v>0</v>
      </c>
      <c r="J972" s="21">
        <f>VLOOKUP(H:H,[1]Sheet4!$B:$N,13,0)</f>
        <v>0</v>
      </c>
    </row>
    <row r="973" customFormat="1" ht="14.25" spans="1:10">
      <c r="A973" s="19">
        <f t="shared" si="96"/>
        <v>971</v>
      </c>
      <c r="B973" s="20" t="s">
        <v>11</v>
      </c>
      <c r="C973" s="21" t="s">
        <v>12</v>
      </c>
      <c r="D973" s="21" t="s">
        <v>565</v>
      </c>
      <c r="E973" s="21" t="s">
        <v>566</v>
      </c>
      <c r="F973" s="21" t="s">
        <v>567</v>
      </c>
      <c r="G973" s="22">
        <v>103091172</v>
      </c>
      <c r="H973" s="23" t="s">
        <v>1007</v>
      </c>
      <c r="I973" s="26">
        <v>0</v>
      </c>
      <c r="J973" s="21">
        <f>VLOOKUP(H:H,[1]Sheet4!$B:$N,13,0)</f>
        <v>0</v>
      </c>
    </row>
    <row r="974" customFormat="1" ht="14.25" spans="1:10">
      <c r="A974" s="19">
        <f t="shared" si="96"/>
        <v>972</v>
      </c>
      <c r="B974" s="20" t="s">
        <v>11</v>
      </c>
      <c r="C974" s="21" t="s">
        <v>12</v>
      </c>
      <c r="D974" s="21" t="s">
        <v>565</v>
      </c>
      <c r="E974" s="21" t="s">
        <v>566</v>
      </c>
      <c r="F974" s="21" t="s">
        <v>567</v>
      </c>
      <c r="G974" s="22">
        <v>103091171</v>
      </c>
      <c r="H974" s="23" t="s">
        <v>1008</v>
      </c>
      <c r="I974" s="26">
        <v>0</v>
      </c>
      <c r="J974" s="21">
        <f>VLOOKUP(H:H,[1]Sheet4!$B:$N,13,0)</f>
        <v>0</v>
      </c>
    </row>
    <row r="975" customFormat="1" ht="14.25" spans="1:10">
      <c r="A975" s="19">
        <f t="shared" si="96"/>
        <v>973</v>
      </c>
      <c r="B975" s="20" t="s">
        <v>11</v>
      </c>
      <c r="C975" s="21" t="s">
        <v>12</v>
      </c>
      <c r="D975" s="21" t="s">
        <v>565</v>
      </c>
      <c r="E975" s="21" t="s">
        <v>566</v>
      </c>
      <c r="F975" s="21" t="s">
        <v>567</v>
      </c>
      <c r="G975" s="22">
        <v>1103253515</v>
      </c>
      <c r="H975" s="23" t="s">
        <v>1009</v>
      </c>
      <c r="I975" s="28">
        <v>800</v>
      </c>
      <c r="J975" s="21">
        <f>VLOOKUP(H:H,[1]Sheet4!$B:$N,13,0)</f>
        <v>0</v>
      </c>
    </row>
    <row r="976" customFormat="1" ht="14.25" spans="1:10">
      <c r="A976" s="19">
        <f t="shared" si="96"/>
        <v>974</v>
      </c>
      <c r="B976" s="20" t="s">
        <v>11</v>
      </c>
      <c r="C976" s="21" t="s">
        <v>12</v>
      </c>
      <c r="D976" s="21" t="s">
        <v>565</v>
      </c>
      <c r="E976" s="21" t="s">
        <v>566</v>
      </c>
      <c r="F976" s="21" t="s">
        <v>567</v>
      </c>
      <c r="G976" s="22">
        <v>1103538885</v>
      </c>
      <c r="H976" s="23" t="s">
        <v>1010</v>
      </c>
      <c r="I976" s="28">
        <v>160</v>
      </c>
      <c r="J976" s="21">
        <f>VLOOKUP(H:H,[1]Sheet4!$B:$N,13,0)</f>
        <v>0</v>
      </c>
    </row>
    <row r="977" customFormat="1" ht="14.25" spans="1:10">
      <c r="A977" s="19">
        <f t="shared" si="96"/>
        <v>975</v>
      </c>
      <c r="B977" s="20" t="s">
        <v>11</v>
      </c>
      <c r="C977" s="21" t="s">
        <v>12</v>
      </c>
      <c r="D977" s="21" t="s">
        <v>565</v>
      </c>
      <c r="E977" s="21" t="s">
        <v>566</v>
      </c>
      <c r="F977" s="21" t="s">
        <v>567</v>
      </c>
      <c r="G977" s="22">
        <v>1103299596</v>
      </c>
      <c r="H977" s="23" t="s">
        <v>1011</v>
      </c>
      <c r="I977" s="28">
        <v>800</v>
      </c>
      <c r="J977" s="21">
        <f>VLOOKUP(H:H,[1]Sheet4!$B:$N,13,0)</f>
        <v>0</v>
      </c>
    </row>
    <row r="978" customFormat="1" ht="14.25" spans="1:10">
      <c r="A978" s="19">
        <f t="shared" si="96"/>
        <v>976</v>
      </c>
      <c r="B978" s="20" t="s">
        <v>11</v>
      </c>
      <c r="C978" s="21" t="s">
        <v>12</v>
      </c>
      <c r="D978" s="21" t="s">
        <v>565</v>
      </c>
      <c r="E978" s="21" t="s">
        <v>566</v>
      </c>
      <c r="F978" s="21" t="s">
        <v>567</v>
      </c>
      <c r="G978" s="22">
        <v>1103113842</v>
      </c>
      <c r="H978" s="23" t="s">
        <v>1012</v>
      </c>
      <c r="I978" s="26">
        <v>0</v>
      </c>
      <c r="J978" s="21">
        <f>VLOOKUP(H:H,[1]Sheet4!$B:$N,13,0)</f>
        <v>0</v>
      </c>
    </row>
    <row r="979" customFormat="1" ht="14.25" spans="1:10">
      <c r="A979" s="19">
        <f t="shared" si="96"/>
        <v>977</v>
      </c>
      <c r="B979" s="20" t="s">
        <v>11</v>
      </c>
      <c r="C979" s="21" t="s">
        <v>12</v>
      </c>
      <c r="D979" s="21" t="s">
        <v>565</v>
      </c>
      <c r="E979" s="21" t="s">
        <v>566</v>
      </c>
      <c r="F979" s="21" t="s">
        <v>567</v>
      </c>
      <c r="G979" s="22">
        <v>103099646</v>
      </c>
      <c r="H979" s="23" t="s">
        <v>1013</v>
      </c>
      <c r="I979" s="28">
        <v>640</v>
      </c>
      <c r="J979" s="21">
        <f>VLOOKUP(H:H,[1]Sheet4!$B:$N,13,0)</f>
        <v>0</v>
      </c>
    </row>
    <row r="980" customFormat="1" ht="14.25" spans="1:10">
      <c r="A980" s="19">
        <f t="shared" si="96"/>
        <v>978</v>
      </c>
      <c r="B980" s="20" t="s">
        <v>11</v>
      </c>
      <c r="C980" s="21" t="s">
        <v>12</v>
      </c>
      <c r="D980" s="21" t="s">
        <v>565</v>
      </c>
      <c r="E980" s="21" t="s">
        <v>566</v>
      </c>
      <c r="F980" s="21" t="s">
        <v>567</v>
      </c>
      <c r="G980" s="22">
        <v>103100681</v>
      </c>
      <c r="H980" s="23" t="s">
        <v>1014</v>
      </c>
      <c r="I980" s="28">
        <v>504</v>
      </c>
      <c r="J980" s="21">
        <f>VLOOKUP(H:H,[1]Sheet4!$B:$N,13,0)</f>
        <v>0</v>
      </c>
    </row>
    <row r="981" customFormat="1" ht="14.25" spans="1:10">
      <c r="A981" s="19">
        <f t="shared" ref="A981:A990" si="97">ROW()-2</f>
        <v>979</v>
      </c>
      <c r="B981" s="20" t="s">
        <v>11</v>
      </c>
      <c r="C981" s="21" t="s">
        <v>12</v>
      </c>
      <c r="D981" s="21" t="s">
        <v>565</v>
      </c>
      <c r="E981" s="21" t="s">
        <v>566</v>
      </c>
      <c r="F981" s="21" t="s">
        <v>567</v>
      </c>
      <c r="G981" s="22">
        <v>1103085144</v>
      </c>
      <c r="H981" s="23" t="s">
        <v>1015</v>
      </c>
      <c r="I981" s="28">
        <v>400</v>
      </c>
      <c r="J981" s="21">
        <f>VLOOKUP(H:H,[1]Sheet4!$B:$N,13,0)</f>
        <v>0</v>
      </c>
    </row>
    <row r="982" customFormat="1" ht="14.25" spans="1:10">
      <c r="A982" s="19">
        <f t="shared" si="97"/>
        <v>980</v>
      </c>
      <c r="B982" s="20" t="s">
        <v>11</v>
      </c>
      <c r="C982" s="21" t="s">
        <v>12</v>
      </c>
      <c r="D982" s="21" t="s">
        <v>565</v>
      </c>
      <c r="E982" s="21" t="s">
        <v>566</v>
      </c>
      <c r="F982" s="21" t="s">
        <v>567</v>
      </c>
      <c r="G982" s="22">
        <v>103542724</v>
      </c>
      <c r="H982" s="23" t="s">
        <v>1016</v>
      </c>
      <c r="I982" s="26">
        <v>0</v>
      </c>
      <c r="J982" s="21">
        <f>VLOOKUP(H:H,[1]Sheet4!$B:$N,13,0)</f>
        <v>0</v>
      </c>
    </row>
    <row r="983" customFormat="1" ht="14.25" spans="1:10">
      <c r="A983" s="19">
        <f t="shared" si="97"/>
        <v>981</v>
      </c>
      <c r="B983" s="20" t="s">
        <v>11</v>
      </c>
      <c r="C983" s="21" t="s">
        <v>12</v>
      </c>
      <c r="D983" s="21" t="s">
        <v>565</v>
      </c>
      <c r="E983" s="21" t="s">
        <v>566</v>
      </c>
      <c r="F983" s="21" t="s">
        <v>567</v>
      </c>
      <c r="G983" s="22">
        <v>103605451</v>
      </c>
      <c r="H983" s="23" t="s">
        <v>1017</v>
      </c>
      <c r="I983" s="26">
        <v>0</v>
      </c>
      <c r="J983" s="21">
        <f>VLOOKUP(H:H,[1]Sheet4!$B:$N,13,0)</f>
        <v>0</v>
      </c>
    </row>
    <row r="984" customFormat="1" ht="14.25" spans="1:10">
      <c r="A984" s="19">
        <f t="shared" si="97"/>
        <v>982</v>
      </c>
      <c r="B984" s="20" t="s">
        <v>11</v>
      </c>
      <c r="C984" s="21" t="s">
        <v>12</v>
      </c>
      <c r="D984" s="21" t="s">
        <v>565</v>
      </c>
      <c r="E984" s="21" t="s">
        <v>566</v>
      </c>
      <c r="F984" s="21" t="s">
        <v>567</v>
      </c>
      <c r="G984" s="22">
        <v>103605452</v>
      </c>
      <c r="H984" s="23" t="s">
        <v>1018</v>
      </c>
      <c r="I984" s="26">
        <v>0</v>
      </c>
      <c r="J984" s="21">
        <f>VLOOKUP(H:H,[1]Sheet4!$B:$N,13,0)</f>
        <v>0</v>
      </c>
    </row>
    <row r="985" customFormat="1" ht="14.25" spans="1:10">
      <c r="A985" s="19">
        <f t="shared" si="97"/>
        <v>983</v>
      </c>
      <c r="B985" s="20" t="s">
        <v>11</v>
      </c>
      <c r="C985" s="21" t="s">
        <v>12</v>
      </c>
      <c r="D985" s="21" t="s">
        <v>565</v>
      </c>
      <c r="E985" s="21" t="s">
        <v>566</v>
      </c>
      <c r="F985" s="21" t="s">
        <v>567</v>
      </c>
      <c r="G985" s="22">
        <v>103542725</v>
      </c>
      <c r="H985" s="23" t="s">
        <v>1019</v>
      </c>
      <c r="I985" s="26">
        <v>0</v>
      </c>
      <c r="J985" s="21">
        <f>VLOOKUP(H:H,[1]Sheet4!$B:$N,13,0)</f>
        <v>0</v>
      </c>
    </row>
    <row r="986" customFormat="1" ht="14.25" spans="1:10">
      <c r="A986" s="19">
        <f t="shared" si="97"/>
        <v>984</v>
      </c>
      <c r="B986" s="20" t="s">
        <v>11</v>
      </c>
      <c r="C986" s="21" t="s">
        <v>12</v>
      </c>
      <c r="D986" s="21" t="s">
        <v>1020</v>
      </c>
      <c r="E986" s="21" t="s">
        <v>1021</v>
      </c>
      <c r="F986" s="21" t="str">
        <f>VLOOKUP(H:H,[2]台区!$G:$H,2,0)</f>
        <v>野鸡坨村</v>
      </c>
      <c r="G986" s="22">
        <v>1103088348</v>
      </c>
      <c r="H986" s="23" t="s">
        <v>1022</v>
      </c>
      <c r="I986" s="28">
        <v>40</v>
      </c>
      <c r="J986" s="21">
        <f>VLOOKUP(H:H,[1]Sheet4!$B:$N,13,0)</f>
        <v>0</v>
      </c>
    </row>
    <row r="987" customFormat="1" ht="14.25" spans="1:10">
      <c r="A987" s="19">
        <f t="shared" si="97"/>
        <v>985</v>
      </c>
      <c r="B987" s="20" t="s">
        <v>11</v>
      </c>
      <c r="C987" s="21" t="s">
        <v>12</v>
      </c>
      <c r="D987" s="21" t="s">
        <v>1020</v>
      </c>
      <c r="E987" s="21" t="s">
        <v>1021</v>
      </c>
      <c r="F987" s="21" t="str">
        <f>VLOOKUP(H:H,[2]台区!$G:$H,2,0)</f>
        <v>野鸡坨村</v>
      </c>
      <c r="G987" s="22">
        <v>1102730189</v>
      </c>
      <c r="H987" s="23" t="s">
        <v>1023</v>
      </c>
      <c r="I987" s="28">
        <v>320</v>
      </c>
      <c r="J987" s="21">
        <f>VLOOKUP(H:H,[1]Sheet4!$B:$N,13,0)</f>
        <v>0</v>
      </c>
    </row>
    <row r="988" customFormat="1" ht="14.25" spans="1:10">
      <c r="A988" s="19">
        <f t="shared" si="97"/>
        <v>986</v>
      </c>
      <c r="B988" s="20" t="s">
        <v>11</v>
      </c>
      <c r="C988" s="21" t="s">
        <v>12</v>
      </c>
      <c r="D988" s="21" t="s">
        <v>1020</v>
      </c>
      <c r="E988" s="21" t="s">
        <v>1021</v>
      </c>
      <c r="F988" s="21" t="str">
        <f>VLOOKUP(H:H,[2]台区!$G:$H,2,0)</f>
        <v>丁庄子村</v>
      </c>
      <c r="G988" s="22">
        <v>1102727608</v>
      </c>
      <c r="H988" s="23" t="s">
        <v>1024</v>
      </c>
      <c r="I988" s="26">
        <v>0</v>
      </c>
      <c r="J988" s="21">
        <f>VLOOKUP(H:H,[1]Sheet4!$B:$N,13,0)</f>
        <v>159.65</v>
      </c>
    </row>
    <row r="989" customFormat="1" ht="14.25" spans="1:10">
      <c r="A989" s="19">
        <f t="shared" si="97"/>
        <v>987</v>
      </c>
      <c r="B989" s="20" t="s">
        <v>11</v>
      </c>
      <c r="C989" s="21" t="s">
        <v>12</v>
      </c>
      <c r="D989" s="21" t="s">
        <v>1020</v>
      </c>
      <c r="E989" s="21" t="s">
        <v>1021</v>
      </c>
      <c r="F989" s="21" t="str">
        <f>VLOOKUP(H:H,[2]台区!$G:$H,2,0)</f>
        <v>朱庄子村</v>
      </c>
      <c r="G989" s="22">
        <v>103430145</v>
      </c>
      <c r="H989" s="23" t="s">
        <v>1025</v>
      </c>
      <c r="I989" s="28">
        <v>34.23</v>
      </c>
      <c r="J989" s="21">
        <f>VLOOKUP(H:H,[1]Sheet4!$B:$N,13,0)</f>
        <v>125.77</v>
      </c>
    </row>
    <row r="990" customFormat="1" ht="14.25" spans="1:10">
      <c r="A990" s="19">
        <f t="shared" si="97"/>
        <v>988</v>
      </c>
      <c r="B990" s="20" t="s">
        <v>11</v>
      </c>
      <c r="C990" s="21" t="s">
        <v>12</v>
      </c>
      <c r="D990" s="21" t="s">
        <v>1020</v>
      </c>
      <c r="E990" s="21" t="s">
        <v>1021</v>
      </c>
      <c r="F990" s="21" t="str">
        <f>VLOOKUP(H:H,[2]台区!$G:$H,2,0)</f>
        <v>东周庄村</v>
      </c>
      <c r="G990" s="22">
        <v>103509844</v>
      </c>
      <c r="H990" s="23" t="s">
        <v>1026</v>
      </c>
      <c r="I990" s="28">
        <v>17.02</v>
      </c>
      <c r="J990" s="21">
        <f>VLOOKUP(H:H,[1]Sheet4!$B:$N,13,0)</f>
        <v>142.98</v>
      </c>
    </row>
    <row r="991" customFormat="1" ht="14.25" spans="1:10">
      <c r="A991" s="19">
        <f t="shared" ref="A991:A1000" si="98">ROW()-2</f>
        <v>989</v>
      </c>
      <c r="B991" s="20" t="s">
        <v>11</v>
      </c>
      <c r="C991" s="21" t="s">
        <v>12</v>
      </c>
      <c r="D991" s="21" t="s">
        <v>1020</v>
      </c>
      <c r="E991" s="21" t="s">
        <v>1021</v>
      </c>
      <c r="F991" s="21" t="str">
        <f>VLOOKUP(H:H,[2]台区!$G:$H,2,0)</f>
        <v>武各庄村</v>
      </c>
      <c r="G991" s="22">
        <v>103509870</v>
      </c>
      <c r="H991" s="23" t="s">
        <v>1027</v>
      </c>
      <c r="I991" s="28">
        <v>0</v>
      </c>
      <c r="J991" s="21">
        <f>VLOOKUP(H:H,[1]Sheet4!$B:$N,13,0)</f>
        <v>166.94</v>
      </c>
    </row>
    <row r="992" customFormat="1" ht="14.25" spans="1:10">
      <c r="A992" s="19">
        <f t="shared" si="98"/>
        <v>990</v>
      </c>
      <c r="B992" s="20" t="s">
        <v>11</v>
      </c>
      <c r="C992" s="21" t="s">
        <v>12</v>
      </c>
      <c r="D992" s="21" t="s">
        <v>1020</v>
      </c>
      <c r="E992" s="21" t="s">
        <v>1021</v>
      </c>
      <c r="F992" s="21" t="str">
        <f>VLOOKUP(H:H,[2]台区!$G:$H,2,0)</f>
        <v>邵家营村</v>
      </c>
      <c r="G992" s="22">
        <v>1103360678</v>
      </c>
      <c r="H992" s="23" t="s">
        <v>1028</v>
      </c>
      <c r="I992" s="28">
        <v>126.51</v>
      </c>
      <c r="J992" s="21">
        <f>VLOOKUP(H:H,[1]Sheet4!$B:$N,13,0)</f>
        <v>193.49</v>
      </c>
    </row>
    <row r="993" customFormat="1" ht="14.25" spans="1:10">
      <c r="A993" s="19">
        <f t="shared" si="98"/>
        <v>991</v>
      </c>
      <c r="B993" s="20" t="s">
        <v>11</v>
      </c>
      <c r="C993" s="21" t="s">
        <v>12</v>
      </c>
      <c r="D993" s="21" t="s">
        <v>1020</v>
      </c>
      <c r="E993" s="21" t="s">
        <v>1021</v>
      </c>
      <c r="F993" s="21" t="str">
        <f>VLOOKUP(H:H,[2]台区!$G:$H,2,0)</f>
        <v>朱庄子村</v>
      </c>
      <c r="G993" s="22">
        <v>103361222</v>
      </c>
      <c r="H993" s="23" t="s">
        <v>1029</v>
      </c>
      <c r="I993" s="28">
        <v>31.3</v>
      </c>
      <c r="J993" s="21">
        <f>VLOOKUP(H:H,[1]Sheet4!$B:$N,13,0)</f>
        <v>128.7</v>
      </c>
    </row>
    <row r="994" customFormat="1" ht="14.25" spans="1:10">
      <c r="A994" s="19">
        <f t="shared" si="98"/>
        <v>992</v>
      </c>
      <c r="B994" s="20" t="s">
        <v>11</v>
      </c>
      <c r="C994" s="21" t="s">
        <v>12</v>
      </c>
      <c r="D994" s="21" t="s">
        <v>1020</v>
      </c>
      <c r="E994" s="21" t="s">
        <v>1021</v>
      </c>
      <c r="F994" s="21" t="str">
        <f>VLOOKUP(H:H,[2]台区!$G:$H,2,0)</f>
        <v>邵家营村</v>
      </c>
      <c r="G994" s="22">
        <v>103364281</v>
      </c>
      <c r="H994" s="23" t="s">
        <v>1030</v>
      </c>
      <c r="I994" s="28">
        <v>8.595</v>
      </c>
      <c r="J994" s="21">
        <f>VLOOKUP(H:H,[1]Sheet4!$B:$N,13,0)</f>
        <v>151.405</v>
      </c>
    </row>
    <row r="995" customFormat="1" ht="14.25" spans="1:10">
      <c r="A995" s="19">
        <f t="shared" si="98"/>
        <v>993</v>
      </c>
      <c r="B995" s="20" t="s">
        <v>11</v>
      </c>
      <c r="C995" s="21" t="s">
        <v>12</v>
      </c>
      <c r="D995" s="21" t="s">
        <v>1020</v>
      </c>
      <c r="E995" s="21" t="s">
        <v>1021</v>
      </c>
      <c r="F995" s="21" t="str">
        <f>VLOOKUP(H:H,[2]台区!$G:$H,2,0)</f>
        <v>大山东庄村</v>
      </c>
      <c r="G995" s="22">
        <v>1102728183</v>
      </c>
      <c r="H995" s="23" t="s">
        <v>1031</v>
      </c>
      <c r="I995" s="26">
        <v>0</v>
      </c>
      <c r="J995" s="21">
        <f>VLOOKUP(H:H,[1]Sheet4!$B:$N,13,0)</f>
        <v>81.97</v>
      </c>
    </row>
    <row r="996" customFormat="1" ht="14.25" spans="1:10">
      <c r="A996" s="19">
        <f t="shared" si="98"/>
        <v>994</v>
      </c>
      <c r="B996" s="20" t="s">
        <v>11</v>
      </c>
      <c r="C996" s="21" t="s">
        <v>12</v>
      </c>
      <c r="D996" s="21" t="s">
        <v>1020</v>
      </c>
      <c r="E996" s="21" t="s">
        <v>1021</v>
      </c>
      <c r="F996" s="21" t="str">
        <f>VLOOKUP(H:H,[2]台区!$G:$H,2,0)</f>
        <v>大山东庄村</v>
      </c>
      <c r="G996" s="22">
        <v>1102728184</v>
      </c>
      <c r="H996" s="23" t="s">
        <v>1032</v>
      </c>
      <c r="I996" s="26">
        <v>0</v>
      </c>
      <c r="J996" s="21">
        <f>VLOOKUP(H:H,[1]Sheet4!$B:$N,13,0)</f>
        <v>79.44</v>
      </c>
    </row>
    <row r="997" customFormat="1" ht="14.25" spans="1:10">
      <c r="A997" s="19">
        <f t="shared" si="98"/>
        <v>995</v>
      </c>
      <c r="B997" s="20" t="s">
        <v>11</v>
      </c>
      <c r="C997" s="21" t="s">
        <v>12</v>
      </c>
      <c r="D997" s="21" t="s">
        <v>1020</v>
      </c>
      <c r="E997" s="21" t="s">
        <v>1021</v>
      </c>
      <c r="F997" s="21" t="str">
        <f>VLOOKUP(H:H,[2]台区!$G:$H,2,0)</f>
        <v>野鸡坨村</v>
      </c>
      <c r="G997" s="22">
        <v>1103088347</v>
      </c>
      <c r="H997" s="23" t="s">
        <v>1033</v>
      </c>
      <c r="I997" s="28">
        <v>40</v>
      </c>
      <c r="J997" s="21">
        <f>VLOOKUP(H:H,[1]Sheet4!$B:$N,13,0)</f>
        <v>0</v>
      </c>
    </row>
    <row r="998" customFormat="1" ht="14.25" spans="1:10">
      <c r="A998" s="19">
        <f t="shared" si="98"/>
        <v>996</v>
      </c>
      <c r="B998" s="20" t="s">
        <v>11</v>
      </c>
      <c r="C998" s="21" t="s">
        <v>12</v>
      </c>
      <c r="D998" s="21" t="s">
        <v>1020</v>
      </c>
      <c r="E998" s="21" t="s">
        <v>1021</v>
      </c>
      <c r="F998" s="21" t="str">
        <f>VLOOKUP(H:H,[2]台区!$G:$H,2,0)</f>
        <v>安山口村</v>
      </c>
      <c r="G998" s="22">
        <v>103509843</v>
      </c>
      <c r="H998" s="23" t="s">
        <v>1034</v>
      </c>
      <c r="I998" s="28">
        <v>19.64</v>
      </c>
      <c r="J998" s="21">
        <f>VLOOKUP(H:H,[1]Sheet4!$B:$N,13,0)</f>
        <v>140.36</v>
      </c>
    </row>
    <row r="999" customFormat="1" ht="14.25" spans="1:10">
      <c r="A999" s="19">
        <f t="shared" si="98"/>
        <v>997</v>
      </c>
      <c r="B999" s="20" t="s">
        <v>11</v>
      </c>
      <c r="C999" s="21" t="s">
        <v>12</v>
      </c>
      <c r="D999" s="21" t="s">
        <v>1020</v>
      </c>
      <c r="E999" s="21" t="s">
        <v>1021</v>
      </c>
      <c r="F999" s="21" t="str">
        <f>VLOOKUP(H:H,[2]台区!$G:$H,2,0)</f>
        <v>安山口村</v>
      </c>
      <c r="G999" s="22">
        <v>103509853</v>
      </c>
      <c r="H999" s="23" t="s">
        <v>1035</v>
      </c>
      <c r="I999" s="28">
        <v>60.36</v>
      </c>
      <c r="J999" s="21">
        <f>VLOOKUP(H:H,[1]Sheet4!$B:$N,13,0)</f>
        <v>99.64</v>
      </c>
    </row>
    <row r="1000" customFormat="1" ht="14.25" spans="1:10">
      <c r="A1000" s="19">
        <f t="shared" si="98"/>
        <v>998</v>
      </c>
      <c r="B1000" s="20" t="s">
        <v>11</v>
      </c>
      <c r="C1000" s="21" t="s">
        <v>12</v>
      </c>
      <c r="D1000" s="21" t="s">
        <v>1020</v>
      </c>
      <c r="E1000" s="21" t="s">
        <v>1021</v>
      </c>
      <c r="F1000" s="21" t="str">
        <f>VLOOKUP(H:H,[2]台区!$G:$H,2,0)</f>
        <v>东周庄村</v>
      </c>
      <c r="G1000" s="22">
        <v>103509845</v>
      </c>
      <c r="H1000" s="23" t="s">
        <v>1036</v>
      </c>
      <c r="I1000" s="28">
        <v>13.06</v>
      </c>
      <c r="J1000" s="21">
        <f>VLOOKUP(H:H,[1]Sheet4!$B:$N,13,0)</f>
        <v>146.94</v>
      </c>
    </row>
    <row r="1001" customFormat="1" ht="14.25" spans="1:10">
      <c r="A1001" s="19">
        <f t="shared" ref="A1001:A1010" si="99">ROW()-2</f>
        <v>999</v>
      </c>
      <c r="B1001" s="20" t="s">
        <v>11</v>
      </c>
      <c r="C1001" s="21" t="s">
        <v>12</v>
      </c>
      <c r="D1001" s="21" t="s">
        <v>1020</v>
      </c>
      <c r="E1001" s="21" t="s">
        <v>1021</v>
      </c>
      <c r="F1001" s="21" t="str">
        <f>VLOOKUP(H:H,[2]台区!$G:$H,2,0)</f>
        <v>武各庄村</v>
      </c>
      <c r="G1001" s="22">
        <v>103509862</v>
      </c>
      <c r="H1001" s="23" t="s">
        <v>1037</v>
      </c>
      <c r="I1001" s="28">
        <v>186.04</v>
      </c>
      <c r="J1001" s="21">
        <f>VLOOKUP(H:H,[1]Sheet4!$B:$N,13,0)</f>
        <v>133.96</v>
      </c>
    </row>
    <row r="1002" customFormat="1" ht="14.25" spans="1:10">
      <c r="A1002" s="19">
        <f t="shared" si="99"/>
        <v>1000</v>
      </c>
      <c r="B1002" s="20" t="s">
        <v>11</v>
      </c>
      <c r="C1002" s="21" t="s">
        <v>12</v>
      </c>
      <c r="D1002" s="21" t="s">
        <v>1020</v>
      </c>
      <c r="E1002" s="21" t="s">
        <v>1021</v>
      </c>
      <c r="F1002" s="21" t="str">
        <f>VLOOKUP(H:H,[2]台区!$G:$H,2,0)</f>
        <v>东周庄村</v>
      </c>
      <c r="G1002" s="22">
        <v>103509849</v>
      </c>
      <c r="H1002" s="23" t="s">
        <v>1038</v>
      </c>
      <c r="I1002" s="28">
        <v>50.16</v>
      </c>
      <c r="J1002" s="21">
        <f>VLOOKUP(H:H,[1]Sheet4!$B:$N,13,0)</f>
        <v>109.84</v>
      </c>
    </row>
    <row r="1003" customFormat="1" ht="14.25" spans="1:10">
      <c r="A1003" s="19">
        <f t="shared" si="99"/>
        <v>1001</v>
      </c>
      <c r="B1003" s="20" t="s">
        <v>11</v>
      </c>
      <c r="C1003" s="21" t="s">
        <v>12</v>
      </c>
      <c r="D1003" s="21" t="s">
        <v>1020</v>
      </c>
      <c r="E1003" s="21" t="s">
        <v>1021</v>
      </c>
      <c r="F1003" s="21" t="str">
        <f>VLOOKUP(H:H,[2]台区!$G:$H,2,0)</f>
        <v>安山口村</v>
      </c>
      <c r="G1003" s="22">
        <v>103509842</v>
      </c>
      <c r="H1003" s="23" t="s">
        <v>1039</v>
      </c>
      <c r="I1003" s="28">
        <v>38.05</v>
      </c>
      <c r="J1003" s="21">
        <f>VLOOKUP(H:H,[1]Sheet4!$B:$N,13,0)</f>
        <v>121.95</v>
      </c>
    </row>
    <row r="1004" customFormat="1" ht="14.25" spans="1:10">
      <c r="A1004" s="19">
        <f t="shared" si="99"/>
        <v>1002</v>
      </c>
      <c r="B1004" s="20" t="s">
        <v>11</v>
      </c>
      <c r="C1004" s="21" t="s">
        <v>12</v>
      </c>
      <c r="D1004" s="21" t="s">
        <v>1020</v>
      </c>
      <c r="E1004" s="21" t="s">
        <v>1021</v>
      </c>
      <c r="F1004" s="21" t="str">
        <f>VLOOKUP(H:H,[2]台区!$G:$H,2,0)</f>
        <v>东周庄村</v>
      </c>
      <c r="G1004" s="22">
        <v>103509852</v>
      </c>
      <c r="H1004" s="23" t="s">
        <v>1040</v>
      </c>
      <c r="I1004" s="28">
        <v>0</v>
      </c>
      <c r="J1004" s="21">
        <f>VLOOKUP(H:H,[1]Sheet4!$B:$N,13,0)</f>
        <v>237.93</v>
      </c>
    </row>
    <row r="1005" customFormat="1" ht="14.25" spans="1:10">
      <c r="A1005" s="19">
        <f t="shared" si="99"/>
        <v>1003</v>
      </c>
      <c r="B1005" s="20" t="s">
        <v>11</v>
      </c>
      <c r="C1005" s="21" t="s">
        <v>12</v>
      </c>
      <c r="D1005" s="21" t="s">
        <v>1020</v>
      </c>
      <c r="E1005" s="21" t="s">
        <v>1021</v>
      </c>
      <c r="F1005" s="21" t="str">
        <f>VLOOKUP(H:H,[2]台区!$G:$H,2,0)</f>
        <v>高各庄村</v>
      </c>
      <c r="G1005" s="22">
        <v>103509878</v>
      </c>
      <c r="H1005" s="23" t="s">
        <v>1041</v>
      </c>
      <c r="I1005" s="28">
        <v>52.275</v>
      </c>
      <c r="J1005" s="21">
        <f>VLOOKUP(H:H,[1]Sheet4!$B:$N,13,0)</f>
        <v>107.725</v>
      </c>
    </row>
    <row r="1006" customFormat="1" ht="14.25" spans="1:10">
      <c r="A1006" s="19">
        <f t="shared" si="99"/>
        <v>1004</v>
      </c>
      <c r="B1006" s="20" t="s">
        <v>11</v>
      </c>
      <c r="C1006" s="21" t="s">
        <v>12</v>
      </c>
      <c r="D1006" s="21" t="s">
        <v>1020</v>
      </c>
      <c r="E1006" s="21" t="s">
        <v>1021</v>
      </c>
      <c r="F1006" s="21" t="s">
        <v>1021</v>
      </c>
      <c r="G1006" s="22">
        <v>103092503</v>
      </c>
      <c r="H1006" s="23" t="s">
        <v>1042</v>
      </c>
      <c r="I1006" s="26">
        <v>0</v>
      </c>
      <c r="J1006" s="21">
        <f>VLOOKUP(H:H,[1]Sheet4!$B:$N,13,0)</f>
        <v>0</v>
      </c>
    </row>
    <row r="1007" customFormat="1" ht="14.25" spans="1:10">
      <c r="A1007" s="19">
        <f t="shared" si="99"/>
        <v>1005</v>
      </c>
      <c r="B1007" s="20" t="s">
        <v>11</v>
      </c>
      <c r="C1007" s="21" t="s">
        <v>12</v>
      </c>
      <c r="D1007" s="21" t="s">
        <v>1020</v>
      </c>
      <c r="E1007" s="21" t="s">
        <v>1021</v>
      </c>
      <c r="F1007" s="21" t="str">
        <f>VLOOKUP(H:H,[2]台区!$G:$H,2,0)</f>
        <v>山港村</v>
      </c>
      <c r="G1007" s="22">
        <v>1102730182</v>
      </c>
      <c r="H1007" s="23" t="s">
        <v>1043</v>
      </c>
      <c r="I1007" s="28">
        <v>26.67</v>
      </c>
      <c r="J1007" s="21">
        <f>VLOOKUP(H:H,[1]Sheet4!$B:$N,13,0)</f>
        <v>53.33</v>
      </c>
    </row>
    <row r="1008" customFormat="1" ht="14.25" spans="1:10">
      <c r="A1008" s="19">
        <f t="shared" si="99"/>
        <v>1006</v>
      </c>
      <c r="B1008" s="20" t="s">
        <v>11</v>
      </c>
      <c r="C1008" s="21" t="s">
        <v>12</v>
      </c>
      <c r="D1008" s="21" t="s">
        <v>1020</v>
      </c>
      <c r="E1008" s="21" t="s">
        <v>1021</v>
      </c>
      <c r="F1008" s="21" t="str">
        <f>VLOOKUP(H:H,[2]台区!$G:$H,2,0)</f>
        <v>野鸡坨村</v>
      </c>
      <c r="G1008" s="22">
        <v>1102730194</v>
      </c>
      <c r="H1008" s="23" t="s">
        <v>1044</v>
      </c>
      <c r="I1008" s="28">
        <v>215.535</v>
      </c>
      <c r="J1008" s="21">
        <f>VLOOKUP(H:H,[1]Sheet4!$B:$N,13,0)</f>
        <v>104.465</v>
      </c>
    </row>
    <row r="1009" customFormat="1" ht="14.25" spans="1:10">
      <c r="A1009" s="19">
        <f t="shared" si="99"/>
        <v>1007</v>
      </c>
      <c r="B1009" s="20" t="s">
        <v>11</v>
      </c>
      <c r="C1009" s="21" t="s">
        <v>12</v>
      </c>
      <c r="D1009" s="21" t="s">
        <v>1020</v>
      </c>
      <c r="E1009" s="21" t="s">
        <v>1021</v>
      </c>
      <c r="F1009" s="21" t="str">
        <f>VLOOKUP(H:H,[2]台区!$G:$H,2,0)</f>
        <v>野鸡坨村</v>
      </c>
      <c r="G1009" s="22">
        <v>1102730188</v>
      </c>
      <c r="H1009" s="23" t="s">
        <v>1045</v>
      </c>
      <c r="I1009" s="28">
        <v>53.44</v>
      </c>
      <c r="J1009" s="21">
        <f>VLOOKUP(H:H,[1]Sheet4!$B:$N,13,0)</f>
        <v>106.56</v>
      </c>
    </row>
    <row r="1010" customFormat="1" ht="14.25" spans="1:10">
      <c r="A1010" s="19">
        <f t="shared" si="99"/>
        <v>1008</v>
      </c>
      <c r="B1010" s="20" t="s">
        <v>11</v>
      </c>
      <c r="C1010" s="21" t="s">
        <v>12</v>
      </c>
      <c r="D1010" s="21" t="s">
        <v>1020</v>
      </c>
      <c r="E1010" s="21" t="s">
        <v>1021</v>
      </c>
      <c r="F1010" s="21" t="str">
        <f>VLOOKUP(H:H,[2]台区!$G:$H,2,0)</f>
        <v>朱庄子村</v>
      </c>
      <c r="G1010" s="22">
        <v>1102730185</v>
      </c>
      <c r="H1010" s="23" t="s">
        <v>1046</v>
      </c>
      <c r="I1010" s="28">
        <v>24.73</v>
      </c>
      <c r="J1010" s="21">
        <f>VLOOKUP(H:H,[1]Sheet4!$B:$N,13,0)</f>
        <v>135.27</v>
      </c>
    </row>
    <row r="1011" customFormat="1" ht="14.25" spans="1:10">
      <c r="A1011" s="19">
        <f t="shared" ref="A1011:A1020" si="100">ROW()-2</f>
        <v>1009</v>
      </c>
      <c r="B1011" s="20" t="s">
        <v>11</v>
      </c>
      <c r="C1011" s="21" t="s">
        <v>12</v>
      </c>
      <c r="D1011" s="21" t="s">
        <v>1020</v>
      </c>
      <c r="E1011" s="21" t="s">
        <v>1021</v>
      </c>
      <c r="F1011" s="21" t="str">
        <f>VLOOKUP(H:H,[2]台区!$G:$H,2,0)</f>
        <v>大山东庄村</v>
      </c>
      <c r="G1011" s="22">
        <v>1102797989</v>
      </c>
      <c r="H1011" s="23" t="s">
        <v>1047</v>
      </c>
      <c r="I1011" s="26">
        <v>0</v>
      </c>
      <c r="J1011" s="21">
        <f>VLOOKUP(H:H,[1]Sheet4!$B:$N,13,0)</f>
        <v>65.4</v>
      </c>
    </row>
    <row r="1012" customFormat="1" ht="14.25" spans="1:10">
      <c r="A1012" s="19">
        <f t="shared" si="100"/>
        <v>1010</v>
      </c>
      <c r="B1012" s="20" t="s">
        <v>11</v>
      </c>
      <c r="C1012" s="21" t="s">
        <v>12</v>
      </c>
      <c r="D1012" s="21" t="s">
        <v>1020</v>
      </c>
      <c r="E1012" s="21" t="s">
        <v>1021</v>
      </c>
      <c r="F1012" s="21" t="str">
        <f>VLOOKUP(H:H,[2]台区!$G:$H,2,0)</f>
        <v>安山口村</v>
      </c>
      <c r="G1012" s="22">
        <v>103509850</v>
      </c>
      <c r="H1012" s="23" t="s">
        <v>1048</v>
      </c>
      <c r="I1012" s="28">
        <v>66.68</v>
      </c>
      <c r="J1012" s="21">
        <f>VLOOKUP(H:H,[1]Sheet4!$B:$N,13,0)</f>
        <v>93.32</v>
      </c>
    </row>
    <row r="1013" customFormat="1" ht="14.25" spans="1:10">
      <c r="A1013" s="19">
        <f t="shared" si="100"/>
        <v>1011</v>
      </c>
      <c r="B1013" s="20" t="s">
        <v>11</v>
      </c>
      <c r="C1013" s="21" t="s">
        <v>12</v>
      </c>
      <c r="D1013" s="21" t="s">
        <v>1020</v>
      </c>
      <c r="E1013" s="21" t="s">
        <v>1021</v>
      </c>
      <c r="F1013" s="21" t="str">
        <f>VLOOKUP(H:H,[2]台区!$G:$H,2,0)</f>
        <v>山港村</v>
      </c>
      <c r="G1013" s="22">
        <v>103493481</v>
      </c>
      <c r="H1013" s="23" t="s">
        <v>1049</v>
      </c>
      <c r="I1013" s="28">
        <v>68.7</v>
      </c>
      <c r="J1013" s="21">
        <f>VLOOKUP(H:H,[1]Sheet4!$B:$N,13,0)</f>
        <v>91.3</v>
      </c>
    </row>
    <row r="1014" customFormat="1" ht="14.25" spans="1:10">
      <c r="A1014" s="19">
        <f t="shared" si="100"/>
        <v>1012</v>
      </c>
      <c r="B1014" s="20" t="s">
        <v>11</v>
      </c>
      <c r="C1014" s="21" t="s">
        <v>12</v>
      </c>
      <c r="D1014" s="21" t="s">
        <v>1020</v>
      </c>
      <c r="E1014" s="21" t="s">
        <v>1021</v>
      </c>
      <c r="F1014" s="21" t="str">
        <f>VLOOKUP(H:H,[2]台区!$G:$H,2,0)</f>
        <v>野鸡坨村</v>
      </c>
      <c r="G1014" s="22">
        <v>1102845410</v>
      </c>
      <c r="H1014" s="23" t="s">
        <v>1050</v>
      </c>
      <c r="I1014" s="28">
        <v>159.35</v>
      </c>
      <c r="J1014" s="21">
        <f>VLOOKUP(H:H,[1]Sheet4!$B:$N,13,0)</f>
        <v>160.65</v>
      </c>
    </row>
    <row r="1015" customFormat="1" ht="14.25" spans="1:10">
      <c r="A1015" s="19">
        <f t="shared" si="100"/>
        <v>1013</v>
      </c>
      <c r="B1015" s="20" t="s">
        <v>11</v>
      </c>
      <c r="C1015" s="21" t="s">
        <v>12</v>
      </c>
      <c r="D1015" s="21" t="s">
        <v>1020</v>
      </c>
      <c r="E1015" s="21" t="s">
        <v>1021</v>
      </c>
      <c r="F1015" s="21" t="str">
        <f>VLOOKUP(H:H,[2]台区!$G:$H,2,0)</f>
        <v>山港村</v>
      </c>
      <c r="G1015" s="22">
        <v>1102730193</v>
      </c>
      <c r="H1015" s="23" t="s">
        <v>1051</v>
      </c>
      <c r="I1015" s="28">
        <v>38.57</v>
      </c>
      <c r="J1015" s="21">
        <f>VLOOKUP(H:H,[1]Sheet4!$B:$N,13,0)</f>
        <v>41.43</v>
      </c>
    </row>
    <row r="1016" customFormat="1" ht="14.25" spans="1:10">
      <c r="A1016" s="19">
        <f t="shared" si="100"/>
        <v>1014</v>
      </c>
      <c r="B1016" s="20" t="s">
        <v>11</v>
      </c>
      <c r="C1016" s="21" t="s">
        <v>12</v>
      </c>
      <c r="D1016" s="21" t="s">
        <v>1020</v>
      </c>
      <c r="E1016" s="21" t="s">
        <v>1021</v>
      </c>
      <c r="F1016" s="21" t="str">
        <f>VLOOKUP(H:H,[2]台区!$G:$H,2,0)</f>
        <v>西周庄村</v>
      </c>
      <c r="G1016" s="22">
        <v>103509824</v>
      </c>
      <c r="H1016" s="23" t="s">
        <v>1052</v>
      </c>
      <c r="I1016" s="28">
        <v>21.45</v>
      </c>
      <c r="J1016" s="21">
        <f>VLOOKUP(H:H,[1]Sheet4!$B:$N,13,0)</f>
        <v>138.55</v>
      </c>
    </row>
    <row r="1017" customFormat="1" ht="14.25" spans="1:10">
      <c r="A1017" s="19">
        <f t="shared" si="100"/>
        <v>1015</v>
      </c>
      <c r="B1017" s="20" t="s">
        <v>11</v>
      </c>
      <c r="C1017" s="21" t="s">
        <v>12</v>
      </c>
      <c r="D1017" s="21" t="s">
        <v>1020</v>
      </c>
      <c r="E1017" s="21" t="s">
        <v>1021</v>
      </c>
      <c r="F1017" s="21" t="str">
        <f>VLOOKUP(H:H,[2]台区!$G:$H,2,0)</f>
        <v>东周庄村</v>
      </c>
      <c r="G1017" s="22">
        <v>103509847</v>
      </c>
      <c r="H1017" s="23" t="s">
        <v>1053</v>
      </c>
      <c r="I1017" s="28">
        <v>0</v>
      </c>
      <c r="J1017" s="21">
        <f>VLOOKUP(H:H,[1]Sheet4!$B:$N,13,0)</f>
        <v>168.11</v>
      </c>
    </row>
    <row r="1018" customFormat="1" ht="14.25" spans="1:10">
      <c r="A1018" s="19">
        <f t="shared" si="100"/>
        <v>1016</v>
      </c>
      <c r="B1018" s="20" t="s">
        <v>11</v>
      </c>
      <c r="C1018" s="21" t="s">
        <v>12</v>
      </c>
      <c r="D1018" s="21" t="s">
        <v>1020</v>
      </c>
      <c r="E1018" s="21" t="s">
        <v>1021</v>
      </c>
      <c r="F1018" s="21" t="str">
        <f>VLOOKUP(H:H,[3]台区!$G:$H,2,0)</f>
        <v>野鸡坨村</v>
      </c>
      <c r="G1018" s="22">
        <v>1102851970</v>
      </c>
      <c r="H1018" s="23" t="s">
        <v>1054</v>
      </c>
      <c r="I1018" s="28">
        <v>504</v>
      </c>
      <c r="J1018" s="21">
        <f>VLOOKUP(H:H,[1]Sheet4!$B:$N,13,0)</f>
        <v>0</v>
      </c>
    </row>
    <row r="1019" customFormat="1" ht="14.25" spans="1:10">
      <c r="A1019" s="19">
        <f t="shared" si="100"/>
        <v>1017</v>
      </c>
      <c r="B1019" s="20" t="s">
        <v>11</v>
      </c>
      <c r="C1019" s="21" t="s">
        <v>12</v>
      </c>
      <c r="D1019" s="21" t="s">
        <v>1020</v>
      </c>
      <c r="E1019" s="21" t="s">
        <v>1021</v>
      </c>
      <c r="F1019" s="21" t="str">
        <f>VLOOKUP(H:H,[2]台区!$G:$H,2,0)</f>
        <v>高各庄村</v>
      </c>
      <c r="G1019" s="22">
        <v>1102730197</v>
      </c>
      <c r="H1019" s="23" t="s">
        <v>1055</v>
      </c>
      <c r="I1019" s="28">
        <v>80</v>
      </c>
      <c r="J1019" s="21">
        <f>VLOOKUP(H:H,[1]Sheet4!$B:$N,13,0)</f>
        <v>0</v>
      </c>
    </row>
    <row r="1020" customFormat="1" ht="14.25" spans="1:10">
      <c r="A1020" s="19">
        <f t="shared" si="100"/>
        <v>1018</v>
      </c>
      <c r="B1020" s="20" t="s">
        <v>11</v>
      </c>
      <c r="C1020" s="21" t="s">
        <v>12</v>
      </c>
      <c r="D1020" s="21" t="s">
        <v>1020</v>
      </c>
      <c r="E1020" s="21" t="s">
        <v>1021</v>
      </c>
      <c r="F1020" s="21" t="str">
        <f>VLOOKUP(H:H,[2]台区!$G:$H,2,0)</f>
        <v>爪村</v>
      </c>
      <c r="G1020" s="22">
        <v>1102797678</v>
      </c>
      <c r="H1020" s="23" t="s">
        <v>1056</v>
      </c>
      <c r="I1020" s="26">
        <v>0</v>
      </c>
      <c r="J1020" s="21">
        <f>VLOOKUP(H:H,[1]Sheet4!$B:$N,13,0)</f>
        <v>77.21</v>
      </c>
    </row>
    <row r="1021" customFormat="1" ht="14.25" spans="1:10">
      <c r="A1021" s="19">
        <f t="shared" ref="A1021:A1030" si="101">ROW()-2</f>
        <v>1019</v>
      </c>
      <c r="B1021" s="20" t="s">
        <v>11</v>
      </c>
      <c r="C1021" s="21" t="s">
        <v>12</v>
      </c>
      <c r="D1021" s="21" t="s">
        <v>1020</v>
      </c>
      <c r="E1021" s="21" t="s">
        <v>1021</v>
      </c>
      <c r="F1021" s="21" t="str">
        <f>VLOOKUP(H:H,[2]台区!$G:$H,2,0)</f>
        <v>大山东庄村</v>
      </c>
      <c r="G1021" s="22">
        <v>1102845555</v>
      </c>
      <c r="H1021" s="23" t="s">
        <v>1057</v>
      </c>
      <c r="I1021" s="26">
        <v>0</v>
      </c>
      <c r="J1021" s="21">
        <f>VLOOKUP(H:H,[1]Sheet4!$B:$N,13,0)</f>
        <v>84.52</v>
      </c>
    </row>
    <row r="1022" customFormat="1" ht="14.25" spans="1:10">
      <c r="A1022" s="19">
        <f t="shared" si="101"/>
        <v>1020</v>
      </c>
      <c r="B1022" s="20" t="s">
        <v>11</v>
      </c>
      <c r="C1022" s="21" t="s">
        <v>12</v>
      </c>
      <c r="D1022" s="21" t="s">
        <v>1020</v>
      </c>
      <c r="E1022" s="21" t="s">
        <v>1021</v>
      </c>
      <c r="F1022" s="21" t="str">
        <f>VLOOKUP(H:H,[2]台区!$G:$H,2,0)</f>
        <v>卜官营村</v>
      </c>
      <c r="G1022" s="22">
        <v>1102797827</v>
      </c>
      <c r="H1022" s="23" t="s">
        <v>1058</v>
      </c>
      <c r="I1022" s="26">
        <v>0</v>
      </c>
      <c r="J1022" s="21">
        <f>VLOOKUP(H:H,[1]Sheet4!$B:$N,13,0)</f>
        <v>218.645</v>
      </c>
    </row>
    <row r="1023" customFormat="1" ht="14.25" spans="1:10">
      <c r="A1023" s="19">
        <f t="shared" si="101"/>
        <v>1021</v>
      </c>
      <c r="B1023" s="20" t="s">
        <v>11</v>
      </c>
      <c r="C1023" s="21" t="s">
        <v>12</v>
      </c>
      <c r="D1023" s="21" t="s">
        <v>1020</v>
      </c>
      <c r="E1023" s="21" t="s">
        <v>1021</v>
      </c>
      <c r="F1023" s="21" t="str">
        <f>VLOOKUP(H:H,[2]台区!$G:$H,2,0)</f>
        <v>卜官营村</v>
      </c>
      <c r="G1023" s="22">
        <v>1102731876</v>
      </c>
      <c r="H1023" s="23" t="s">
        <v>1059</v>
      </c>
      <c r="I1023" s="26">
        <v>0</v>
      </c>
      <c r="J1023" s="21">
        <f>VLOOKUP(H:H,[1]Sheet4!$B:$N,13,0)</f>
        <v>258.17</v>
      </c>
    </row>
    <row r="1024" customFormat="1" ht="14.25" spans="1:10">
      <c r="A1024" s="19">
        <f t="shared" si="101"/>
        <v>1022</v>
      </c>
      <c r="B1024" s="20" t="s">
        <v>11</v>
      </c>
      <c r="C1024" s="21" t="s">
        <v>12</v>
      </c>
      <c r="D1024" s="21" t="s">
        <v>1020</v>
      </c>
      <c r="E1024" s="21" t="s">
        <v>1021</v>
      </c>
      <c r="F1024" s="21" t="str">
        <f>VLOOKUP(H:H,[2]台区!$G:$H,2,0)</f>
        <v>小杨官营村</v>
      </c>
      <c r="G1024" s="22">
        <v>1103361781</v>
      </c>
      <c r="H1024" s="23" t="s">
        <v>1060</v>
      </c>
      <c r="I1024" s="28">
        <v>97.075</v>
      </c>
      <c r="J1024" s="21">
        <f>VLOOKUP(H:H,[1]Sheet4!$B:$N,13,0)</f>
        <v>222.925</v>
      </c>
    </row>
    <row r="1025" customFormat="1" ht="14.25" spans="1:10">
      <c r="A1025" s="19">
        <f t="shared" si="101"/>
        <v>1023</v>
      </c>
      <c r="B1025" s="20" t="s">
        <v>11</v>
      </c>
      <c r="C1025" s="21" t="s">
        <v>12</v>
      </c>
      <c r="D1025" s="21" t="s">
        <v>1020</v>
      </c>
      <c r="E1025" s="21" t="s">
        <v>1021</v>
      </c>
      <c r="F1025" s="21" t="str">
        <f>VLOOKUP(H:H,[2]台区!$G:$H,2,0)</f>
        <v>邵家营村</v>
      </c>
      <c r="G1025" s="22">
        <v>103365641</v>
      </c>
      <c r="H1025" s="23" t="s">
        <v>1061</v>
      </c>
      <c r="I1025" s="28">
        <v>102.715</v>
      </c>
      <c r="J1025" s="21">
        <f>VLOOKUP(H:H,[1]Sheet4!$B:$N,13,0)</f>
        <v>217.285</v>
      </c>
    </row>
    <row r="1026" customFormat="1" ht="14.25" spans="1:10">
      <c r="A1026" s="19">
        <f t="shared" si="101"/>
        <v>1024</v>
      </c>
      <c r="B1026" s="20" t="s">
        <v>11</v>
      </c>
      <c r="C1026" s="21" t="s">
        <v>12</v>
      </c>
      <c r="D1026" s="21" t="s">
        <v>1020</v>
      </c>
      <c r="E1026" s="21" t="s">
        <v>1021</v>
      </c>
      <c r="F1026" s="21" t="str">
        <f>VLOOKUP(H:H,[2]台区!$G:$H,2,0)</f>
        <v>仓库营村</v>
      </c>
      <c r="G1026" s="22">
        <v>1103360679</v>
      </c>
      <c r="H1026" s="23" t="s">
        <v>1062</v>
      </c>
      <c r="I1026" s="28">
        <v>0</v>
      </c>
      <c r="J1026" s="21">
        <f>VLOOKUP(H:H,[1]Sheet4!$B:$N,13,0)</f>
        <v>175.49</v>
      </c>
    </row>
    <row r="1027" customFormat="1" ht="14.25" spans="1:10">
      <c r="A1027" s="19">
        <f t="shared" si="101"/>
        <v>1025</v>
      </c>
      <c r="B1027" s="20" t="s">
        <v>11</v>
      </c>
      <c r="C1027" s="21" t="s">
        <v>12</v>
      </c>
      <c r="D1027" s="21" t="s">
        <v>1020</v>
      </c>
      <c r="E1027" s="21" t="s">
        <v>1021</v>
      </c>
      <c r="F1027" s="21" t="str">
        <f>VLOOKUP(H:H,[2]台区!$G:$H,2,0)</f>
        <v>邵家营村</v>
      </c>
      <c r="G1027" s="22">
        <v>1103360676</v>
      </c>
      <c r="H1027" s="23" t="s">
        <v>1063</v>
      </c>
      <c r="I1027" s="28">
        <v>82.8</v>
      </c>
      <c r="J1027" s="21">
        <f>VLOOKUP(H:H,[1]Sheet4!$B:$N,13,0)</f>
        <v>237.2</v>
      </c>
    </row>
    <row r="1028" customFormat="1" ht="14.25" spans="1:10">
      <c r="A1028" s="19">
        <f t="shared" si="101"/>
        <v>1026</v>
      </c>
      <c r="B1028" s="20" t="s">
        <v>11</v>
      </c>
      <c r="C1028" s="21" t="s">
        <v>12</v>
      </c>
      <c r="D1028" s="21" t="s">
        <v>1020</v>
      </c>
      <c r="E1028" s="21" t="s">
        <v>1021</v>
      </c>
      <c r="F1028" s="21" t="str">
        <f>VLOOKUP(H:H,[2]台区!$G:$H,2,0)</f>
        <v>邵家营村</v>
      </c>
      <c r="G1028" s="22">
        <v>1103360673</v>
      </c>
      <c r="H1028" s="23" t="s">
        <v>1064</v>
      </c>
      <c r="I1028" s="28">
        <v>109.14</v>
      </c>
      <c r="J1028" s="21">
        <f>VLOOKUP(H:H,[1]Sheet4!$B:$N,13,0)</f>
        <v>210.86</v>
      </c>
    </row>
    <row r="1029" customFormat="1" ht="14.25" spans="1:10">
      <c r="A1029" s="19">
        <f t="shared" si="101"/>
        <v>1027</v>
      </c>
      <c r="B1029" s="20" t="s">
        <v>11</v>
      </c>
      <c r="C1029" s="21" t="s">
        <v>12</v>
      </c>
      <c r="D1029" s="21" t="s">
        <v>1020</v>
      </c>
      <c r="E1029" s="21" t="s">
        <v>1021</v>
      </c>
      <c r="F1029" s="21" t="str">
        <f>VLOOKUP(H:H,[2]台区!$G:$H,2,0)</f>
        <v>卜官营村</v>
      </c>
      <c r="G1029" s="22">
        <v>1102733403</v>
      </c>
      <c r="H1029" s="23" t="s">
        <v>1065</v>
      </c>
      <c r="I1029" s="26">
        <v>0</v>
      </c>
      <c r="J1029" s="21">
        <f>VLOOKUP(H:H,[1]Sheet4!$B:$N,13,0)</f>
        <v>58.29</v>
      </c>
    </row>
    <row r="1030" customFormat="1" ht="14.25" spans="1:10">
      <c r="A1030" s="19">
        <f t="shared" si="101"/>
        <v>1028</v>
      </c>
      <c r="B1030" s="20" t="s">
        <v>11</v>
      </c>
      <c r="C1030" s="21" t="s">
        <v>12</v>
      </c>
      <c r="D1030" s="21" t="s">
        <v>1020</v>
      </c>
      <c r="E1030" s="21" t="s">
        <v>1021</v>
      </c>
      <c r="F1030" s="21" t="str">
        <f>VLOOKUP(H:H,[2]台区!$G:$H,2,0)</f>
        <v>爪村</v>
      </c>
      <c r="G1030" s="22">
        <v>1102727384</v>
      </c>
      <c r="H1030" s="23" t="s">
        <v>1066</v>
      </c>
      <c r="I1030" s="26">
        <v>0</v>
      </c>
      <c r="J1030" s="21">
        <f>VLOOKUP(H:H,[1]Sheet4!$B:$N,13,0)</f>
        <v>0</v>
      </c>
    </row>
    <row r="1031" customFormat="1" ht="14.25" spans="1:10">
      <c r="A1031" s="19">
        <f t="shared" ref="A1031:A1040" si="102">ROW()-2</f>
        <v>1029</v>
      </c>
      <c r="B1031" s="20" t="s">
        <v>11</v>
      </c>
      <c r="C1031" s="21" t="s">
        <v>12</v>
      </c>
      <c r="D1031" s="21" t="s">
        <v>1020</v>
      </c>
      <c r="E1031" s="21" t="s">
        <v>1021</v>
      </c>
      <c r="F1031" s="21" t="str">
        <f>VLOOKUP(H:H,[2]台区!$G:$H,2,0)</f>
        <v>大山东庄村</v>
      </c>
      <c r="G1031" s="22">
        <v>1102797266</v>
      </c>
      <c r="H1031" s="23" t="s">
        <v>1067</v>
      </c>
      <c r="I1031" s="26">
        <v>0</v>
      </c>
      <c r="J1031" s="21">
        <f>VLOOKUP(H:H,[1]Sheet4!$B:$N,13,0)</f>
        <v>0</v>
      </c>
    </row>
    <row r="1032" customFormat="1" ht="14.25" spans="1:10">
      <c r="A1032" s="19">
        <f t="shared" si="102"/>
        <v>1030</v>
      </c>
      <c r="B1032" s="20" t="s">
        <v>11</v>
      </c>
      <c r="C1032" s="21" t="s">
        <v>12</v>
      </c>
      <c r="D1032" s="21" t="s">
        <v>1020</v>
      </c>
      <c r="E1032" s="21" t="s">
        <v>1021</v>
      </c>
      <c r="F1032" s="21" t="str">
        <f>VLOOKUP(H:H,[2]台区!$G:$H,2,0)</f>
        <v>爪村</v>
      </c>
      <c r="G1032" s="22">
        <v>1102731871</v>
      </c>
      <c r="H1032" s="23" t="s">
        <v>1068</v>
      </c>
      <c r="I1032" s="26">
        <v>0</v>
      </c>
      <c r="J1032" s="21">
        <f>VLOOKUP(H:H,[1]Sheet4!$B:$N,13,0)</f>
        <v>81.72</v>
      </c>
    </row>
    <row r="1033" customFormat="1" ht="14.25" spans="1:10">
      <c r="A1033" s="19">
        <f t="shared" si="102"/>
        <v>1031</v>
      </c>
      <c r="B1033" s="20" t="s">
        <v>11</v>
      </c>
      <c r="C1033" s="21" t="s">
        <v>12</v>
      </c>
      <c r="D1033" s="21" t="s">
        <v>1020</v>
      </c>
      <c r="E1033" s="21" t="s">
        <v>1021</v>
      </c>
      <c r="F1033" s="21" t="str">
        <f>VLOOKUP(H:H,[2]台区!$G:$H,2,0)</f>
        <v>卜官营村</v>
      </c>
      <c r="G1033" s="22">
        <v>1102731874</v>
      </c>
      <c r="H1033" s="23" t="s">
        <v>1069</v>
      </c>
      <c r="I1033" s="26">
        <v>0</v>
      </c>
      <c r="J1033" s="21">
        <f>VLOOKUP(H:H,[1]Sheet4!$B:$N,13,0)</f>
        <v>77</v>
      </c>
    </row>
    <row r="1034" customFormat="1" ht="14.25" spans="1:10">
      <c r="A1034" s="19">
        <f t="shared" si="102"/>
        <v>1032</v>
      </c>
      <c r="B1034" s="20" t="s">
        <v>11</v>
      </c>
      <c r="C1034" s="21" t="s">
        <v>12</v>
      </c>
      <c r="D1034" s="21" t="s">
        <v>1020</v>
      </c>
      <c r="E1034" s="21" t="s">
        <v>1021</v>
      </c>
      <c r="F1034" s="21" t="str">
        <f>VLOOKUP(H:H,[2]台区!$G:$H,2,0)</f>
        <v>野鸡坨村</v>
      </c>
      <c r="G1034" s="22">
        <v>1102761392</v>
      </c>
      <c r="H1034" s="23" t="s">
        <v>1070</v>
      </c>
      <c r="I1034" s="28">
        <v>320</v>
      </c>
      <c r="J1034" s="21">
        <f>VLOOKUP(H:H,[1]Sheet4!$B:$N,13,0)</f>
        <v>0</v>
      </c>
    </row>
    <row r="1035" customFormat="1" ht="14.25" spans="1:10">
      <c r="A1035" s="19">
        <f t="shared" si="102"/>
        <v>1033</v>
      </c>
      <c r="B1035" s="20" t="s">
        <v>11</v>
      </c>
      <c r="C1035" s="21" t="s">
        <v>12</v>
      </c>
      <c r="D1035" s="21" t="s">
        <v>1020</v>
      </c>
      <c r="E1035" s="21" t="s">
        <v>1021</v>
      </c>
      <c r="F1035" s="21" t="str">
        <f>VLOOKUP(H:H,[2]台区!$G:$H,2,0)</f>
        <v>宋庄村</v>
      </c>
      <c r="G1035" s="22">
        <v>1103007763</v>
      </c>
      <c r="H1035" s="23" t="s">
        <v>1071</v>
      </c>
      <c r="I1035" s="26">
        <v>0</v>
      </c>
      <c r="J1035" s="21">
        <f>VLOOKUP(H:H,[1]Sheet4!$B:$N,13,0)</f>
        <v>159.96</v>
      </c>
    </row>
    <row r="1036" customFormat="1" ht="14.25" spans="1:10">
      <c r="A1036" s="19">
        <f t="shared" si="102"/>
        <v>1034</v>
      </c>
      <c r="B1036" s="20" t="s">
        <v>11</v>
      </c>
      <c r="C1036" s="21" t="s">
        <v>12</v>
      </c>
      <c r="D1036" s="21" t="s">
        <v>1020</v>
      </c>
      <c r="E1036" s="21" t="s">
        <v>1021</v>
      </c>
      <c r="F1036" s="21" t="str">
        <f>VLOOKUP(H:H,[3]台区!$G:$H,2,0)</f>
        <v>野鸡坨村</v>
      </c>
      <c r="G1036" s="22">
        <v>1102851968</v>
      </c>
      <c r="H1036" s="23" t="s">
        <v>1072</v>
      </c>
      <c r="I1036" s="28">
        <v>504</v>
      </c>
      <c r="J1036" s="21">
        <f>VLOOKUP(H:H,[1]Sheet4!$B:$N,13,0)</f>
        <v>0</v>
      </c>
    </row>
    <row r="1037" customFormat="1" ht="14.25" spans="1:10">
      <c r="A1037" s="19">
        <f t="shared" si="102"/>
        <v>1035</v>
      </c>
      <c r="B1037" s="20" t="s">
        <v>11</v>
      </c>
      <c r="C1037" s="21" t="s">
        <v>12</v>
      </c>
      <c r="D1037" s="21" t="s">
        <v>1020</v>
      </c>
      <c r="E1037" s="21" t="s">
        <v>1021</v>
      </c>
      <c r="F1037" s="21" t="str">
        <f>VLOOKUP(H:H,[3]台区!$G:$H,2,0)</f>
        <v>野鸡坨村</v>
      </c>
      <c r="G1037" s="22">
        <v>1102851969</v>
      </c>
      <c r="H1037" s="23" t="s">
        <v>1073</v>
      </c>
      <c r="I1037" s="28">
        <v>504</v>
      </c>
      <c r="J1037" s="21">
        <f>VLOOKUP(H:H,[1]Sheet4!$B:$N,13,0)</f>
        <v>0</v>
      </c>
    </row>
    <row r="1038" customFormat="1" ht="14.25" spans="1:10">
      <c r="A1038" s="19">
        <f t="shared" si="102"/>
        <v>1036</v>
      </c>
      <c r="B1038" s="20" t="s">
        <v>11</v>
      </c>
      <c r="C1038" s="21" t="s">
        <v>12</v>
      </c>
      <c r="D1038" s="21" t="s">
        <v>1020</v>
      </c>
      <c r="E1038" s="21" t="s">
        <v>1021</v>
      </c>
      <c r="F1038" s="21" t="str">
        <f>VLOOKUP(H:H,[2]台区!$G:$H,2,0)</f>
        <v>爪村</v>
      </c>
      <c r="G1038" s="22">
        <v>1102797298</v>
      </c>
      <c r="H1038" s="23" t="s">
        <v>1074</v>
      </c>
      <c r="I1038" s="26">
        <v>0</v>
      </c>
      <c r="J1038" s="21">
        <f>VLOOKUP(H:H,[1]Sheet4!$B:$N,13,0)</f>
        <v>111.75</v>
      </c>
    </row>
    <row r="1039" customFormat="1" ht="14.25" spans="1:10">
      <c r="A1039" s="19">
        <f t="shared" si="102"/>
        <v>1037</v>
      </c>
      <c r="B1039" s="20" t="s">
        <v>11</v>
      </c>
      <c r="C1039" s="21" t="s">
        <v>12</v>
      </c>
      <c r="D1039" s="21" t="s">
        <v>1020</v>
      </c>
      <c r="E1039" s="21" t="s">
        <v>1021</v>
      </c>
      <c r="F1039" s="21" t="str">
        <f>VLOOKUP(H:H,[2]台区!$G:$H,2,0)</f>
        <v>小山村</v>
      </c>
      <c r="G1039" s="22">
        <v>1102728181</v>
      </c>
      <c r="H1039" s="23" t="s">
        <v>1075</v>
      </c>
      <c r="I1039" s="26">
        <v>0</v>
      </c>
      <c r="J1039" s="21">
        <f>VLOOKUP(H:H,[1]Sheet4!$B:$N,13,0)</f>
        <v>132.8</v>
      </c>
    </row>
    <row r="1040" customFormat="1" ht="14.25" spans="1:10">
      <c r="A1040" s="19">
        <f t="shared" si="102"/>
        <v>1038</v>
      </c>
      <c r="B1040" s="20" t="s">
        <v>11</v>
      </c>
      <c r="C1040" s="21" t="s">
        <v>12</v>
      </c>
      <c r="D1040" s="21" t="s">
        <v>1020</v>
      </c>
      <c r="E1040" s="21" t="s">
        <v>1021</v>
      </c>
      <c r="F1040" s="21" t="str">
        <f>VLOOKUP(H:H,[2]台区!$G:$H,2,0)</f>
        <v>大山东庄村</v>
      </c>
      <c r="G1040" s="22">
        <v>1102728176</v>
      </c>
      <c r="H1040" s="23" t="s">
        <v>1076</v>
      </c>
      <c r="I1040" s="26">
        <v>0</v>
      </c>
      <c r="J1040" s="21">
        <f>VLOOKUP(H:H,[1]Sheet4!$B:$N,13,0)</f>
        <v>0</v>
      </c>
    </row>
    <row r="1041" customFormat="1" ht="14.25" spans="1:10">
      <c r="A1041" s="19">
        <f t="shared" ref="A1041:A1050" si="103">ROW()-2</f>
        <v>1039</v>
      </c>
      <c r="B1041" s="20" t="s">
        <v>11</v>
      </c>
      <c r="C1041" s="21" t="s">
        <v>12</v>
      </c>
      <c r="D1041" s="21" t="s">
        <v>1020</v>
      </c>
      <c r="E1041" s="21" t="s">
        <v>1021</v>
      </c>
      <c r="F1041" s="21" t="str">
        <f>VLOOKUP(H:H,[2]台区!$G:$H,2,0)</f>
        <v>爪村</v>
      </c>
      <c r="G1041" s="22">
        <v>1102797557</v>
      </c>
      <c r="H1041" s="23" t="s">
        <v>1077</v>
      </c>
      <c r="I1041" s="26">
        <v>0</v>
      </c>
      <c r="J1041" s="21">
        <f>VLOOKUP(H:H,[1]Sheet4!$B:$N,13,0)</f>
        <v>63.16</v>
      </c>
    </row>
    <row r="1042" customFormat="1" ht="14.25" spans="1:10">
      <c r="A1042" s="19">
        <f t="shared" si="103"/>
        <v>1040</v>
      </c>
      <c r="B1042" s="20" t="s">
        <v>11</v>
      </c>
      <c r="C1042" s="21" t="s">
        <v>12</v>
      </c>
      <c r="D1042" s="21" t="s">
        <v>1020</v>
      </c>
      <c r="E1042" s="21" t="s">
        <v>1021</v>
      </c>
      <c r="F1042" s="21" t="str">
        <f>VLOOKUP(H:H,[2]台区!$G:$H,2,0)</f>
        <v>山港村</v>
      </c>
      <c r="G1042" s="22">
        <v>1102845409</v>
      </c>
      <c r="H1042" s="23" t="s">
        <v>1078</v>
      </c>
      <c r="I1042" s="28">
        <v>80</v>
      </c>
      <c r="J1042" s="21">
        <f>VLOOKUP(H:H,[1]Sheet4!$B:$N,13,0)</f>
        <v>0</v>
      </c>
    </row>
    <row r="1043" customFormat="1" ht="14.25" spans="1:10">
      <c r="A1043" s="19">
        <f t="shared" si="103"/>
        <v>1041</v>
      </c>
      <c r="B1043" s="20" t="s">
        <v>11</v>
      </c>
      <c r="C1043" s="21" t="s">
        <v>12</v>
      </c>
      <c r="D1043" s="21" t="s">
        <v>1020</v>
      </c>
      <c r="E1043" s="21" t="s">
        <v>1021</v>
      </c>
      <c r="F1043" s="21" t="str">
        <f>VLOOKUP(H:H,[2]台区!$G:$H,2,0)</f>
        <v>爪村</v>
      </c>
      <c r="G1043" s="22">
        <v>1102797702</v>
      </c>
      <c r="H1043" s="23" t="s">
        <v>1079</v>
      </c>
      <c r="I1043" s="26">
        <v>0</v>
      </c>
      <c r="J1043" s="21">
        <f>VLOOKUP(H:H,[1]Sheet4!$B:$N,13,0)</f>
        <v>45.17</v>
      </c>
    </row>
    <row r="1044" customFormat="1" ht="14.25" spans="1:10">
      <c r="A1044" s="19">
        <f t="shared" si="103"/>
        <v>1042</v>
      </c>
      <c r="B1044" s="20" t="s">
        <v>11</v>
      </c>
      <c r="C1044" s="21" t="s">
        <v>12</v>
      </c>
      <c r="D1044" s="21" t="s">
        <v>1020</v>
      </c>
      <c r="E1044" s="21" t="s">
        <v>1021</v>
      </c>
      <c r="F1044" s="21" t="str">
        <f>VLOOKUP(H:H,[2]台区!$G:$H,2,0)</f>
        <v>邵家营村</v>
      </c>
      <c r="G1044" s="22">
        <v>1102730178</v>
      </c>
      <c r="H1044" s="23" t="s">
        <v>1080</v>
      </c>
      <c r="I1044" s="28">
        <v>24.19</v>
      </c>
      <c r="J1044" s="21">
        <f>VLOOKUP(H:H,[1]Sheet4!$B:$N,13,0)</f>
        <v>135.81</v>
      </c>
    </row>
    <row r="1045" customFormat="1" ht="14.25" spans="1:10">
      <c r="A1045" s="19">
        <f t="shared" si="103"/>
        <v>1043</v>
      </c>
      <c r="B1045" s="20" t="s">
        <v>11</v>
      </c>
      <c r="C1045" s="21" t="s">
        <v>12</v>
      </c>
      <c r="D1045" s="21" t="s">
        <v>1020</v>
      </c>
      <c r="E1045" s="21" t="s">
        <v>1021</v>
      </c>
      <c r="F1045" s="21" t="str">
        <f>VLOOKUP(H:H,[2]台区!$G:$H,2,0)</f>
        <v>大山东庄村</v>
      </c>
      <c r="G1045" s="22">
        <v>1102797639</v>
      </c>
      <c r="H1045" s="23" t="s">
        <v>1081</v>
      </c>
      <c r="I1045" s="26">
        <v>0</v>
      </c>
      <c r="J1045" s="21">
        <f>VLOOKUP(H:H,[1]Sheet4!$B:$N,13,0)</f>
        <v>78.31</v>
      </c>
    </row>
    <row r="1046" customFormat="1" ht="14.25" spans="1:10">
      <c r="A1046" s="19">
        <f t="shared" si="103"/>
        <v>1044</v>
      </c>
      <c r="B1046" s="20" t="s">
        <v>11</v>
      </c>
      <c r="C1046" s="21" t="s">
        <v>12</v>
      </c>
      <c r="D1046" s="21" t="s">
        <v>1020</v>
      </c>
      <c r="E1046" s="21" t="s">
        <v>1021</v>
      </c>
      <c r="F1046" s="21" t="str">
        <f>VLOOKUP(H:H,[2]台区!$G:$H,2,0)</f>
        <v>野鸡坨村</v>
      </c>
      <c r="G1046" s="22">
        <v>1102798235</v>
      </c>
      <c r="H1046" s="23" t="s">
        <v>1082</v>
      </c>
      <c r="I1046" s="28">
        <v>117.41</v>
      </c>
      <c r="J1046" s="21">
        <f>VLOOKUP(H:H,[1]Sheet4!$B:$N,13,0)</f>
        <v>202.59</v>
      </c>
    </row>
    <row r="1047" customFormat="1" ht="14.25" spans="1:10">
      <c r="A1047" s="19">
        <f t="shared" si="103"/>
        <v>1045</v>
      </c>
      <c r="B1047" s="20" t="s">
        <v>11</v>
      </c>
      <c r="C1047" s="21" t="s">
        <v>12</v>
      </c>
      <c r="D1047" s="21" t="s">
        <v>1020</v>
      </c>
      <c r="E1047" s="21" t="s">
        <v>1021</v>
      </c>
      <c r="F1047" s="21" t="str">
        <f>VLOOKUP(H:H,[2]台区!$G:$H,2,0)</f>
        <v>武各庄村</v>
      </c>
      <c r="G1047" s="22">
        <v>103509865</v>
      </c>
      <c r="H1047" s="23" t="s">
        <v>1083</v>
      </c>
      <c r="I1047" s="28">
        <v>12.22</v>
      </c>
      <c r="J1047" s="21">
        <f>VLOOKUP(H:H,[1]Sheet4!$B:$N,13,0)</f>
        <v>307.78</v>
      </c>
    </row>
    <row r="1048" customFormat="1" ht="14.25" spans="1:10">
      <c r="A1048" s="19">
        <f t="shared" si="103"/>
        <v>1046</v>
      </c>
      <c r="B1048" s="20" t="s">
        <v>11</v>
      </c>
      <c r="C1048" s="21" t="s">
        <v>12</v>
      </c>
      <c r="D1048" s="21" t="s">
        <v>1020</v>
      </c>
      <c r="E1048" s="21" t="s">
        <v>1021</v>
      </c>
      <c r="F1048" s="21" t="str">
        <f>VLOOKUP(H:H,[2]台区!$G:$H,2,0)</f>
        <v>仓库营村</v>
      </c>
      <c r="G1048" s="22">
        <v>103364287</v>
      </c>
      <c r="H1048" s="23" t="s">
        <v>1084</v>
      </c>
      <c r="I1048" s="28">
        <v>14.02</v>
      </c>
      <c r="J1048" s="21">
        <f>VLOOKUP(H:H,[1]Sheet4!$B:$N,13,0)</f>
        <v>305.98</v>
      </c>
    </row>
    <row r="1049" customFormat="1" ht="14.25" spans="1:10">
      <c r="A1049" s="19">
        <f t="shared" si="103"/>
        <v>1047</v>
      </c>
      <c r="B1049" s="20" t="s">
        <v>11</v>
      </c>
      <c r="C1049" s="21" t="s">
        <v>12</v>
      </c>
      <c r="D1049" s="21" t="s">
        <v>1020</v>
      </c>
      <c r="E1049" s="21" t="s">
        <v>1021</v>
      </c>
      <c r="F1049" s="21" t="str">
        <f>VLOOKUP(H:H,[2]台区!$G:$H,2,0)</f>
        <v>邵家营村</v>
      </c>
      <c r="G1049" s="22">
        <v>1103360674</v>
      </c>
      <c r="H1049" s="23" t="s">
        <v>1085</v>
      </c>
      <c r="I1049" s="28">
        <v>131.08</v>
      </c>
      <c r="J1049" s="21">
        <f>VLOOKUP(H:H,[1]Sheet4!$B:$N,13,0)</f>
        <v>188.92</v>
      </c>
    </row>
    <row r="1050" customFormat="1" ht="14.25" spans="1:10">
      <c r="A1050" s="19">
        <f t="shared" si="103"/>
        <v>1048</v>
      </c>
      <c r="B1050" s="20" t="s">
        <v>11</v>
      </c>
      <c r="C1050" s="21" t="s">
        <v>12</v>
      </c>
      <c r="D1050" s="21" t="s">
        <v>1020</v>
      </c>
      <c r="E1050" s="21" t="s">
        <v>1021</v>
      </c>
      <c r="F1050" s="21" t="str">
        <f>VLOOKUP(H:H,[2]台区!$G:$H,2,0)</f>
        <v>仓库营村</v>
      </c>
      <c r="G1050" s="22">
        <v>1103360681</v>
      </c>
      <c r="H1050" s="23" t="s">
        <v>1086</v>
      </c>
      <c r="I1050" s="28">
        <v>0.680000000000007</v>
      </c>
      <c r="J1050" s="21">
        <f>VLOOKUP(H:H,[1]Sheet4!$B:$N,13,0)</f>
        <v>159.32</v>
      </c>
    </row>
    <row r="1051" customFormat="1" ht="14.25" spans="1:10">
      <c r="A1051" s="19">
        <f t="shared" ref="A1051:A1060" si="104">ROW()-2</f>
        <v>1049</v>
      </c>
      <c r="B1051" s="20" t="s">
        <v>11</v>
      </c>
      <c r="C1051" s="21" t="s">
        <v>12</v>
      </c>
      <c r="D1051" s="21" t="s">
        <v>1020</v>
      </c>
      <c r="E1051" s="21" t="s">
        <v>1021</v>
      </c>
      <c r="F1051" s="21" t="str">
        <f>VLOOKUP(H:H,[2]台区!$G:$H,2,0)</f>
        <v>邵家营村</v>
      </c>
      <c r="G1051" s="22">
        <v>1103360677</v>
      </c>
      <c r="H1051" s="23" t="s">
        <v>1087</v>
      </c>
      <c r="I1051" s="28">
        <v>303.65</v>
      </c>
      <c r="J1051" s="21">
        <f>VLOOKUP(H:H,[1]Sheet4!$B:$N,13,0)</f>
        <v>16.35</v>
      </c>
    </row>
    <row r="1052" customFormat="1" ht="14.25" spans="1:10">
      <c r="A1052" s="19">
        <f t="shared" si="104"/>
        <v>1050</v>
      </c>
      <c r="B1052" s="20" t="s">
        <v>11</v>
      </c>
      <c r="C1052" s="21" t="s">
        <v>12</v>
      </c>
      <c r="D1052" s="21" t="s">
        <v>1020</v>
      </c>
      <c r="E1052" s="21" t="s">
        <v>1021</v>
      </c>
      <c r="F1052" s="21" t="str">
        <f>VLOOKUP(H:H,[2]台区!$G:$H,2,0)</f>
        <v>野鸡坨村</v>
      </c>
      <c r="G1052" s="22">
        <v>1102730196</v>
      </c>
      <c r="H1052" s="23" t="s">
        <v>1088</v>
      </c>
      <c r="I1052" s="28">
        <v>198.65</v>
      </c>
      <c r="J1052" s="21">
        <f>VLOOKUP(H:H,[1]Sheet4!$B:$N,13,0)</f>
        <v>121.35</v>
      </c>
    </row>
    <row r="1053" customFormat="1" ht="14.25" spans="1:10">
      <c r="A1053" s="19">
        <f t="shared" si="104"/>
        <v>1051</v>
      </c>
      <c r="B1053" s="20" t="s">
        <v>11</v>
      </c>
      <c r="C1053" s="21" t="s">
        <v>12</v>
      </c>
      <c r="D1053" s="21" t="s">
        <v>1020</v>
      </c>
      <c r="E1053" s="21" t="s">
        <v>1021</v>
      </c>
      <c r="F1053" s="21" t="str">
        <f>VLOOKUP(H:H,[2]台区!$G:$H,2,0)</f>
        <v>野鸡坨村</v>
      </c>
      <c r="G1053" s="22">
        <v>1102730187</v>
      </c>
      <c r="H1053" s="23" t="s">
        <v>1089</v>
      </c>
      <c r="I1053" s="28">
        <v>279.11</v>
      </c>
      <c r="J1053" s="21">
        <f>VLOOKUP(H:H,[1]Sheet4!$B:$N,13,0)</f>
        <v>40.89</v>
      </c>
    </row>
    <row r="1054" customFormat="1" ht="14.25" spans="1:10">
      <c r="A1054" s="19">
        <f t="shared" si="104"/>
        <v>1052</v>
      </c>
      <c r="B1054" s="20" t="s">
        <v>11</v>
      </c>
      <c r="C1054" s="21" t="s">
        <v>12</v>
      </c>
      <c r="D1054" s="21" t="s">
        <v>1020</v>
      </c>
      <c r="E1054" s="21" t="s">
        <v>1021</v>
      </c>
      <c r="F1054" s="21" t="str">
        <f>VLOOKUP(H:H,[2]台区!$G:$H,2,0)</f>
        <v>朱庄子村</v>
      </c>
      <c r="G1054" s="22">
        <v>1102730184</v>
      </c>
      <c r="H1054" s="23" t="s">
        <v>1090</v>
      </c>
      <c r="I1054" s="28">
        <v>13.27</v>
      </c>
      <c r="J1054" s="21">
        <f>VLOOKUP(H:H,[1]Sheet4!$B:$N,13,0)</f>
        <v>50.73</v>
      </c>
    </row>
    <row r="1055" customFormat="1" ht="14.25" spans="1:10">
      <c r="A1055" s="19">
        <f t="shared" si="104"/>
        <v>1053</v>
      </c>
      <c r="B1055" s="20" t="s">
        <v>11</v>
      </c>
      <c r="C1055" s="21" t="s">
        <v>12</v>
      </c>
      <c r="D1055" s="21" t="s">
        <v>1020</v>
      </c>
      <c r="E1055" s="21" t="s">
        <v>1021</v>
      </c>
      <c r="F1055" s="21" t="str">
        <f>VLOOKUP(H:H,[2]台区!$G:$H,2,0)</f>
        <v>朱庄子村</v>
      </c>
      <c r="G1055" s="22">
        <v>1102730186</v>
      </c>
      <c r="H1055" s="23" t="s">
        <v>1091</v>
      </c>
      <c r="I1055" s="28">
        <v>30.41</v>
      </c>
      <c r="J1055" s="21">
        <f>VLOOKUP(H:H,[1]Sheet4!$B:$N,13,0)</f>
        <v>49.59</v>
      </c>
    </row>
    <row r="1056" customFormat="1" ht="14.25" spans="1:10">
      <c r="A1056" s="19">
        <f t="shared" si="104"/>
        <v>1054</v>
      </c>
      <c r="B1056" s="20" t="s">
        <v>11</v>
      </c>
      <c r="C1056" s="21" t="s">
        <v>12</v>
      </c>
      <c r="D1056" s="21" t="s">
        <v>1020</v>
      </c>
      <c r="E1056" s="21" t="s">
        <v>1021</v>
      </c>
      <c r="F1056" s="21" t="str">
        <f>VLOOKUP(H:H,[2]台区!$G:$H,2,0)</f>
        <v>卜官营村</v>
      </c>
      <c r="G1056" s="22">
        <v>1102731875</v>
      </c>
      <c r="H1056" s="23" t="s">
        <v>1092</v>
      </c>
      <c r="I1056" s="26">
        <v>0</v>
      </c>
      <c r="J1056" s="21">
        <f>VLOOKUP(H:H,[1]Sheet4!$B:$N,13,0)</f>
        <v>256.63</v>
      </c>
    </row>
    <row r="1057" customFormat="1" ht="14.25" spans="1:10">
      <c r="A1057" s="19">
        <f t="shared" si="104"/>
        <v>1055</v>
      </c>
      <c r="B1057" s="20" t="s">
        <v>11</v>
      </c>
      <c r="C1057" s="21" t="s">
        <v>12</v>
      </c>
      <c r="D1057" s="21" t="s">
        <v>1020</v>
      </c>
      <c r="E1057" s="21" t="s">
        <v>1021</v>
      </c>
      <c r="F1057" s="21" t="str">
        <f>VLOOKUP(H:H,[2]台区!$G:$H,2,0)</f>
        <v>邵家营村</v>
      </c>
      <c r="G1057" s="22">
        <v>103364283</v>
      </c>
      <c r="H1057" s="23" t="s">
        <v>1093</v>
      </c>
      <c r="I1057" s="28">
        <v>81.06</v>
      </c>
      <c r="J1057" s="21">
        <f>VLOOKUP(H:H,[1]Sheet4!$B:$N,13,0)</f>
        <v>238.94</v>
      </c>
    </row>
    <row r="1058" customFormat="1" ht="14.25" spans="1:10">
      <c r="A1058" s="19">
        <f t="shared" si="104"/>
        <v>1056</v>
      </c>
      <c r="B1058" s="20" t="s">
        <v>11</v>
      </c>
      <c r="C1058" s="21" t="s">
        <v>12</v>
      </c>
      <c r="D1058" s="21" t="s">
        <v>1020</v>
      </c>
      <c r="E1058" s="21" t="s">
        <v>1021</v>
      </c>
      <c r="F1058" s="21" t="str">
        <f>VLOOKUP(H:H,[2]台区!$G:$H,2,0)</f>
        <v>仓库营村</v>
      </c>
      <c r="G1058" s="22">
        <v>103364285</v>
      </c>
      <c r="H1058" s="23" t="s">
        <v>1094</v>
      </c>
      <c r="I1058" s="28">
        <v>0.219999999999999</v>
      </c>
      <c r="J1058" s="21">
        <f>VLOOKUP(H:H,[1]Sheet4!$B:$N,13,0)</f>
        <v>159.78</v>
      </c>
    </row>
    <row r="1059" customFormat="1" ht="14.25" spans="1:10">
      <c r="A1059" s="19">
        <f t="shared" si="104"/>
        <v>1057</v>
      </c>
      <c r="B1059" s="20" t="s">
        <v>11</v>
      </c>
      <c r="C1059" s="21" t="s">
        <v>12</v>
      </c>
      <c r="D1059" s="21" t="s">
        <v>1020</v>
      </c>
      <c r="E1059" s="21" t="s">
        <v>1021</v>
      </c>
      <c r="F1059" s="21" t="str">
        <f>VLOOKUP(H:H,[2]台区!$G:$H,2,0)</f>
        <v>仓库营村</v>
      </c>
      <c r="G1059" s="22">
        <v>1103360675</v>
      </c>
      <c r="H1059" s="23" t="s">
        <v>1095</v>
      </c>
      <c r="I1059" s="28">
        <v>0</v>
      </c>
      <c r="J1059" s="21">
        <f>VLOOKUP(H:H,[1]Sheet4!$B:$N,13,0)</f>
        <v>324.435</v>
      </c>
    </row>
    <row r="1060" customFormat="1" ht="14.25" spans="1:10">
      <c r="A1060" s="19">
        <f t="shared" si="104"/>
        <v>1058</v>
      </c>
      <c r="B1060" s="20" t="s">
        <v>11</v>
      </c>
      <c r="C1060" s="21" t="s">
        <v>12</v>
      </c>
      <c r="D1060" s="21" t="s">
        <v>1020</v>
      </c>
      <c r="E1060" s="21" t="s">
        <v>1021</v>
      </c>
      <c r="F1060" s="21" t="str">
        <f>VLOOKUP(H:H,[2]台区!$G:$H,2,0)</f>
        <v>小杨官营村</v>
      </c>
      <c r="G1060" s="22">
        <v>1103361782</v>
      </c>
      <c r="H1060" s="23" t="s">
        <v>1096</v>
      </c>
      <c r="I1060" s="28">
        <v>121.21</v>
      </c>
      <c r="J1060" s="21">
        <f>VLOOKUP(H:H,[1]Sheet4!$B:$N,13,0)</f>
        <v>198.79</v>
      </c>
    </row>
    <row r="1061" customFormat="1" ht="14.25" spans="1:10">
      <c r="A1061" s="19">
        <f t="shared" ref="A1061:A1070" si="105">ROW()-2</f>
        <v>1059</v>
      </c>
      <c r="B1061" s="20" t="s">
        <v>11</v>
      </c>
      <c r="C1061" s="21" t="s">
        <v>12</v>
      </c>
      <c r="D1061" s="21" t="s">
        <v>1020</v>
      </c>
      <c r="E1061" s="21" t="s">
        <v>1021</v>
      </c>
      <c r="F1061" s="21" t="s">
        <v>1021</v>
      </c>
      <c r="G1061" s="22">
        <v>103572251</v>
      </c>
      <c r="H1061" s="23" t="s">
        <v>1097</v>
      </c>
      <c r="I1061" s="28">
        <v>504</v>
      </c>
      <c r="J1061" s="21">
        <f>VLOOKUP(H:H,[1]Sheet4!$B:$N,13,0)</f>
        <v>0</v>
      </c>
    </row>
    <row r="1062" customFormat="1" ht="14.25" spans="1:10">
      <c r="A1062" s="19">
        <f t="shared" si="105"/>
        <v>1060</v>
      </c>
      <c r="B1062" s="20" t="s">
        <v>11</v>
      </c>
      <c r="C1062" s="21" t="s">
        <v>12</v>
      </c>
      <c r="D1062" s="21" t="s">
        <v>1020</v>
      </c>
      <c r="E1062" s="21" t="s">
        <v>1021</v>
      </c>
      <c r="F1062" s="21" t="s">
        <v>1021</v>
      </c>
      <c r="G1062" s="22">
        <v>103572252</v>
      </c>
      <c r="H1062" s="23" t="s">
        <v>1098</v>
      </c>
      <c r="I1062" s="28">
        <v>504</v>
      </c>
      <c r="J1062" s="21">
        <f>VLOOKUP(H:H,[1]Sheet4!$B:$N,13,0)</f>
        <v>0</v>
      </c>
    </row>
    <row r="1063" customFormat="1" ht="14.25" spans="1:10">
      <c r="A1063" s="19">
        <f t="shared" si="105"/>
        <v>1061</v>
      </c>
      <c r="B1063" s="20" t="s">
        <v>11</v>
      </c>
      <c r="C1063" s="21" t="s">
        <v>12</v>
      </c>
      <c r="D1063" s="21" t="s">
        <v>1020</v>
      </c>
      <c r="E1063" s="21" t="s">
        <v>1021</v>
      </c>
      <c r="F1063" s="21" t="s">
        <v>1021</v>
      </c>
      <c r="G1063" s="27">
        <v>1612241005004110</v>
      </c>
      <c r="H1063" s="23" t="s">
        <v>1099</v>
      </c>
      <c r="I1063" s="28">
        <v>320</v>
      </c>
      <c r="J1063" s="21">
        <f>VLOOKUP(H:H,[1]Sheet4!$B:$N,13,0)</f>
        <v>0</v>
      </c>
    </row>
    <row r="1064" customFormat="1" ht="14.25" spans="1:10">
      <c r="A1064" s="19">
        <f t="shared" si="105"/>
        <v>1062</v>
      </c>
      <c r="B1064" s="20" t="s">
        <v>11</v>
      </c>
      <c r="C1064" s="21" t="s">
        <v>12</v>
      </c>
      <c r="D1064" s="21" t="s">
        <v>1020</v>
      </c>
      <c r="E1064" s="21" t="s">
        <v>1021</v>
      </c>
      <c r="F1064" s="21" t="s">
        <v>1021</v>
      </c>
      <c r="G1064" s="27">
        <v>1607251005008600</v>
      </c>
      <c r="H1064" s="23" t="s">
        <v>1100</v>
      </c>
      <c r="I1064" s="28">
        <v>320</v>
      </c>
      <c r="J1064" s="21">
        <f>VLOOKUP(H:H,[1]Sheet4!$B:$N,13,0)</f>
        <v>0</v>
      </c>
    </row>
    <row r="1065" customFormat="1" ht="14.25" spans="1:10">
      <c r="A1065" s="19">
        <f t="shared" si="105"/>
        <v>1063</v>
      </c>
      <c r="B1065" s="20" t="s">
        <v>11</v>
      </c>
      <c r="C1065" s="21" t="s">
        <v>12</v>
      </c>
      <c r="D1065" s="21" t="s">
        <v>1020</v>
      </c>
      <c r="E1065" s="21" t="s">
        <v>1021</v>
      </c>
      <c r="F1065" s="21" t="s">
        <v>1021</v>
      </c>
      <c r="G1065" s="27">
        <v>1607251005010980</v>
      </c>
      <c r="H1065" s="23" t="s">
        <v>1101</v>
      </c>
      <c r="I1065" s="28">
        <v>320</v>
      </c>
      <c r="J1065" s="21">
        <f>VLOOKUP(H:H,[1]Sheet4!$B:$N,13,0)</f>
        <v>0</v>
      </c>
    </row>
    <row r="1066" customFormat="1" ht="14.25" spans="1:10">
      <c r="A1066" s="19">
        <f t="shared" si="105"/>
        <v>1064</v>
      </c>
      <c r="B1066" s="20" t="s">
        <v>11</v>
      </c>
      <c r="C1066" s="21" t="s">
        <v>12</v>
      </c>
      <c r="D1066" s="21" t="s">
        <v>1020</v>
      </c>
      <c r="E1066" s="21" t="s">
        <v>1021</v>
      </c>
      <c r="F1066" s="21" t="s">
        <v>1102</v>
      </c>
      <c r="G1066" s="27">
        <v>1607250905012430</v>
      </c>
      <c r="H1066" s="23" t="s">
        <v>1103</v>
      </c>
      <c r="I1066" s="26">
        <v>0</v>
      </c>
      <c r="J1066" s="21">
        <f>VLOOKUP(H:H,[1]Sheet4!$B:$N,13,0)</f>
        <v>0</v>
      </c>
    </row>
    <row r="1067" customFormat="1" ht="14.25" spans="1:10">
      <c r="A1067" s="19">
        <f t="shared" si="105"/>
        <v>1065</v>
      </c>
      <c r="B1067" s="20" t="s">
        <v>11</v>
      </c>
      <c r="C1067" s="21" t="s">
        <v>12</v>
      </c>
      <c r="D1067" s="21" t="s">
        <v>1020</v>
      </c>
      <c r="E1067" s="21" t="s">
        <v>1021</v>
      </c>
      <c r="F1067" s="21" t="s">
        <v>1104</v>
      </c>
      <c r="G1067" s="27">
        <v>1607252605000430</v>
      </c>
      <c r="H1067" s="23" t="s">
        <v>1105</v>
      </c>
      <c r="I1067" s="26">
        <v>0</v>
      </c>
      <c r="J1067" s="21">
        <f>VLOOKUP(H:H,[1]Sheet4!$B:$N,13,0)</f>
        <v>0</v>
      </c>
    </row>
    <row r="1068" customFormat="1" ht="14.25" spans="1:10">
      <c r="A1068" s="19">
        <f t="shared" si="105"/>
        <v>1066</v>
      </c>
      <c r="B1068" s="20" t="s">
        <v>11</v>
      </c>
      <c r="C1068" s="21" t="s">
        <v>12</v>
      </c>
      <c r="D1068" s="21" t="s">
        <v>1020</v>
      </c>
      <c r="E1068" s="21" t="s">
        <v>1021</v>
      </c>
      <c r="F1068" s="21" t="str">
        <f>VLOOKUP(H:H,[3]台区!$G:$H,2,0)</f>
        <v>卜官营村</v>
      </c>
      <c r="G1068" s="27">
        <v>1610242405007490</v>
      </c>
      <c r="H1068" s="23" t="s">
        <v>1106</v>
      </c>
      <c r="I1068" s="26">
        <v>0</v>
      </c>
      <c r="J1068" s="21">
        <f>VLOOKUP(H:H,[1]Sheet4!$B:$N,13,0)</f>
        <v>58.45</v>
      </c>
    </row>
    <row r="1069" customFormat="1" ht="14.25" spans="1:10">
      <c r="A1069" s="19">
        <f t="shared" si="105"/>
        <v>1067</v>
      </c>
      <c r="B1069" s="20" t="s">
        <v>11</v>
      </c>
      <c r="C1069" s="21" t="s">
        <v>12</v>
      </c>
      <c r="D1069" s="21" t="s">
        <v>1020</v>
      </c>
      <c r="E1069" s="21" t="s">
        <v>1021</v>
      </c>
      <c r="F1069" s="21" t="str">
        <f>VLOOKUP(H:H,[3]台区!$G:$H,2,0)</f>
        <v>野鸡坨村</v>
      </c>
      <c r="G1069" s="27">
        <v>1607242205031520</v>
      </c>
      <c r="H1069" s="23" t="s">
        <v>1107</v>
      </c>
      <c r="I1069" s="28">
        <v>125.72</v>
      </c>
      <c r="J1069" s="21">
        <f>VLOOKUP(H:H,[1]Sheet4!$B:$N,13,0)</f>
        <v>34.28</v>
      </c>
    </row>
    <row r="1070" customFormat="1" ht="14.25" spans="1:10">
      <c r="A1070" s="19">
        <f t="shared" si="105"/>
        <v>1068</v>
      </c>
      <c r="B1070" s="20" t="s">
        <v>11</v>
      </c>
      <c r="C1070" s="21" t="s">
        <v>12</v>
      </c>
      <c r="D1070" s="21" t="s">
        <v>1020</v>
      </c>
      <c r="E1070" s="21" t="s">
        <v>1021</v>
      </c>
      <c r="F1070" s="21" t="str">
        <f>VLOOKUP(H:H,[2]台区!$G:$H,2,0)</f>
        <v>山港村</v>
      </c>
      <c r="G1070" s="22">
        <v>103674825</v>
      </c>
      <c r="H1070" s="23" t="s">
        <v>1108</v>
      </c>
      <c r="I1070" s="28">
        <v>58.445</v>
      </c>
      <c r="J1070" s="21">
        <f>VLOOKUP(H:H,[1]Sheet4!$B:$N,13,0)</f>
        <v>101.555</v>
      </c>
    </row>
    <row r="1071" customFormat="1" ht="14.25" spans="1:10">
      <c r="A1071" s="19">
        <f t="shared" ref="A1071:A1080" si="106">ROW()-2</f>
        <v>1069</v>
      </c>
      <c r="B1071" s="20" t="s">
        <v>11</v>
      </c>
      <c r="C1071" s="21" t="s">
        <v>12</v>
      </c>
      <c r="D1071" s="21" t="s">
        <v>1020</v>
      </c>
      <c r="E1071" s="21" t="s">
        <v>1021</v>
      </c>
      <c r="F1071" s="21" t="str">
        <f>VLOOKUP(H:H,[2]台区!$G:$H,2,0)</f>
        <v>大山东庄村</v>
      </c>
      <c r="G1071" s="22">
        <v>103677479</v>
      </c>
      <c r="H1071" s="23" t="s">
        <v>1109</v>
      </c>
      <c r="I1071" s="26">
        <v>0</v>
      </c>
      <c r="J1071" s="21">
        <f>VLOOKUP(H:H,[1]Sheet4!$B:$N,13,0)</f>
        <v>61.67</v>
      </c>
    </row>
    <row r="1072" customFormat="1" ht="14.25" spans="1:10">
      <c r="A1072" s="19">
        <f t="shared" si="106"/>
        <v>1070</v>
      </c>
      <c r="B1072" s="20" t="s">
        <v>11</v>
      </c>
      <c r="C1072" s="21" t="s">
        <v>12</v>
      </c>
      <c r="D1072" s="21" t="s">
        <v>1020</v>
      </c>
      <c r="E1072" s="21" t="s">
        <v>1021</v>
      </c>
      <c r="F1072" s="21" t="str">
        <f>VLOOKUP(H:H,[2]台区!$G:$H,2,0)</f>
        <v>野鸡坨村</v>
      </c>
      <c r="G1072" s="22">
        <v>103677477</v>
      </c>
      <c r="H1072" s="23" t="s">
        <v>1110</v>
      </c>
      <c r="I1072" s="28">
        <v>48.34</v>
      </c>
      <c r="J1072" s="21">
        <f>VLOOKUP(H:H,[1]Sheet4!$B:$N,13,0)</f>
        <v>111.66</v>
      </c>
    </row>
    <row r="1073" customFormat="1" ht="14.25" spans="1:10">
      <c r="A1073" s="19">
        <f t="shared" si="106"/>
        <v>1071</v>
      </c>
      <c r="B1073" s="20" t="s">
        <v>11</v>
      </c>
      <c r="C1073" s="21" t="s">
        <v>12</v>
      </c>
      <c r="D1073" s="21" t="s">
        <v>1020</v>
      </c>
      <c r="E1073" s="21" t="s">
        <v>1021</v>
      </c>
      <c r="F1073" s="21" t="str">
        <f>VLOOKUP(H:H,[2]台区!$G:$H,2,0)</f>
        <v>丁庄子村</v>
      </c>
      <c r="G1073" s="22">
        <v>103677444</v>
      </c>
      <c r="H1073" s="23" t="s">
        <v>1111</v>
      </c>
      <c r="I1073" s="26">
        <v>0</v>
      </c>
      <c r="J1073" s="21">
        <f>VLOOKUP(H:H,[1]Sheet4!$B:$N,13,0)</f>
        <v>159.56</v>
      </c>
    </row>
    <row r="1074" customFormat="1" ht="14.25" spans="1:10">
      <c r="A1074" s="19">
        <f t="shared" si="106"/>
        <v>1072</v>
      </c>
      <c r="B1074" s="20" t="s">
        <v>11</v>
      </c>
      <c r="C1074" s="21" t="s">
        <v>12</v>
      </c>
      <c r="D1074" s="21" t="s">
        <v>1020</v>
      </c>
      <c r="E1074" s="21" t="s">
        <v>1021</v>
      </c>
      <c r="F1074" s="21" t="str">
        <f>VLOOKUP(H:H,[2]台区!$G:$H,2,0)</f>
        <v>野鸡坨村</v>
      </c>
      <c r="G1074" s="22">
        <v>103677478</v>
      </c>
      <c r="H1074" s="23" t="s">
        <v>1112</v>
      </c>
      <c r="I1074" s="28">
        <v>160.61</v>
      </c>
      <c r="J1074" s="21">
        <f>VLOOKUP(H:H,[1]Sheet4!$B:$N,13,0)</f>
        <v>159.39</v>
      </c>
    </row>
    <row r="1075" customFormat="1" ht="14.25" spans="1:10">
      <c r="A1075" s="19">
        <f t="shared" si="106"/>
        <v>1073</v>
      </c>
      <c r="B1075" s="20" t="s">
        <v>11</v>
      </c>
      <c r="C1075" s="21" t="s">
        <v>12</v>
      </c>
      <c r="D1075" s="21" t="s">
        <v>1020</v>
      </c>
      <c r="E1075" s="21" t="s">
        <v>1021</v>
      </c>
      <c r="F1075" s="21" t="str">
        <f>VLOOKUP(H:H,[2]台区!$G:$H,2,0)</f>
        <v>爪村</v>
      </c>
      <c r="G1075" s="22">
        <v>103674826</v>
      </c>
      <c r="H1075" s="23" t="s">
        <v>1113</v>
      </c>
      <c r="I1075" s="26">
        <v>0</v>
      </c>
      <c r="J1075" s="21">
        <f>VLOOKUP(H:H,[1]Sheet4!$B:$N,13,0)</f>
        <v>158.795</v>
      </c>
    </row>
    <row r="1076" customFormat="1" ht="14.25" spans="1:10">
      <c r="A1076" s="19">
        <f t="shared" si="106"/>
        <v>1074</v>
      </c>
      <c r="B1076" s="20" t="s">
        <v>11</v>
      </c>
      <c r="C1076" s="21" t="s">
        <v>12</v>
      </c>
      <c r="D1076" s="21" t="s">
        <v>1020</v>
      </c>
      <c r="E1076" s="21" t="s">
        <v>1021</v>
      </c>
      <c r="F1076" s="21" t="s">
        <v>1114</v>
      </c>
      <c r="G1076" s="22">
        <v>103684274</v>
      </c>
      <c r="H1076" s="23" t="s">
        <v>1115</v>
      </c>
      <c r="I1076" s="28">
        <v>160</v>
      </c>
      <c r="J1076" s="21">
        <f>VLOOKUP(H:H,[1]Sheet4!$B:$N,13,0)</f>
        <v>0</v>
      </c>
    </row>
    <row r="1077" customFormat="1" ht="14.25" spans="1:10">
      <c r="A1077" s="19">
        <f t="shared" si="106"/>
        <v>1075</v>
      </c>
      <c r="B1077" s="20" t="s">
        <v>11</v>
      </c>
      <c r="C1077" s="21" t="s">
        <v>12</v>
      </c>
      <c r="D1077" s="21" t="s">
        <v>1020</v>
      </c>
      <c r="E1077" s="21" t="s">
        <v>1021</v>
      </c>
      <c r="F1077" s="21" t="str">
        <f>VLOOKUP(H:H,[2]台区!$G:$H,2,0)</f>
        <v>张都庄村</v>
      </c>
      <c r="G1077" s="22">
        <v>103659118</v>
      </c>
      <c r="H1077" s="23" t="s">
        <v>1116</v>
      </c>
      <c r="I1077" s="28">
        <v>0</v>
      </c>
      <c r="J1077" s="21">
        <f>VLOOKUP(H:H,[1]Sheet4!$B:$N,13,0)</f>
        <v>320</v>
      </c>
    </row>
    <row r="1078" customFormat="1" ht="14.25" spans="1:10">
      <c r="A1078" s="19">
        <f t="shared" si="106"/>
        <v>1076</v>
      </c>
      <c r="B1078" s="20" t="s">
        <v>11</v>
      </c>
      <c r="C1078" s="21" t="s">
        <v>12</v>
      </c>
      <c r="D1078" s="21" t="s">
        <v>1020</v>
      </c>
      <c r="E1078" s="21" t="s">
        <v>1021</v>
      </c>
      <c r="F1078" s="21" t="str">
        <f>VLOOKUP(H:H,[2]台区!$G:$H,2,0)</f>
        <v>张都庄村</v>
      </c>
      <c r="G1078" s="22">
        <v>103659119</v>
      </c>
      <c r="H1078" s="23" t="s">
        <v>1117</v>
      </c>
      <c r="I1078" s="28">
        <v>180.925</v>
      </c>
      <c r="J1078" s="21">
        <f>VLOOKUP(H:H,[1]Sheet4!$B:$N,13,0)</f>
        <v>139.075</v>
      </c>
    </row>
    <row r="1079" customFormat="1" ht="14.25" spans="1:10">
      <c r="A1079" s="19">
        <f t="shared" si="106"/>
        <v>1077</v>
      </c>
      <c r="B1079" s="20" t="s">
        <v>11</v>
      </c>
      <c r="C1079" s="21" t="s">
        <v>12</v>
      </c>
      <c r="D1079" s="21" t="s">
        <v>1020</v>
      </c>
      <c r="E1079" s="21" t="s">
        <v>1021</v>
      </c>
      <c r="F1079" s="21" t="str">
        <f>VLOOKUP(H:H,[2]台区!$G:$H,2,0)</f>
        <v>张都庄村</v>
      </c>
      <c r="G1079" s="22">
        <v>103659120</v>
      </c>
      <c r="H1079" s="23" t="s">
        <v>1118</v>
      </c>
      <c r="I1079" s="28">
        <v>112.72</v>
      </c>
      <c r="J1079" s="21">
        <f>VLOOKUP(H:H,[1]Sheet4!$B:$N,13,0)</f>
        <v>207.28</v>
      </c>
    </row>
    <row r="1080" customFormat="1" ht="14.25" spans="1:10">
      <c r="A1080" s="19">
        <f t="shared" si="106"/>
        <v>1078</v>
      </c>
      <c r="B1080" s="20" t="s">
        <v>11</v>
      </c>
      <c r="C1080" s="21" t="s">
        <v>12</v>
      </c>
      <c r="D1080" s="21" t="s">
        <v>1020</v>
      </c>
      <c r="E1080" s="21" t="s">
        <v>1021</v>
      </c>
      <c r="F1080" s="21" t="str">
        <f>VLOOKUP(H:H,[2]台区!$G:$H,2,0)</f>
        <v>张都庄村</v>
      </c>
      <c r="G1080" s="22">
        <v>103659121</v>
      </c>
      <c r="H1080" s="23" t="s">
        <v>1119</v>
      </c>
      <c r="I1080" s="28">
        <v>15.19</v>
      </c>
      <c r="J1080" s="21">
        <f>VLOOKUP(H:H,[1]Sheet4!$B:$N,13,0)</f>
        <v>304.81</v>
      </c>
    </row>
    <row r="1081" customFormat="1" ht="14.25" spans="1:10">
      <c r="A1081" s="19">
        <f t="shared" ref="A1081:A1090" si="107">ROW()-2</f>
        <v>1079</v>
      </c>
      <c r="B1081" s="20" t="s">
        <v>11</v>
      </c>
      <c r="C1081" s="21" t="s">
        <v>12</v>
      </c>
      <c r="D1081" s="21" t="s">
        <v>1020</v>
      </c>
      <c r="E1081" s="21" t="s">
        <v>1021</v>
      </c>
      <c r="F1081" s="21" t="str">
        <f>VLOOKUP(H:H,[2]台区!$G:$H,2,0)</f>
        <v>张都庄村</v>
      </c>
      <c r="G1081" s="22">
        <v>103659135</v>
      </c>
      <c r="H1081" s="23" t="s">
        <v>1120</v>
      </c>
      <c r="I1081" s="28">
        <v>233.28</v>
      </c>
      <c r="J1081" s="21">
        <f>VLOOKUP(H:H,[1]Sheet4!$B:$N,13,0)</f>
        <v>86.72</v>
      </c>
    </row>
    <row r="1082" customFormat="1" ht="14.25" spans="1:10">
      <c r="A1082" s="19">
        <f t="shared" si="107"/>
        <v>1080</v>
      </c>
      <c r="B1082" s="20" t="s">
        <v>11</v>
      </c>
      <c r="C1082" s="21" t="s">
        <v>12</v>
      </c>
      <c r="D1082" s="21" t="s">
        <v>1020</v>
      </c>
      <c r="E1082" s="21" t="s">
        <v>1021</v>
      </c>
      <c r="F1082" s="21" t="str">
        <f>VLOOKUP(H:H,[2]台区!$G:$H,2,0)</f>
        <v>张都庄村</v>
      </c>
      <c r="G1082" s="22">
        <v>103659136</v>
      </c>
      <c r="H1082" s="23" t="s">
        <v>1121</v>
      </c>
      <c r="I1082" s="28">
        <v>133.495</v>
      </c>
      <c r="J1082" s="21">
        <f>VLOOKUP(H:H,[1]Sheet4!$B:$N,13,0)</f>
        <v>186.505</v>
      </c>
    </row>
    <row r="1083" customFormat="1" ht="14.25" spans="1:10">
      <c r="A1083" s="19">
        <f t="shared" si="107"/>
        <v>1081</v>
      </c>
      <c r="B1083" s="20" t="s">
        <v>11</v>
      </c>
      <c r="C1083" s="21" t="s">
        <v>12</v>
      </c>
      <c r="D1083" s="21" t="s">
        <v>1020</v>
      </c>
      <c r="E1083" s="21" t="s">
        <v>1021</v>
      </c>
      <c r="F1083" s="21" t="str">
        <f>VLOOKUP(H:H,[2]台区!$G:$H,2,0)</f>
        <v>张都庄村</v>
      </c>
      <c r="G1083" s="22">
        <v>103659137</v>
      </c>
      <c r="H1083" s="23" t="s">
        <v>1122</v>
      </c>
      <c r="I1083" s="28">
        <v>25.37</v>
      </c>
      <c r="J1083" s="21">
        <f>VLOOKUP(H:H,[1]Sheet4!$B:$N,13,0)</f>
        <v>294.63</v>
      </c>
    </row>
    <row r="1084" customFormat="1" ht="14.25" spans="1:10">
      <c r="A1084" s="19">
        <f t="shared" si="107"/>
        <v>1082</v>
      </c>
      <c r="B1084" s="20" t="s">
        <v>11</v>
      </c>
      <c r="C1084" s="21" t="s">
        <v>12</v>
      </c>
      <c r="D1084" s="21" t="s">
        <v>1020</v>
      </c>
      <c r="E1084" s="21" t="s">
        <v>1021</v>
      </c>
      <c r="F1084" s="21" t="str">
        <f>VLOOKUP(H:H,[2]台区!$G:$H,2,0)</f>
        <v>张都庄村</v>
      </c>
      <c r="G1084" s="22">
        <v>103659138</v>
      </c>
      <c r="H1084" s="23" t="s">
        <v>1123</v>
      </c>
      <c r="I1084" s="28">
        <v>108.9</v>
      </c>
      <c r="J1084" s="21">
        <f>VLOOKUP(H:H,[1]Sheet4!$B:$N,13,0)</f>
        <v>211.1</v>
      </c>
    </row>
    <row r="1085" customFormat="1" ht="14.25" spans="1:10">
      <c r="A1085" s="19">
        <f t="shared" si="107"/>
        <v>1083</v>
      </c>
      <c r="B1085" s="20" t="s">
        <v>11</v>
      </c>
      <c r="C1085" s="21" t="s">
        <v>12</v>
      </c>
      <c r="D1085" s="21" t="s">
        <v>1020</v>
      </c>
      <c r="E1085" s="21" t="s">
        <v>1021</v>
      </c>
      <c r="F1085" s="21" t="str">
        <f>VLOOKUP(H:H,[2]台区!$G:$H,2,0)</f>
        <v>张都庄村</v>
      </c>
      <c r="G1085" s="22">
        <v>103659139</v>
      </c>
      <c r="H1085" s="23" t="s">
        <v>1124</v>
      </c>
      <c r="I1085" s="28">
        <v>204.24</v>
      </c>
      <c r="J1085" s="21">
        <f>VLOOKUP(H:H,[1]Sheet4!$B:$N,13,0)</f>
        <v>115.76</v>
      </c>
    </row>
    <row r="1086" customFormat="1" ht="14.25" spans="1:10">
      <c r="A1086" s="19">
        <f t="shared" si="107"/>
        <v>1084</v>
      </c>
      <c r="B1086" s="20" t="s">
        <v>11</v>
      </c>
      <c r="C1086" s="21" t="s">
        <v>12</v>
      </c>
      <c r="D1086" s="21" t="s">
        <v>1020</v>
      </c>
      <c r="E1086" s="21" t="s">
        <v>1021</v>
      </c>
      <c r="F1086" s="21" t="str">
        <f>VLOOKUP(H:H,[2]台区!$G:$H,2,0)</f>
        <v>张都庄村</v>
      </c>
      <c r="G1086" s="22">
        <v>103659140</v>
      </c>
      <c r="H1086" s="23" t="s">
        <v>1125</v>
      </c>
      <c r="I1086" s="28">
        <v>67.71</v>
      </c>
      <c r="J1086" s="21">
        <f>VLOOKUP(H:H,[1]Sheet4!$B:$N,13,0)</f>
        <v>252.29</v>
      </c>
    </row>
    <row r="1087" customFormat="1" ht="14.25" spans="1:10">
      <c r="A1087" s="19">
        <f t="shared" si="107"/>
        <v>1085</v>
      </c>
      <c r="B1087" s="20" t="s">
        <v>11</v>
      </c>
      <c r="C1087" s="21" t="s">
        <v>12</v>
      </c>
      <c r="D1087" s="21" t="s">
        <v>1020</v>
      </c>
      <c r="E1087" s="21" t="s">
        <v>1021</v>
      </c>
      <c r="F1087" s="21" t="str">
        <f>VLOOKUP(H:H,[2]台区!$G:$H,2,0)</f>
        <v>张都庄村</v>
      </c>
      <c r="G1087" s="22">
        <v>103659141</v>
      </c>
      <c r="H1087" s="23" t="s">
        <v>1126</v>
      </c>
      <c r="I1087" s="28">
        <v>27.35</v>
      </c>
      <c r="J1087" s="21">
        <f>VLOOKUP(H:H,[1]Sheet4!$B:$N,13,0)</f>
        <v>292.65</v>
      </c>
    </row>
    <row r="1088" customFormat="1" ht="14.25" spans="1:10">
      <c r="A1088" s="19">
        <f t="shared" si="107"/>
        <v>1086</v>
      </c>
      <c r="B1088" s="20" t="s">
        <v>11</v>
      </c>
      <c r="C1088" s="21" t="s">
        <v>12</v>
      </c>
      <c r="D1088" s="21" t="s">
        <v>1020</v>
      </c>
      <c r="E1088" s="21" t="s">
        <v>1021</v>
      </c>
      <c r="F1088" s="21" t="str">
        <f>VLOOKUP(H:H,[2]台区!$G:$H,2,0)</f>
        <v>张都庄村</v>
      </c>
      <c r="G1088" s="22">
        <v>103659142</v>
      </c>
      <c r="H1088" s="23" t="s">
        <v>1127</v>
      </c>
      <c r="I1088" s="28">
        <v>8.68000000000001</v>
      </c>
      <c r="J1088" s="21">
        <f>VLOOKUP(H:H,[1]Sheet4!$B:$N,13,0)</f>
        <v>311.32</v>
      </c>
    </row>
    <row r="1089" customFormat="1" ht="14.25" spans="1:10">
      <c r="A1089" s="19">
        <f t="shared" si="107"/>
        <v>1087</v>
      </c>
      <c r="B1089" s="20" t="s">
        <v>11</v>
      </c>
      <c r="C1089" s="21" t="s">
        <v>12</v>
      </c>
      <c r="D1089" s="21" t="s">
        <v>1020</v>
      </c>
      <c r="E1089" s="21" t="s">
        <v>1021</v>
      </c>
      <c r="F1089" s="21" t="str">
        <f>VLOOKUP(H:H,[2]台区!$G:$H,2,0)</f>
        <v>张都庄村</v>
      </c>
      <c r="G1089" s="22">
        <v>103659143</v>
      </c>
      <c r="H1089" s="23" t="s">
        <v>1128</v>
      </c>
      <c r="I1089" s="28">
        <v>10.12</v>
      </c>
      <c r="J1089" s="21">
        <f>VLOOKUP(H:H,[1]Sheet4!$B:$N,13,0)</f>
        <v>309.88</v>
      </c>
    </row>
    <row r="1090" customFormat="1" ht="14.25" spans="1:10">
      <c r="A1090" s="19">
        <f t="shared" si="107"/>
        <v>1088</v>
      </c>
      <c r="B1090" s="20" t="s">
        <v>11</v>
      </c>
      <c r="C1090" s="21" t="s">
        <v>12</v>
      </c>
      <c r="D1090" s="21" t="s">
        <v>1020</v>
      </c>
      <c r="E1090" s="21" t="s">
        <v>1021</v>
      </c>
      <c r="F1090" s="21" t="str">
        <f>VLOOKUP(H:H,[2]台区!$G:$H,2,0)</f>
        <v>张都庄村</v>
      </c>
      <c r="G1090" s="22">
        <v>103659144</v>
      </c>
      <c r="H1090" s="23" t="s">
        <v>1129</v>
      </c>
      <c r="I1090" s="28">
        <v>36.725</v>
      </c>
      <c r="J1090" s="21">
        <f>VLOOKUP(H:H,[1]Sheet4!$B:$N,13,0)</f>
        <v>283.275</v>
      </c>
    </row>
    <row r="1091" customFormat="1" ht="14.25" spans="1:10">
      <c r="A1091" s="19">
        <f t="shared" ref="A1091:A1100" si="108">ROW()-2</f>
        <v>1089</v>
      </c>
      <c r="B1091" s="20" t="s">
        <v>11</v>
      </c>
      <c r="C1091" s="21" t="s">
        <v>12</v>
      </c>
      <c r="D1091" s="21" t="s">
        <v>1020</v>
      </c>
      <c r="E1091" s="21" t="s">
        <v>1021</v>
      </c>
      <c r="F1091" s="21" t="str">
        <f>VLOOKUP(H:H,[2]台区!$G:$H,2,0)</f>
        <v>张都庄村</v>
      </c>
      <c r="G1091" s="22">
        <v>103659145</v>
      </c>
      <c r="H1091" s="23" t="s">
        <v>1130</v>
      </c>
      <c r="I1091" s="28">
        <v>72.365</v>
      </c>
      <c r="J1091" s="21">
        <f>VLOOKUP(H:H,[1]Sheet4!$B:$N,13,0)</f>
        <v>247.635</v>
      </c>
    </row>
    <row r="1092" customFormat="1" ht="14.25" spans="1:10">
      <c r="A1092" s="19">
        <f t="shared" si="108"/>
        <v>1090</v>
      </c>
      <c r="B1092" s="20" t="s">
        <v>11</v>
      </c>
      <c r="C1092" s="21" t="s">
        <v>12</v>
      </c>
      <c r="D1092" s="21" t="s">
        <v>1020</v>
      </c>
      <c r="E1092" s="21" t="s">
        <v>1021</v>
      </c>
      <c r="F1092" s="21" t="str">
        <f>VLOOKUP(H:H,[2]台区!$G:$H,2,0)</f>
        <v>张都庄村</v>
      </c>
      <c r="G1092" s="22">
        <v>103659146</v>
      </c>
      <c r="H1092" s="23" t="s">
        <v>1131</v>
      </c>
      <c r="I1092" s="28">
        <v>146.28</v>
      </c>
      <c r="J1092" s="21">
        <f>VLOOKUP(H:H,[1]Sheet4!$B:$N,13,0)</f>
        <v>173.72</v>
      </c>
    </row>
    <row r="1093" customFormat="1" ht="14.25" spans="1:10">
      <c r="A1093" s="19">
        <f t="shared" si="108"/>
        <v>1091</v>
      </c>
      <c r="B1093" s="20" t="s">
        <v>11</v>
      </c>
      <c r="C1093" s="21" t="s">
        <v>12</v>
      </c>
      <c r="D1093" s="21" t="s">
        <v>1020</v>
      </c>
      <c r="E1093" s="21" t="s">
        <v>1021</v>
      </c>
      <c r="F1093" s="21" t="str">
        <f>VLOOKUP(H:H,[2]台区!$G:$H,2,0)</f>
        <v>野鸡坨村</v>
      </c>
      <c r="G1093" s="22">
        <v>103683015</v>
      </c>
      <c r="H1093" s="23" t="s">
        <v>1132</v>
      </c>
      <c r="I1093" s="28">
        <v>320</v>
      </c>
      <c r="J1093" s="21">
        <f>VLOOKUP(H:H,[1]Sheet4!$B:$N,13,0)</f>
        <v>0</v>
      </c>
    </row>
    <row r="1094" customFormat="1" ht="14.25" spans="1:10">
      <c r="A1094" s="19">
        <f t="shared" si="108"/>
        <v>1092</v>
      </c>
      <c r="B1094" s="20" t="s">
        <v>11</v>
      </c>
      <c r="C1094" s="21" t="s">
        <v>12</v>
      </c>
      <c r="D1094" s="21" t="s">
        <v>1020</v>
      </c>
      <c r="E1094" s="21" t="s">
        <v>1021</v>
      </c>
      <c r="F1094" s="21" t="str">
        <f>VLOOKUP(H:H,[2]台区!$G:$H,2,0)</f>
        <v>山港村</v>
      </c>
      <c r="G1094" s="22">
        <v>103671736</v>
      </c>
      <c r="H1094" s="23" t="s">
        <v>1133</v>
      </c>
      <c r="I1094" s="28">
        <v>126.75</v>
      </c>
      <c r="J1094" s="21">
        <f>VLOOKUP(H:H,[1]Sheet4!$B:$N,13,0)</f>
        <v>33.25</v>
      </c>
    </row>
    <row r="1095" customFormat="1" ht="14.25" spans="1:10">
      <c r="A1095" s="19">
        <f t="shared" si="108"/>
        <v>1093</v>
      </c>
      <c r="B1095" s="20" t="s">
        <v>11</v>
      </c>
      <c r="C1095" s="21" t="s">
        <v>12</v>
      </c>
      <c r="D1095" s="21" t="s">
        <v>1020</v>
      </c>
      <c r="E1095" s="21" t="s">
        <v>1021</v>
      </c>
      <c r="F1095" s="21" t="str">
        <f>VLOOKUP(H:H,[2]台区!$G:$H,2,0)</f>
        <v>李家峪村</v>
      </c>
      <c r="G1095" s="22">
        <v>103659162</v>
      </c>
      <c r="H1095" s="23" t="s">
        <v>1134</v>
      </c>
      <c r="I1095" s="26">
        <v>0</v>
      </c>
      <c r="J1095" s="21">
        <f>VLOOKUP(H:H,[1]Sheet4!$B:$N,13,0)</f>
        <v>311.13</v>
      </c>
    </row>
    <row r="1096" customFormat="1" ht="14.25" spans="1:10">
      <c r="A1096" s="19">
        <f t="shared" si="108"/>
        <v>1094</v>
      </c>
      <c r="B1096" s="20" t="s">
        <v>11</v>
      </c>
      <c r="C1096" s="21" t="s">
        <v>12</v>
      </c>
      <c r="D1096" s="21" t="s">
        <v>1020</v>
      </c>
      <c r="E1096" s="21" t="s">
        <v>1021</v>
      </c>
      <c r="F1096" s="21" t="str">
        <f>VLOOKUP(H:H,[2]台区!$G:$H,2,0)</f>
        <v>宋庄村</v>
      </c>
      <c r="G1096" s="22">
        <v>103659178</v>
      </c>
      <c r="H1096" s="23" t="s">
        <v>1135</v>
      </c>
      <c r="I1096" s="26">
        <v>0</v>
      </c>
      <c r="J1096" s="21">
        <f>VLOOKUP(H:H,[1]Sheet4!$B:$N,13,0)</f>
        <v>336.69</v>
      </c>
    </row>
    <row r="1097" customFormat="1" ht="14.25" spans="1:10">
      <c r="A1097" s="19">
        <f t="shared" si="108"/>
        <v>1095</v>
      </c>
      <c r="B1097" s="20" t="s">
        <v>11</v>
      </c>
      <c r="C1097" s="21" t="s">
        <v>12</v>
      </c>
      <c r="D1097" s="21" t="s">
        <v>1020</v>
      </c>
      <c r="E1097" s="21" t="s">
        <v>1021</v>
      </c>
      <c r="F1097" s="21" t="str">
        <f>VLOOKUP(H:H,[2]台区!$G:$H,2,0)</f>
        <v>宋庄村</v>
      </c>
      <c r="G1097" s="22">
        <v>103659179</v>
      </c>
      <c r="H1097" s="23" t="s">
        <v>1136</v>
      </c>
      <c r="I1097" s="26">
        <v>0</v>
      </c>
      <c r="J1097" s="21">
        <f>VLOOKUP(H:H,[1]Sheet4!$B:$N,13,0)</f>
        <v>319.61</v>
      </c>
    </row>
    <row r="1098" customFormat="1" ht="14.25" spans="1:10">
      <c r="A1098" s="19">
        <f t="shared" si="108"/>
        <v>1096</v>
      </c>
      <c r="B1098" s="20" t="s">
        <v>11</v>
      </c>
      <c r="C1098" s="21" t="s">
        <v>12</v>
      </c>
      <c r="D1098" s="21" t="s">
        <v>1020</v>
      </c>
      <c r="E1098" s="21" t="s">
        <v>1021</v>
      </c>
      <c r="F1098" s="21" t="str">
        <f>VLOOKUP(H:H,[2]台区!$G:$H,2,0)</f>
        <v>新军营村</v>
      </c>
      <c r="G1098" s="22">
        <v>103659180</v>
      </c>
      <c r="H1098" s="23" t="s">
        <v>1137</v>
      </c>
      <c r="I1098" s="26">
        <v>0</v>
      </c>
      <c r="J1098" s="21">
        <f>VLOOKUP(H:H,[1]Sheet4!$B:$N,13,0)</f>
        <v>105.92</v>
      </c>
    </row>
    <row r="1099" customFormat="1" ht="14.25" spans="1:10">
      <c r="A1099" s="19">
        <f t="shared" si="108"/>
        <v>1097</v>
      </c>
      <c r="B1099" s="20" t="s">
        <v>11</v>
      </c>
      <c r="C1099" s="21" t="s">
        <v>12</v>
      </c>
      <c r="D1099" s="21" t="s">
        <v>1020</v>
      </c>
      <c r="E1099" s="21" t="s">
        <v>1021</v>
      </c>
      <c r="F1099" s="21" t="str">
        <f>VLOOKUP(H:H,[2]台区!$G:$H,2,0)</f>
        <v>宋庄村</v>
      </c>
      <c r="G1099" s="22">
        <v>103659181</v>
      </c>
      <c r="H1099" s="23" t="s">
        <v>1138</v>
      </c>
      <c r="I1099" s="26">
        <v>0</v>
      </c>
      <c r="J1099" s="21">
        <f>VLOOKUP(H:H,[1]Sheet4!$B:$N,13,0)</f>
        <v>363.22</v>
      </c>
    </row>
    <row r="1100" customFormat="1" ht="14.25" spans="1:10">
      <c r="A1100" s="19">
        <f t="shared" si="108"/>
        <v>1098</v>
      </c>
      <c r="B1100" s="20" t="s">
        <v>11</v>
      </c>
      <c r="C1100" s="21" t="s">
        <v>12</v>
      </c>
      <c r="D1100" s="21" t="s">
        <v>1020</v>
      </c>
      <c r="E1100" s="21" t="s">
        <v>1021</v>
      </c>
      <c r="F1100" s="21" t="str">
        <f>VLOOKUP(H:H,[2]台区!$G:$H,2,0)</f>
        <v>大杨官营村</v>
      </c>
      <c r="G1100" s="22">
        <v>103659182</v>
      </c>
      <c r="H1100" s="23" t="s">
        <v>1139</v>
      </c>
      <c r="I1100" s="28">
        <v>35.56</v>
      </c>
      <c r="J1100" s="21">
        <f>VLOOKUP(H:H,[1]Sheet4!$B:$N,13,0)</f>
        <v>284.44</v>
      </c>
    </row>
    <row r="1101" customFormat="1" ht="14.25" spans="1:10">
      <c r="A1101" s="19">
        <f t="shared" ref="A1101:A1110" si="109">ROW()-2</f>
        <v>1099</v>
      </c>
      <c r="B1101" s="20" t="s">
        <v>11</v>
      </c>
      <c r="C1101" s="21" t="s">
        <v>12</v>
      </c>
      <c r="D1101" s="21" t="s">
        <v>1020</v>
      </c>
      <c r="E1101" s="21" t="s">
        <v>1021</v>
      </c>
      <c r="F1101" s="21" t="str">
        <f>VLOOKUP(H:H,[2]台区!$G:$H,2,0)</f>
        <v>宋庄村</v>
      </c>
      <c r="G1101" s="22">
        <v>103659183</v>
      </c>
      <c r="H1101" s="23" t="s">
        <v>1140</v>
      </c>
      <c r="I1101" s="26">
        <v>0</v>
      </c>
      <c r="J1101" s="21">
        <f>VLOOKUP(H:H,[1]Sheet4!$B:$N,13,0)</f>
        <v>294.765</v>
      </c>
    </row>
    <row r="1102" customFormat="1" ht="14.25" spans="1:10">
      <c r="A1102" s="19">
        <f t="shared" si="109"/>
        <v>1100</v>
      </c>
      <c r="B1102" s="20" t="s">
        <v>11</v>
      </c>
      <c r="C1102" s="21" t="s">
        <v>12</v>
      </c>
      <c r="D1102" s="21" t="s">
        <v>1020</v>
      </c>
      <c r="E1102" s="21" t="s">
        <v>1021</v>
      </c>
      <c r="F1102" s="21" t="str">
        <f>VLOOKUP(H:H,[2]台区!$G:$H,2,0)</f>
        <v>大杨官营村</v>
      </c>
      <c r="G1102" s="22">
        <v>103659184</v>
      </c>
      <c r="H1102" s="23" t="s">
        <v>1141</v>
      </c>
      <c r="I1102" s="28">
        <v>195.08</v>
      </c>
      <c r="J1102" s="21">
        <f>VLOOKUP(H:H,[1]Sheet4!$B:$N,13,0)</f>
        <v>124.92</v>
      </c>
    </row>
    <row r="1103" customFormat="1" ht="14.25" spans="1:10">
      <c r="A1103" s="19">
        <f t="shared" si="109"/>
        <v>1101</v>
      </c>
      <c r="B1103" s="20" t="s">
        <v>11</v>
      </c>
      <c r="C1103" s="21" t="s">
        <v>12</v>
      </c>
      <c r="D1103" s="21" t="s">
        <v>1020</v>
      </c>
      <c r="E1103" s="21" t="s">
        <v>1021</v>
      </c>
      <c r="F1103" s="21" t="str">
        <f>VLOOKUP(H:H,[2]台区!$G:$H,2,0)</f>
        <v>大杨官营村</v>
      </c>
      <c r="G1103" s="22">
        <v>103659185</v>
      </c>
      <c r="H1103" s="23" t="s">
        <v>1142</v>
      </c>
      <c r="I1103" s="28">
        <v>59.525</v>
      </c>
      <c r="J1103" s="21">
        <f>VLOOKUP(H:H,[1]Sheet4!$B:$N,13,0)</f>
        <v>260.475</v>
      </c>
    </row>
    <row r="1104" customFormat="1" ht="14.25" spans="1:10">
      <c r="A1104" s="19">
        <f t="shared" si="109"/>
        <v>1102</v>
      </c>
      <c r="B1104" s="20" t="s">
        <v>11</v>
      </c>
      <c r="C1104" s="21" t="s">
        <v>12</v>
      </c>
      <c r="D1104" s="21" t="s">
        <v>1020</v>
      </c>
      <c r="E1104" s="21" t="s">
        <v>1021</v>
      </c>
      <c r="F1104" s="21" t="str">
        <f>VLOOKUP(H:H,[2]台区!$G:$H,2,0)</f>
        <v>大杨官营村</v>
      </c>
      <c r="G1104" s="22">
        <v>103659186</v>
      </c>
      <c r="H1104" s="23" t="s">
        <v>1143</v>
      </c>
      <c r="I1104" s="28">
        <v>252.49</v>
      </c>
      <c r="J1104" s="21">
        <f>VLOOKUP(H:H,[1]Sheet4!$B:$N,13,0)</f>
        <v>67.51</v>
      </c>
    </row>
    <row r="1105" customFormat="1" ht="14.25" spans="1:10">
      <c r="A1105" s="19">
        <f t="shared" si="109"/>
        <v>1103</v>
      </c>
      <c r="B1105" s="20" t="s">
        <v>11</v>
      </c>
      <c r="C1105" s="21" t="s">
        <v>12</v>
      </c>
      <c r="D1105" s="21" t="s">
        <v>1020</v>
      </c>
      <c r="E1105" s="21" t="s">
        <v>1021</v>
      </c>
      <c r="F1105" s="21" t="str">
        <f>VLOOKUP(H:H,[2]台区!$G:$H,2,0)</f>
        <v>李家峪村</v>
      </c>
      <c r="G1105" s="22">
        <v>103659187</v>
      </c>
      <c r="H1105" s="23" t="s">
        <v>1144</v>
      </c>
      <c r="I1105" s="26">
        <v>0</v>
      </c>
      <c r="J1105" s="21">
        <f>VLOOKUP(H:H,[1]Sheet4!$B:$N,13,0)</f>
        <v>293.94</v>
      </c>
    </row>
    <row r="1106" customFormat="1" ht="14.25" spans="1:10">
      <c r="A1106" s="19">
        <f t="shared" si="109"/>
        <v>1104</v>
      </c>
      <c r="B1106" s="20" t="s">
        <v>11</v>
      </c>
      <c r="C1106" s="21" t="s">
        <v>12</v>
      </c>
      <c r="D1106" s="21" t="s">
        <v>1020</v>
      </c>
      <c r="E1106" s="21" t="s">
        <v>1021</v>
      </c>
      <c r="F1106" s="21" t="str">
        <f>VLOOKUP(H:H,[2]台区!$G:$H,2,0)</f>
        <v>大杨官营村</v>
      </c>
      <c r="G1106" s="22">
        <v>103659188</v>
      </c>
      <c r="H1106" s="23" t="s">
        <v>1145</v>
      </c>
      <c r="I1106" s="28">
        <v>0.254999999999995</v>
      </c>
      <c r="J1106" s="21">
        <f>VLOOKUP(H:H,[1]Sheet4!$B:$N,13,0)</f>
        <v>319.745</v>
      </c>
    </row>
    <row r="1107" customFormat="1" ht="14.25" spans="1:10">
      <c r="A1107" s="19">
        <f t="shared" si="109"/>
        <v>1105</v>
      </c>
      <c r="B1107" s="20" t="s">
        <v>11</v>
      </c>
      <c r="C1107" s="21" t="s">
        <v>12</v>
      </c>
      <c r="D1107" s="21" t="s">
        <v>1020</v>
      </c>
      <c r="E1107" s="21" t="s">
        <v>1021</v>
      </c>
      <c r="F1107" s="21" t="str">
        <f>VLOOKUP(H:H,[2]台区!$G:$H,2,0)</f>
        <v>宋庄村</v>
      </c>
      <c r="G1107" s="22">
        <v>103659189</v>
      </c>
      <c r="H1107" s="23" t="s">
        <v>1146</v>
      </c>
      <c r="I1107" s="26">
        <v>0</v>
      </c>
      <c r="J1107" s="21">
        <f>VLOOKUP(H:H,[1]Sheet4!$B:$N,13,0)</f>
        <v>319.915</v>
      </c>
    </row>
    <row r="1108" customFormat="1" ht="14.25" spans="1:10">
      <c r="A1108" s="19">
        <f t="shared" si="109"/>
        <v>1106</v>
      </c>
      <c r="B1108" s="20" t="s">
        <v>11</v>
      </c>
      <c r="C1108" s="21" t="s">
        <v>12</v>
      </c>
      <c r="D1108" s="21" t="s">
        <v>1020</v>
      </c>
      <c r="E1108" s="21" t="s">
        <v>1021</v>
      </c>
      <c r="F1108" s="21" t="str">
        <f>VLOOKUP(H:H,[2]台区!$G:$H,2,0)</f>
        <v>宋庄村</v>
      </c>
      <c r="G1108" s="22">
        <v>103659190</v>
      </c>
      <c r="H1108" s="23" t="s">
        <v>1147</v>
      </c>
      <c r="I1108" s="26">
        <v>0</v>
      </c>
      <c r="J1108" s="21">
        <f>VLOOKUP(H:H,[1]Sheet4!$B:$N,13,0)</f>
        <v>318.955</v>
      </c>
    </row>
    <row r="1109" customFormat="1" ht="14.25" spans="1:10">
      <c r="A1109" s="19">
        <f t="shared" si="109"/>
        <v>1107</v>
      </c>
      <c r="B1109" s="20" t="s">
        <v>11</v>
      </c>
      <c r="C1109" s="21" t="s">
        <v>12</v>
      </c>
      <c r="D1109" s="21" t="s">
        <v>1020</v>
      </c>
      <c r="E1109" s="21" t="s">
        <v>1021</v>
      </c>
      <c r="F1109" s="21" t="str">
        <f>VLOOKUP(H:H,[2]台区!$G:$H,2,0)</f>
        <v>李家峪村</v>
      </c>
      <c r="G1109" s="22">
        <v>103659191</v>
      </c>
      <c r="H1109" s="23" t="s">
        <v>1148</v>
      </c>
      <c r="I1109" s="26">
        <v>0</v>
      </c>
      <c r="J1109" s="21">
        <f>VLOOKUP(H:H,[1]Sheet4!$B:$N,13,0)</f>
        <v>316.805</v>
      </c>
    </row>
    <row r="1110" customFormat="1" ht="14.25" spans="1:10">
      <c r="A1110" s="19">
        <f t="shared" si="109"/>
        <v>1108</v>
      </c>
      <c r="B1110" s="20" t="s">
        <v>11</v>
      </c>
      <c r="C1110" s="21" t="s">
        <v>12</v>
      </c>
      <c r="D1110" s="21" t="s">
        <v>1020</v>
      </c>
      <c r="E1110" s="21" t="s">
        <v>1021</v>
      </c>
      <c r="F1110" s="21" t="str">
        <f>VLOOKUP(H:H,[2]台区!$G:$H,2,0)</f>
        <v>大杨官营村</v>
      </c>
      <c r="G1110" s="22">
        <v>103659192</v>
      </c>
      <c r="H1110" s="23" t="s">
        <v>1149</v>
      </c>
      <c r="I1110" s="28">
        <v>154.165</v>
      </c>
      <c r="J1110" s="21">
        <f>VLOOKUP(H:H,[1]Sheet4!$B:$N,13,0)</f>
        <v>165.835</v>
      </c>
    </row>
    <row r="1111" customFormat="1" ht="14.25" spans="1:10">
      <c r="A1111" s="19">
        <f t="shared" ref="A1111:A1120" si="110">ROW()-2</f>
        <v>1109</v>
      </c>
      <c r="B1111" s="20" t="s">
        <v>11</v>
      </c>
      <c r="C1111" s="21" t="s">
        <v>12</v>
      </c>
      <c r="D1111" s="21" t="s">
        <v>1020</v>
      </c>
      <c r="E1111" s="21" t="s">
        <v>1021</v>
      </c>
      <c r="F1111" s="21" t="str">
        <f>VLOOKUP(H:H,[2]台区!$G:$H,2,0)</f>
        <v>新军营村</v>
      </c>
      <c r="G1111" s="22">
        <v>103659193</v>
      </c>
      <c r="H1111" s="23" t="s">
        <v>1150</v>
      </c>
      <c r="I1111" s="26">
        <v>0</v>
      </c>
      <c r="J1111" s="21">
        <f>VLOOKUP(H:H,[1]Sheet4!$B:$N,13,0)</f>
        <v>142.365</v>
      </c>
    </row>
    <row r="1112" customFormat="1" ht="14.25" spans="1:10">
      <c r="A1112" s="19">
        <f t="shared" si="110"/>
        <v>1110</v>
      </c>
      <c r="B1112" s="20" t="s">
        <v>11</v>
      </c>
      <c r="C1112" s="21" t="s">
        <v>12</v>
      </c>
      <c r="D1112" s="21" t="s">
        <v>1020</v>
      </c>
      <c r="E1112" s="21" t="s">
        <v>1021</v>
      </c>
      <c r="F1112" s="21" t="str">
        <f>VLOOKUP(H:H,[2]台区!$G:$H,2,0)</f>
        <v>李家峪村</v>
      </c>
      <c r="G1112" s="22">
        <v>103659194</v>
      </c>
      <c r="H1112" s="23" t="s">
        <v>1151</v>
      </c>
      <c r="I1112" s="26">
        <v>0</v>
      </c>
      <c r="J1112" s="21">
        <f>VLOOKUP(H:H,[1]Sheet4!$B:$N,13,0)</f>
        <v>159.545</v>
      </c>
    </row>
    <row r="1113" customFormat="1" ht="14.25" spans="1:10">
      <c r="A1113" s="19">
        <f t="shared" si="110"/>
        <v>1111</v>
      </c>
      <c r="B1113" s="20" t="s">
        <v>11</v>
      </c>
      <c r="C1113" s="21" t="s">
        <v>12</v>
      </c>
      <c r="D1113" s="21" t="s">
        <v>1020</v>
      </c>
      <c r="E1113" s="21" t="s">
        <v>1021</v>
      </c>
      <c r="F1113" s="21" t="str">
        <f>VLOOKUP(H:H,[2]台区!$G:$H,2,0)</f>
        <v>大杨官营村</v>
      </c>
      <c r="G1113" s="22">
        <v>103659195</v>
      </c>
      <c r="H1113" s="23" t="s">
        <v>1152</v>
      </c>
      <c r="I1113" s="28">
        <v>171.075</v>
      </c>
      <c r="J1113" s="21">
        <f>VLOOKUP(H:H,[1]Sheet4!$B:$N,13,0)</f>
        <v>148.925</v>
      </c>
    </row>
    <row r="1114" customFormat="1" ht="14.25" spans="1:10">
      <c r="A1114" s="19">
        <f t="shared" si="110"/>
        <v>1112</v>
      </c>
      <c r="B1114" s="20" t="s">
        <v>11</v>
      </c>
      <c r="C1114" s="21" t="s">
        <v>12</v>
      </c>
      <c r="D1114" s="21" t="s">
        <v>1020</v>
      </c>
      <c r="E1114" s="21" t="s">
        <v>1021</v>
      </c>
      <c r="F1114" s="21" t="str">
        <f>VLOOKUP(H:H,[2]台区!$G:$H,2,0)</f>
        <v>大杨官营村</v>
      </c>
      <c r="G1114" s="22">
        <v>103659196</v>
      </c>
      <c r="H1114" s="23" t="s">
        <v>1153</v>
      </c>
      <c r="I1114" s="28">
        <v>2.13</v>
      </c>
      <c r="J1114" s="21">
        <f>VLOOKUP(H:H,[1]Sheet4!$B:$N,13,0)</f>
        <v>317.87</v>
      </c>
    </row>
    <row r="1115" customFormat="1" ht="14.25" spans="1:10">
      <c r="A1115" s="19">
        <f t="shared" si="110"/>
        <v>1113</v>
      </c>
      <c r="B1115" s="20" t="s">
        <v>11</v>
      </c>
      <c r="C1115" s="21" t="s">
        <v>12</v>
      </c>
      <c r="D1115" s="21" t="s">
        <v>1020</v>
      </c>
      <c r="E1115" s="21" t="s">
        <v>1021</v>
      </c>
      <c r="F1115" s="21" t="str">
        <f>VLOOKUP(H:H,[2]台区!$G:$H,2,0)</f>
        <v>大杨官营村</v>
      </c>
      <c r="G1115" s="22">
        <v>103659197</v>
      </c>
      <c r="H1115" s="23" t="s">
        <v>1154</v>
      </c>
      <c r="I1115" s="28">
        <v>139.76</v>
      </c>
      <c r="J1115" s="21">
        <f>VLOOKUP(H:H,[1]Sheet4!$B:$N,13,0)</f>
        <v>180.24</v>
      </c>
    </row>
    <row r="1116" customFormat="1" ht="14.25" spans="1:10">
      <c r="A1116" s="19">
        <f t="shared" si="110"/>
        <v>1114</v>
      </c>
      <c r="B1116" s="20" t="s">
        <v>11</v>
      </c>
      <c r="C1116" s="21" t="s">
        <v>12</v>
      </c>
      <c r="D1116" s="21" t="s">
        <v>1020</v>
      </c>
      <c r="E1116" s="21" t="s">
        <v>1021</v>
      </c>
      <c r="F1116" s="21" t="str">
        <f>VLOOKUP(H:H,[2]台区!$G:$H,2,0)</f>
        <v>宋庄村</v>
      </c>
      <c r="G1116" s="22">
        <v>103659198</v>
      </c>
      <c r="H1116" s="23" t="s">
        <v>1155</v>
      </c>
      <c r="I1116" s="26">
        <v>0</v>
      </c>
      <c r="J1116" s="21">
        <f>VLOOKUP(H:H,[1]Sheet4!$B:$N,13,0)</f>
        <v>319.4</v>
      </c>
    </row>
    <row r="1117" customFormat="1" ht="14.25" spans="1:10">
      <c r="A1117" s="19">
        <f t="shared" si="110"/>
        <v>1115</v>
      </c>
      <c r="B1117" s="20" t="s">
        <v>11</v>
      </c>
      <c r="C1117" s="21" t="s">
        <v>12</v>
      </c>
      <c r="D1117" s="21" t="s">
        <v>1020</v>
      </c>
      <c r="E1117" s="21" t="s">
        <v>1021</v>
      </c>
      <c r="F1117" s="21" t="str">
        <f>VLOOKUP(H:H,[2]台区!$G:$H,2,0)</f>
        <v>大杨官营村</v>
      </c>
      <c r="G1117" s="22">
        <v>103659199</v>
      </c>
      <c r="H1117" s="23" t="s">
        <v>1156</v>
      </c>
      <c r="I1117" s="28">
        <v>3.5</v>
      </c>
      <c r="J1117" s="21">
        <f>VLOOKUP(H:H,[1]Sheet4!$B:$N,13,0)</f>
        <v>316.5</v>
      </c>
    </row>
    <row r="1118" customFormat="1" ht="14.25" spans="1:10">
      <c r="A1118" s="19">
        <f t="shared" si="110"/>
        <v>1116</v>
      </c>
      <c r="B1118" s="20" t="s">
        <v>11</v>
      </c>
      <c r="C1118" s="21" t="s">
        <v>12</v>
      </c>
      <c r="D1118" s="21" t="s">
        <v>1020</v>
      </c>
      <c r="E1118" s="21" t="s">
        <v>1021</v>
      </c>
      <c r="F1118" s="21" t="str">
        <f>VLOOKUP(H:H,[2]台区!$G:$H,2,0)</f>
        <v>大杨官营村</v>
      </c>
      <c r="G1118" s="22">
        <v>103659200</v>
      </c>
      <c r="H1118" s="23" t="s">
        <v>1157</v>
      </c>
      <c r="I1118" s="28">
        <v>38.44</v>
      </c>
      <c r="J1118" s="21">
        <f>VLOOKUP(H:H,[1]Sheet4!$B:$N,13,0)</f>
        <v>281.56</v>
      </c>
    </row>
    <row r="1119" customFormat="1" ht="14.25" spans="1:10">
      <c r="A1119" s="19">
        <f t="shared" si="110"/>
        <v>1117</v>
      </c>
      <c r="B1119" s="20" t="s">
        <v>11</v>
      </c>
      <c r="C1119" s="21" t="s">
        <v>12</v>
      </c>
      <c r="D1119" s="21" t="s">
        <v>1020</v>
      </c>
      <c r="E1119" s="21" t="s">
        <v>1021</v>
      </c>
      <c r="F1119" s="21" t="str">
        <f>VLOOKUP(H:H,[2]台区!$G:$H,2,0)</f>
        <v>新军营村</v>
      </c>
      <c r="G1119" s="22">
        <v>103659201</v>
      </c>
      <c r="H1119" s="23" t="s">
        <v>1158</v>
      </c>
      <c r="I1119" s="26">
        <v>0</v>
      </c>
      <c r="J1119" s="21">
        <f>VLOOKUP(H:H,[1]Sheet4!$B:$N,13,0)</f>
        <v>156.535</v>
      </c>
    </row>
    <row r="1120" customFormat="1" ht="14.25" spans="1:10">
      <c r="A1120" s="19">
        <f t="shared" si="110"/>
        <v>1118</v>
      </c>
      <c r="B1120" s="20" t="s">
        <v>11</v>
      </c>
      <c r="C1120" s="21" t="s">
        <v>12</v>
      </c>
      <c r="D1120" s="21" t="s">
        <v>1020</v>
      </c>
      <c r="E1120" s="21" t="s">
        <v>1021</v>
      </c>
      <c r="F1120" s="21" t="str">
        <f>VLOOKUP(H:H,[2]台区!$G:$H,2,0)</f>
        <v>李家峪村</v>
      </c>
      <c r="G1120" s="22">
        <v>103659202</v>
      </c>
      <c r="H1120" s="23" t="s">
        <v>1159</v>
      </c>
      <c r="I1120" s="26">
        <v>0</v>
      </c>
      <c r="J1120" s="21">
        <f>VLOOKUP(H:H,[1]Sheet4!$B:$N,13,0)</f>
        <v>317.025</v>
      </c>
    </row>
    <row r="1121" customFormat="1" ht="14.25" spans="1:10">
      <c r="A1121" s="19">
        <f t="shared" ref="A1121:A1130" si="111">ROW()-2</f>
        <v>1119</v>
      </c>
      <c r="B1121" s="20" t="s">
        <v>11</v>
      </c>
      <c r="C1121" s="21" t="s">
        <v>12</v>
      </c>
      <c r="D1121" s="21" t="s">
        <v>1020</v>
      </c>
      <c r="E1121" s="21" t="s">
        <v>1021</v>
      </c>
      <c r="F1121" s="21" t="str">
        <f>VLOOKUP(H:H,[2]台区!$G:$H,2,0)</f>
        <v>李家峪村</v>
      </c>
      <c r="G1121" s="22">
        <v>103659203</v>
      </c>
      <c r="H1121" s="23" t="s">
        <v>1160</v>
      </c>
      <c r="I1121" s="26">
        <v>0</v>
      </c>
      <c r="J1121" s="21">
        <f>VLOOKUP(H:H,[1]Sheet4!$B:$N,13,0)</f>
        <v>190.28</v>
      </c>
    </row>
    <row r="1122" customFormat="1" ht="14.25" spans="1:10">
      <c r="A1122" s="19">
        <f t="shared" si="111"/>
        <v>1120</v>
      </c>
      <c r="B1122" s="20" t="s">
        <v>11</v>
      </c>
      <c r="C1122" s="21" t="s">
        <v>12</v>
      </c>
      <c r="D1122" s="21" t="s">
        <v>1020</v>
      </c>
      <c r="E1122" s="21" t="s">
        <v>1021</v>
      </c>
      <c r="F1122" s="21" t="str">
        <f>VLOOKUP(H:H,[2]台区!$G:$H,2,0)</f>
        <v>大杨官营村</v>
      </c>
      <c r="G1122" s="22">
        <v>103659204</v>
      </c>
      <c r="H1122" s="23" t="s">
        <v>1161</v>
      </c>
      <c r="I1122" s="28">
        <v>0.0799999999999841</v>
      </c>
      <c r="J1122" s="21">
        <f>VLOOKUP(H:H,[1]Sheet4!$B:$N,13,0)</f>
        <v>319.92</v>
      </c>
    </row>
    <row r="1123" customFormat="1" ht="14.25" spans="1:10">
      <c r="A1123" s="19">
        <f t="shared" si="111"/>
        <v>1121</v>
      </c>
      <c r="B1123" s="20" t="s">
        <v>11</v>
      </c>
      <c r="C1123" s="21" t="s">
        <v>12</v>
      </c>
      <c r="D1123" s="21" t="s">
        <v>1020</v>
      </c>
      <c r="E1123" s="21" t="s">
        <v>1021</v>
      </c>
      <c r="F1123" s="21" t="str">
        <f>VLOOKUP(H:H,[2]台区!$G:$H,2,0)</f>
        <v>李家峪村</v>
      </c>
      <c r="G1123" s="22">
        <v>103659205</v>
      </c>
      <c r="H1123" s="23" t="s">
        <v>1162</v>
      </c>
      <c r="I1123" s="26">
        <v>0</v>
      </c>
      <c r="J1123" s="21">
        <f>VLOOKUP(H:H,[1]Sheet4!$B:$N,13,0)</f>
        <v>311.28</v>
      </c>
    </row>
    <row r="1124" customFormat="1" ht="14.25" spans="1:10">
      <c r="A1124" s="19">
        <f t="shared" si="111"/>
        <v>1122</v>
      </c>
      <c r="B1124" s="20" t="s">
        <v>11</v>
      </c>
      <c r="C1124" s="21" t="s">
        <v>12</v>
      </c>
      <c r="D1124" s="21" t="s">
        <v>1020</v>
      </c>
      <c r="E1124" s="21" t="s">
        <v>1021</v>
      </c>
      <c r="F1124" s="21" t="str">
        <f>VLOOKUP(H:H,[2]台区!$G:$H,2,0)</f>
        <v>新军营村</v>
      </c>
      <c r="G1124" s="22">
        <v>103659206</v>
      </c>
      <c r="H1124" s="23" t="s">
        <v>1163</v>
      </c>
      <c r="I1124" s="26">
        <v>0</v>
      </c>
      <c r="J1124" s="21">
        <f>VLOOKUP(H:H,[1]Sheet4!$B:$N,13,0)</f>
        <v>271.195</v>
      </c>
    </row>
    <row r="1125" customFormat="1" ht="14.25" spans="1:10">
      <c r="A1125" s="19">
        <f t="shared" si="111"/>
        <v>1123</v>
      </c>
      <c r="B1125" s="20" t="s">
        <v>11</v>
      </c>
      <c r="C1125" s="21" t="s">
        <v>12</v>
      </c>
      <c r="D1125" s="21" t="s">
        <v>1020</v>
      </c>
      <c r="E1125" s="21" t="s">
        <v>1021</v>
      </c>
      <c r="F1125" s="21" t="str">
        <f>VLOOKUP(H:H,[2]台区!$G:$H,2,0)</f>
        <v>大杨官营村</v>
      </c>
      <c r="G1125" s="22">
        <v>103659207</v>
      </c>
      <c r="H1125" s="23" t="s">
        <v>1164</v>
      </c>
      <c r="I1125" s="28">
        <v>213.665</v>
      </c>
      <c r="J1125" s="21">
        <f>VLOOKUP(H:H,[1]Sheet4!$B:$N,13,0)</f>
        <v>106.335</v>
      </c>
    </row>
    <row r="1126" customFormat="1" ht="14.25" spans="1:10">
      <c r="A1126" s="19">
        <f t="shared" si="111"/>
        <v>1124</v>
      </c>
      <c r="B1126" s="20" t="s">
        <v>11</v>
      </c>
      <c r="C1126" s="21" t="s">
        <v>12</v>
      </c>
      <c r="D1126" s="21" t="s">
        <v>1020</v>
      </c>
      <c r="E1126" s="21" t="s">
        <v>1021</v>
      </c>
      <c r="F1126" s="21" t="str">
        <f>VLOOKUP(H:H,[2]台区!$G:$H,2,0)</f>
        <v>李家峪村</v>
      </c>
      <c r="G1126" s="22">
        <v>103659208</v>
      </c>
      <c r="H1126" s="23" t="s">
        <v>1165</v>
      </c>
      <c r="I1126" s="26">
        <v>0</v>
      </c>
      <c r="J1126" s="21">
        <f>VLOOKUP(H:H,[1]Sheet4!$B:$N,13,0)</f>
        <v>311.435</v>
      </c>
    </row>
    <row r="1127" customFormat="1" ht="14.25" spans="1:10">
      <c r="A1127" s="19">
        <f t="shared" si="111"/>
        <v>1125</v>
      </c>
      <c r="B1127" s="20" t="s">
        <v>11</v>
      </c>
      <c r="C1127" s="21" t="s">
        <v>12</v>
      </c>
      <c r="D1127" s="21" t="s">
        <v>1020</v>
      </c>
      <c r="E1127" s="21" t="s">
        <v>1021</v>
      </c>
      <c r="F1127" s="21" t="str">
        <f>VLOOKUP(H:H,[2]台区!$G:$H,2,0)</f>
        <v>新军营村</v>
      </c>
      <c r="G1127" s="22">
        <v>103659209</v>
      </c>
      <c r="H1127" s="23" t="s">
        <v>1166</v>
      </c>
      <c r="I1127" s="26">
        <v>0</v>
      </c>
      <c r="J1127" s="21">
        <f>VLOOKUP(H:H,[1]Sheet4!$B:$N,13,0)</f>
        <v>306.695</v>
      </c>
    </row>
    <row r="1128" customFormat="1" ht="14.25" spans="1:10">
      <c r="A1128" s="19">
        <f t="shared" si="111"/>
        <v>1126</v>
      </c>
      <c r="B1128" s="20" t="s">
        <v>11</v>
      </c>
      <c r="C1128" s="21" t="s">
        <v>12</v>
      </c>
      <c r="D1128" s="21" t="s">
        <v>1020</v>
      </c>
      <c r="E1128" s="21" t="s">
        <v>1021</v>
      </c>
      <c r="F1128" s="21" t="str">
        <f>VLOOKUP(H:H,[2]台区!$G:$H,2,0)</f>
        <v>宋庄村</v>
      </c>
      <c r="G1128" s="22">
        <v>103659210</v>
      </c>
      <c r="H1128" s="23" t="s">
        <v>1167</v>
      </c>
      <c r="I1128" s="26">
        <v>0</v>
      </c>
      <c r="J1128" s="21">
        <f>VLOOKUP(H:H,[1]Sheet4!$B:$N,13,0)</f>
        <v>313.99</v>
      </c>
    </row>
    <row r="1129" customFormat="1" ht="14.25" spans="1:10">
      <c r="A1129" s="19">
        <f t="shared" si="111"/>
        <v>1127</v>
      </c>
      <c r="B1129" s="20" t="s">
        <v>11</v>
      </c>
      <c r="C1129" s="21" t="s">
        <v>12</v>
      </c>
      <c r="D1129" s="21" t="s">
        <v>1020</v>
      </c>
      <c r="E1129" s="21" t="s">
        <v>1021</v>
      </c>
      <c r="F1129" s="21" t="str">
        <f>VLOOKUP(H:H,[2]台区!$G:$H,2,0)</f>
        <v>大杨官营村</v>
      </c>
      <c r="G1129" s="22">
        <v>103659211</v>
      </c>
      <c r="H1129" s="23" t="s">
        <v>1168</v>
      </c>
      <c r="I1129" s="28">
        <v>4.36500000000001</v>
      </c>
      <c r="J1129" s="21">
        <f>VLOOKUP(H:H,[1]Sheet4!$B:$N,13,0)</f>
        <v>315.635</v>
      </c>
    </row>
    <row r="1130" customFormat="1" ht="14.25" spans="1:10">
      <c r="A1130" s="19">
        <f t="shared" si="111"/>
        <v>1128</v>
      </c>
      <c r="B1130" s="20" t="s">
        <v>11</v>
      </c>
      <c r="C1130" s="21" t="s">
        <v>12</v>
      </c>
      <c r="D1130" s="21" t="s">
        <v>1020</v>
      </c>
      <c r="E1130" s="21" t="s">
        <v>1021</v>
      </c>
      <c r="F1130" s="21" t="str">
        <f>VLOOKUP(H:H,[2]台区!$G:$H,2,0)</f>
        <v>新军营村</v>
      </c>
      <c r="G1130" s="22">
        <v>103659212</v>
      </c>
      <c r="H1130" s="23" t="s">
        <v>1169</v>
      </c>
      <c r="I1130" s="26">
        <v>0</v>
      </c>
      <c r="J1130" s="21">
        <f>VLOOKUP(H:H,[1]Sheet4!$B:$N,13,0)</f>
        <v>159.175</v>
      </c>
    </row>
    <row r="1131" customFormat="1" ht="14.25" spans="1:10">
      <c r="A1131" s="19">
        <f t="shared" ref="A1131:A1140" si="112">ROW()-2</f>
        <v>1129</v>
      </c>
      <c r="B1131" s="20" t="s">
        <v>11</v>
      </c>
      <c r="C1131" s="21" t="s">
        <v>12</v>
      </c>
      <c r="D1131" s="21" t="s">
        <v>1020</v>
      </c>
      <c r="E1131" s="21" t="s">
        <v>1021</v>
      </c>
      <c r="F1131" s="21" t="str">
        <f>VLOOKUP(H:H,[2]台区!$G:$H,2,0)</f>
        <v>大杨官营村</v>
      </c>
      <c r="G1131" s="22">
        <v>103659213</v>
      </c>
      <c r="H1131" s="23" t="s">
        <v>1170</v>
      </c>
      <c r="I1131" s="28">
        <v>64.99</v>
      </c>
      <c r="J1131" s="21">
        <f>VLOOKUP(H:H,[1]Sheet4!$B:$N,13,0)</f>
        <v>255.01</v>
      </c>
    </row>
    <row r="1132" customFormat="1" ht="14.25" spans="1:10">
      <c r="A1132" s="19">
        <f t="shared" si="112"/>
        <v>1130</v>
      </c>
      <c r="B1132" s="20" t="s">
        <v>11</v>
      </c>
      <c r="C1132" s="21" t="s">
        <v>12</v>
      </c>
      <c r="D1132" s="21" t="s">
        <v>1020</v>
      </c>
      <c r="E1132" s="21" t="s">
        <v>1021</v>
      </c>
      <c r="F1132" s="21" t="str">
        <f>VLOOKUP(H:H,[2]台区!$G:$H,2,0)</f>
        <v>新军营村</v>
      </c>
      <c r="G1132" s="22">
        <v>103659214</v>
      </c>
      <c r="H1132" s="23" t="s">
        <v>1171</v>
      </c>
      <c r="I1132" s="26">
        <v>0</v>
      </c>
      <c r="J1132" s="21">
        <f>VLOOKUP(H:H,[1]Sheet4!$B:$N,13,0)</f>
        <v>140.32</v>
      </c>
    </row>
    <row r="1133" customFormat="1" ht="14.25" spans="1:10">
      <c r="A1133" s="19">
        <f t="shared" si="112"/>
        <v>1131</v>
      </c>
      <c r="B1133" s="20" t="s">
        <v>11</v>
      </c>
      <c r="C1133" s="21" t="s">
        <v>12</v>
      </c>
      <c r="D1133" s="21" t="s">
        <v>1020</v>
      </c>
      <c r="E1133" s="21" t="s">
        <v>1021</v>
      </c>
      <c r="F1133" s="21" t="str">
        <f>VLOOKUP(H:H,[2]台区!$G:$H,2,0)</f>
        <v>大杨官营村</v>
      </c>
      <c r="G1133" s="22">
        <v>103659215</v>
      </c>
      <c r="H1133" s="23" t="s">
        <v>1172</v>
      </c>
      <c r="I1133" s="26">
        <v>0</v>
      </c>
      <c r="J1133" s="21">
        <f>VLOOKUP(H:H,[1]Sheet4!$B:$N,13,0)</f>
        <v>78.99</v>
      </c>
    </row>
    <row r="1134" customFormat="1" ht="14.25" spans="1:10">
      <c r="A1134" s="19">
        <f t="shared" si="112"/>
        <v>1132</v>
      </c>
      <c r="B1134" s="20" t="s">
        <v>11</v>
      </c>
      <c r="C1134" s="21" t="s">
        <v>12</v>
      </c>
      <c r="D1134" s="21" t="s">
        <v>1020</v>
      </c>
      <c r="E1134" s="21" t="s">
        <v>1021</v>
      </c>
      <c r="F1134" s="21" t="str">
        <f>VLOOKUP(H:H,[2]台区!$G:$H,2,0)</f>
        <v>李家峪村</v>
      </c>
      <c r="G1134" s="22">
        <v>103659216</v>
      </c>
      <c r="H1134" s="23" t="s">
        <v>1173</v>
      </c>
      <c r="I1134" s="26">
        <v>0</v>
      </c>
      <c r="J1134" s="21">
        <f>VLOOKUP(H:H,[1]Sheet4!$B:$N,13,0)</f>
        <v>283.015</v>
      </c>
    </row>
    <row r="1135" customFormat="1" ht="14.25" spans="1:10">
      <c r="A1135" s="19">
        <f t="shared" si="112"/>
        <v>1133</v>
      </c>
      <c r="B1135" s="20" t="s">
        <v>11</v>
      </c>
      <c r="C1135" s="21" t="s">
        <v>12</v>
      </c>
      <c r="D1135" s="21" t="s">
        <v>1020</v>
      </c>
      <c r="E1135" s="21" t="s">
        <v>1021</v>
      </c>
      <c r="F1135" s="21" t="str">
        <f>VLOOKUP(H:H,[2]台区!$G:$H,2,0)</f>
        <v>大杨官营村</v>
      </c>
      <c r="G1135" s="22">
        <v>103659217</v>
      </c>
      <c r="H1135" s="23" t="s">
        <v>1174</v>
      </c>
      <c r="I1135" s="28">
        <v>21.33</v>
      </c>
      <c r="J1135" s="21">
        <f>VLOOKUP(H:H,[1]Sheet4!$B:$N,13,0)</f>
        <v>298.67</v>
      </c>
    </row>
    <row r="1136" customFormat="1" ht="14.25" spans="1:10">
      <c r="A1136" s="19">
        <f t="shared" si="112"/>
        <v>1134</v>
      </c>
      <c r="B1136" s="20" t="s">
        <v>11</v>
      </c>
      <c r="C1136" s="21" t="s">
        <v>12</v>
      </c>
      <c r="D1136" s="21" t="s">
        <v>1020</v>
      </c>
      <c r="E1136" s="21" t="s">
        <v>1021</v>
      </c>
      <c r="F1136" s="21" t="str">
        <f>VLOOKUP(H:H,[2]台区!$G:$H,2,0)</f>
        <v>大杨官营村</v>
      </c>
      <c r="G1136" s="22">
        <v>103659218</v>
      </c>
      <c r="H1136" s="23" t="s">
        <v>1175</v>
      </c>
      <c r="I1136" s="28">
        <v>165.26</v>
      </c>
      <c r="J1136" s="21">
        <f>VLOOKUP(H:H,[1]Sheet4!$B:$N,13,0)</f>
        <v>154.74</v>
      </c>
    </row>
    <row r="1137" customFormat="1" ht="14.25" spans="1:10">
      <c r="A1137" s="19">
        <f t="shared" si="112"/>
        <v>1135</v>
      </c>
      <c r="B1137" s="20" t="s">
        <v>11</v>
      </c>
      <c r="C1137" s="21" t="s">
        <v>12</v>
      </c>
      <c r="D1137" s="21" t="s">
        <v>1020</v>
      </c>
      <c r="E1137" s="21" t="s">
        <v>1021</v>
      </c>
      <c r="F1137" s="21" t="str">
        <f>VLOOKUP(H:H,[2]台区!$G:$H,2,0)</f>
        <v>宋庄村</v>
      </c>
      <c r="G1137" s="22">
        <v>103659219</v>
      </c>
      <c r="H1137" s="23" t="s">
        <v>1176</v>
      </c>
      <c r="I1137" s="26">
        <v>0</v>
      </c>
      <c r="J1137" s="21">
        <f>VLOOKUP(H:H,[1]Sheet4!$B:$N,13,0)</f>
        <v>308.785</v>
      </c>
    </row>
    <row r="1138" customFormat="1" ht="14.25" spans="1:10">
      <c r="A1138" s="19">
        <f t="shared" si="112"/>
        <v>1136</v>
      </c>
      <c r="B1138" s="20" t="s">
        <v>11</v>
      </c>
      <c r="C1138" s="21" t="s">
        <v>12</v>
      </c>
      <c r="D1138" s="21" t="s">
        <v>1020</v>
      </c>
      <c r="E1138" s="21" t="s">
        <v>1021</v>
      </c>
      <c r="F1138" s="21" t="str">
        <f>VLOOKUP(H:H,[2]台区!$G:$H,2,0)</f>
        <v>李家峪村</v>
      </c>
      <c r="G1138" s="22">
        <v>103659220</v>
      </c>
      <c r="H1138" s="23" t="s">
        <v>1177</v>
      </c>
      <c r="I1138" s="26">
        <v>0</v>
      </c>
      <c r="J1138" s="21">
        <f>VLOOKUP(H:H,[1]Sheet4!$B:$N,13,0)</f>
        <v>234.715</v>
      </c>
    </row>
    <row r="1139" customFormat="1" ht="14.25" spans="1:10">
      <c r="A1139" s="19">
        <f t="shared" si="112"/>
        <v>1137</v>
      </c>
      <c r="B1139" s="20" t="s">
        <v>11</v>
      </c>
      <c r="C1139" s="21" t="s">
        <v>12</v>
      </c>
      <c r="D1139" s="21" t="s">
        <v>1020</v>
      </c>
      <c r="E1139" s="21" t="s">
        <v>1021</v>
      </c>
      <c r="F1139" s="21" t="str">
        <f>VLOOKUP(H:H,[2]台区!$G:$H,2,0)</f>
        <v>丁庄子村</v>
      </c>
      <c r="G1139" s="22">
        <v>103659221</v>
      </c>
      <c r="H1139" s="23" t="s">
        <v>1178</v>
      </c>
      <c r="I1139" s="26">
        <v>0</v>
      </c>
      <c r="J1139" s="21">
        <f>VLOOKUP(H:H,[1]Sheet4!$B:$N,13,0)</f>
        <v>307.74</v>
      </c>
    </row>
    <row r="1140" customFormat="1" ht="14.25" spans="1:10">
      <c r="A1140" s="19">
        <f t="shared" si="112"/>
        <v>1138</v>
      </c>
      <c r="B1140" s="20" t="s">
        <v>11</v>
      </c>
      <c r="C1140" s="21" t="s">
        <v>12</v>
      </c>
      <c r="D1140" s="21" t="s">
        <v>1020</v>
      </c>
      <c r="E1140" s="21" t="s">
        <v>1021</v>
      </c>
      <c r="F1140" s="21" t="str">
        <f>VLOOKUP(H:H,[2]台区!$G:$H,2,0)</f>
        <v>大杨官营村</v>
      </c>
      <c r="G1140" s="22">
        <v>103659163</v>
      </c>
      <c r="H1140" s="23" t="s">
        <v>1179</v>
      </c>
      <c r="I1140" s="28">
        <v>0.814999999999998</v>
      </c>
      <c r="J1140" s="21">
        <f>VLOOKUP(H:H,[1]Sheet4!$B:$N,13,0)</f>
        <v>319.185</v>
      </c>
    </row>
    <row r="1141" customFormat="1" ht="14.25" spans="1:10">
      <c r="A1141" s="19">
        <f t="shared" ref="A1141:A1150" si="113">ROW()-2</f>
        <v>1139</v>
      </c>
      <c r="B1141" s="20" t="s">
        <v>11</v>
      </c>
      <c r="C1141" s="21" t="s">
        <v>12</v>
      </c>
      <c r="D1141" s="21" t="s">
        <v>1020</v>
      </c>
      <c r="E1141" s="21" t="s">
        <v>1021</v>
      </c>
      <c r="F1141" s="21" t="str">
        <f>VLOOKUP(H:H,[2]台区!$G:$H,2,0)</f>
        <v>丁庄子村</v>
      </c>
      <c r="G1141" s="22">
        <v>103659164</v>
      </c>
      <c r="H1141" s="23" t="s">
        <v>1180</v>
      </c>
      <c r="I1141" s="26">
        <v>0</v>
      </c>
      <c r="J1141" s="21">
        <f>VLOOKUP(H:H,[1]Sheet4!$B:$N,13,0)</f>
        <v>306.2</v>
      </c>
    </row>
    <row r="1142" customFormat="1" ht="14.25" spans="1:10">
      <c r="A1142" s="19">
        <f t="shared" si="113"/>
        <v>1140</v>
      </c>
      <c r="B1142" s="20" t="s">
        <v>11</v>
      </c>
      <c r="C1142" s="21" t="s">
        <v>12</v>
      </c>
      <c r="D1142" s="21" t="s">
        <v>1020</v>
      </c>
      <c r="E1142" s="21" t="s">
        <v>1021</v>
      </c>
      <c r="F1142" s="21" t="str">
        <f>VLOOKUP(H:H,[2]台区!$G:$H,2,0)</f>
        <v>东周庄村</v>
      </c>
      <c r="G1142" s="22">
        <v>103651364</v>
      </c>
      <c r="H1142" s="23" t="s">
        <v>1181</v>
      </c>
      <c r="I1142" s="28">
        <v>80</v>
      </c>
      <c r="J1142" s="21">
        <f>VLOOKUP(H:H,[1]Sheet4!$B:$N,13,0)</f>
        <v>0</v>
      </c>
    </row>
    <row r="1143" customFormat="1" ht="14.25" spans="1:10">
      <c r="A1143" s="19">
        <f t="shared" si="113"/>
        <v>1141</v>
      </c>
      <c r="B1143" s="20" t="s">
        <v>11</v>
      </c>
      <c r="C1143" s="21" t="s">
        <v>12</v>
      </c>
      <c r="D1143" s="21" t="s">
        <v>1020</v>
      </c>
      <c r="E1143" s="21" t="s">
        <v>1021</v>
      </c>
      <c r="F1143" s="21" t="str">
        <f>VLOOKUP(H:H,[2]台区!$G:$H,2,0)</f>
        <v>山港村</v>
      </c>
      <c r="G1143" s="22">
        <v>103636632</v>
      </c>
      <c r="H1143" s="23" t="s">
        <v>1182</v>
      </c>
      <c r="I1143" s="28">
        <v>266.41</v>
      </c>
      <c r="J1143" s="21">
        <f>VLOOKUP(H:H,[1]Sheet4!$B:$N,13,0)</f>
        <v>53.59</v>
      </c>
    </row>
    <row r="1144" customFormat="1" ht="14.25" spans="1:10">
      <c r="A1144" s="19">
        <f t="shared" si="113"/>
        <v>1142</v>
      </c>
      <c r="B1144" s="20" t="s">
        <v>11</v>
      </c>
      <c r="C1144" s="21" t="s">
        <v>12</v>
      </c>
      <c r="D1144" s="21" t="s">
        <v>1020</v>
      </c>
      <c r="E1144" s="21" t="s">
        <v>1021</v>
      </c>
      <c r="F1144" s="21" t="str">
        <f>VLOOKUP(H:H,[3]台区!$G:$H,2,0)</f>
        <v>野鸡坨村</v>
      </c>
      <c r="G1144" s="22">
        <v>1102730195</v>
      </c>
      <c r="H1144" s="23" t="s">
        <v>1183</v>
      </c>
      <c r="I1144" s="28">
        <v>320</v>
      </c>
      <c r="J1144" s="21">
        <f>VLOOKUP(H:H,[1]Sheet4!$B:$N,13,0)</f>
        <v>0</v>
      </c>
    </row>
    <row r="1145" customFormat="1" ht="14.25" spans="1:10">
      <c r="A1145" s="19">
        <f t="shared" si="113"/>
        <v>1143</v>
      </c>
      <c r="B1145" s="20" t="s">
        <v>11</v>
      </c>
      <c r="C1145" s="21" t="s">
        <v>12</v>
      </c>
      <c r="D1145" s="21" t="s">
        <v>1020</v>
      </c>
      <c r="E1145" s="21" t="s">
        <v>1021</v>
      </c>
      <c r="F1145" s="21" t="str">
        <f>VLOOKUP(H:H,[2]台区!$G:$H,2,0)</f>
        <v>西周庄村</v>
      </c>
      <c r="G1145" s="22">
        <v>103509821</v>
      </c>
      <c r="H1145" s="23" t="s">
        <v>1184</v>
      </c>
      <c r="I1145" s="28">
        <v>0</v>
      </c>
      <c r="J1145" s="21">
        <f>VLOOKUP(H:H,[1]Sheet4!$B:$N,13,0)</f>
        <v>332.365</v>
      </c>
    </row>
    <row r="1146" customFormat="1" ht="14.25" spans="1:10">
      <c r="A1146" s="19">
        <f t="shared" si="113"/>
        <v>1144</v>
      </c>
      <c r="B1146" s="20" t="s">
        <v>11</v>
      </c>
      <c r="C1146" s="21" t="s">
        <v>12</v>
      </c>
      <c r="D1146" s="21" t="s">
        <v>1020</v>
      </c>
      <c r="E1146" s="21" t="s">
        <v>1021</v>
      </c>
      <c r="F1146" s="21" t="str">
        <f>VLOOKUP(H:H,[2]台区!$G:$H,2,0)</f>
        <v>武各庄村</v>
      </c>
      <c r="G1146" s="22">
        <v>103509861</v>
      </c>
      <c r="H1146" s="23" t="s">
        <v>1185</v>
      </c>
      <c r="I1146" s="28">
        <v>6.14999999999998</v>
      </c>
      <c r="J1146" s="21">
        <f>VLOOKUP(H:H,[1]Sheet4!$B:$N,13,0)</f>
        <v>313.85</v>
      </c>
    </row>
    <row r="1147" customFormat="1" ht="14.25" spans="1:10">
      <c r="A1147" s="19">
        <f t="shared" si="113"/>
        <v>1145</v>
      </c>
      <c r="B1147" s="20" t="s">
        <v>11</v>
      </c>
      <c r="C1147" s="21" t="s">
        <v>12</v>
      </c>
      <c r="D1147" s="21" t="s">
        <v>1020</v>
      </c>
      <c r="E1147" s="21" t="s">
        <v>1021</v>
      </c>
      <c r="F1147" s="21" t="str">
        <f>VLOOKUP(H:H,[2]台区!$G:$H,2,0)</f>
        <v>高各庄村</v>
      </c>
      <c r="G1147" s="22">
        <v>103509880</v>
      </c>
      <c r="H1147" s="23" t="s">
        <v>1186</v>
      </c>
      <c r="I1147" s="28">
        <v>127.995</v>
      </c>
      <c r="J1147" s="21">
        <f>VLOOKUP(H:H,[1]Sheet4!$B:$N,13,0)</f>
        <v>192.005</v>
      </c>
    </row>
    <row r="1148" customFormat="1" ht="14.25" spans="1:10">
      <c r="A1148" s="19">
        <f t="shared" si="113"/>
        <v>1146</v>
      </c>
      <c r="B1148" s="20" t="s">
        <v>11</v>
      </c>
      <c r="C1148" s="21" t="s">
        <v>12</v>
      </c>
      <c r="D1148" s="21" t="s">
        <v>1020</v>
      </c>
      <c r="E1148" s="21" t="s">
        <v>1021</v>
      </c>
      <c r="F1148" s="21" t="str">
        <f>VLOOKUP(H:H,[2]台区!$G:$H,2,0)</f>
        <v>小杨官营村</v>
      </c>
      <c r="G1148" s="22">
        <v>1103361783</v>
      </c>
      <c r="H1148" s="23" t="s">
        <v>1187</v>
      </c>
      <c r="I1148" s="28">
        <v>184.13</v>
      </c>
      <c r="J1148" s="21">
        <f>VLOOKUP(H:H,[1]Sheet4!$B:$N,13,0)</f>
        <v>135.87</v>
      </c>
    </row>
    <row r="1149" customFormat="1" ht="14.25" spans="1:10">
      <c r="A1149" s="19">
        <f t="shared" si="113"/>
        <v>1147</v>
      </c>
      <c r="B1149" s="20" t="s">
        <v>11</v>
      </c>
      <c r="C1149" s="21" t="s">
        <v>12</v>
      </c>
      <c r="D1149" s="21" t="s">
        <v>1020</v>
      </c>
      <c r="E1149" s="21" t="s">
        <v>1021</v>
      </c>
      <c r="F1149" s="21" t="str">
        <f>VLOOKUP(H:H,[2]台区!$G:$H,2,0)</f>
        <v>武各庄村</v>
      </c>
      <c r="G1149" s="22">
        <v>103509869</v>
      </c>
      <c r="H1149" s="23" t="s">
        <v>1188</v>
      </c>
      <c r="I1149" s="28">
        <v>0.790000000000006</v>
      </c>
      <c r="J1149" s="21">
        <f>VLOOKUP(H:H,[1]Sheet4!$B:$N,13,0)</f>
        <v>127.21</v>
      </c>
    </row>
    <row r="1150" customFormat="1" ht="14.25" spans="1:10">
      <c r="A1150" s="19">
        <f t="shared" si="113"/>
        <v>1148</v>
      </c>
      <c r="B1150" s="20" t="s">
        <v>11</v>
      </c>
      <c r="C1150" s="21" t="s">
        <v>12</v>
      </c>
      <c r="D1150" s="21" t="s">
        <v>1020</v>
      </c>
      <c r="E1150" s="21" t="s">
        <v>1021</v>
      </c>
      <c r="F1150" s="21" t="str">
        <f>VLOOKUP(H:H,[2]台区!$G:$H,2,0)</f>
        <v>高各庄村</v>
      </c>
      <c r="G1150" s="22">
        <v>103509879</v>
      </c>
      <c r="H1150" s="23" t="s">
        <v>1189</v>
      </c>
      <c r="I1150" s="28">
        <v>0.20999999999998</v>
      </c>
      <c r="J1150" s="21">
        <f>VLOOKUP(H:H,[1]Sheet4!$B:$N,13,0)</f>
        <v>319.79</v>
      </c>
    </row>
    <row r="1151" customFormat="1" ht="14.25" spans="1:10">
      <c r="A1151" s="19">
        <f t="shared" ref="A1151:A1160" si="114">ROW()-2</f>
        <v>1149</v>
      </c>
      <c r="B1151" s="20" t="s">
        <v>11</v>
      </c>
      <c r="C1151" s="21" t="s">
        <v>12</v>
      </c>
      <c r="D1151" s="21" t="s">
        <v>1020</v>
      </c>
      <c r="E1151" s="21" t="s">
        <v>1021</v>
      </c>
      <c r="F1151" s="21" t="str">
        <f>VLOOKUP(H:H,[2]台区!$G:$H,2,0)</f>
        <v>西周庄村</v>
      </c>
      <c r="G1151" s="22">
        <v>103509822</v>
      </c>
      <c r="H1151" s="23" t="s">
        <v>1190</v>
      </c>
      <c r="I1151" s="28">
        <v>2.785</v>
      </c>
      <c r="J1151" s="21">
        <f>VLOOKUP(H:H,[1]Sheet4!$B:$N,13,0)</f>
        <v>157.215</v>
      </c>
    </row>
    <row r="1152" customFormat="1" ht="14.25" spans="1:10">
      <c r="A1152" s="19">
        <f t="shared" si="114"/>
        <v>1150</v>
      </c>
      <c r="B1152" s="20" t="s">
        <v>11</v>
      </c>
      <c r="C1152" s="21" t="s">
        <v>12</v>
      </c>
      <c r="D1152" s="21" t="s">
        <v>1020</v>
      </c>
      <c r="E1152" s="21" t="s">
        <v>1021</v>
      </c>
      <c r="F1152" s="21" t="str">
        <f>VLOOKUP(H:H,[2]台区!$G:$H,2,0)</f>
        <v>高各庄村</v>
      </c>
      <c r="G1152" s="22">
        <v>103509871</v>
      </c>
      <c r="H1152" s="23" t="s">
        <v>1191</v>
      </c>
      <c r="I1152" s="28">
        <v>182.21</v>
      </c>
      <c r="J1152" s="21">
        <f>VLOOKUP(H:H,[1]Sheet4!$B:$N,13,0)</f>
        <v>137.79</v>
      </c>
    </row>
    <row r="1153" customFormat="1" ht="14.25" spans="1:10">
      <c r="A1153" s="19">
        <f t="shared" si="114"/>
        <v>1151</v>
      </c>
      <c r="B1153" s="20" t="s">
        <v>11</v>
      </c>
      <c r="C1153" s="21" t="s">
        <v>12</v>
      </c>
      <c r="D1153" s="21" t="s">
        <v>1020</v>
      </c>
      <c r="E1153" s="21" t="s">
        <v>1021</v>
      </c>
      <c r="F1153" s="21" t="str">
        <f>VLOOKUP(H:H,[2]台区!$G:$H,2,0)</f>
        <v>武各庄村</v>
      </c>
      <c r="G1153" s="22">
        <v>103509866</v>
      </c>
      <c r="H1153" s="23" t="s">
        <v>1192</v>
      </c>
      <c r="I1153" s="28">
        <v>1.07999999999998</v>
      </c>
      <c r="J1153" s="21">
        <f>VLOOKUP(H:H,[1]Sheet4!$B:$N,13,0)</f>
        <v>318.92</v>
      </c>
    </row>
    <row r="1154" customFormat="1" ht="14.25" spans="1:10">
      <c r="A1154" s="19">
        <f t="shared" si="114"/>
        <v>1152</v>
      </c>
      <c r="B1154" s="20" t="s">
        <v>11</v>
      </c>
      <c r="C1154" s="21" t="s">
        <v>12</v>
      </c>
      <c r="D1154" s="21" t="s">
        <v>1020</v>
      </c>
      <c r="E1154" s="21" t="s">
        <v>1021</v>
      </c>
      <c r="F1154" s="21" t="str">
        <f>VLOOKUP(H:H,[2]台区!$G:$H,2,0)</f>
        <v>高各庄村</v>
      </c>
      <c r="G1154" s="22">
        <v>103509875</v>
      </c>
      <c r="H1154" s="23" t="s">
        <v>1193</v>
      </c>
      <c r="I1154" s="28">
        <v>284.78</v>
      </c>
      <c r="J1154" s="21">
        <f>VLOOKUP(H:H,[1]Sheet4!$B:$N,13,0)</f>
        <v>35.22</v>
      </c>
    </row>
    <row r="1155" customFormat="1" ht="14.25" spans="1:10">
      <c r="A1155" s="19">
        <f t="shared" si="114"/>
        <v>1153</v>
      </c>
      <c r="B1155" s="20" t="s">
        <v>11</v>
      </c>
      <c r="C1155" s="21" t="s">
        <v>12</v>
      </c>
      <c r="D1155" s="21" t="s">
        <v>1020</v>
      </c>
      <c r="E1155" s="21" t="s">
        <v>1021</v>
      </c>
      <c r="F1155" s="21" t="str">
        <f>VLOOKUP(H:H,[3]台区!$G:$H,2,0)</f>
        <v>野鸡坨村</v>
      </c>
      <c r="G1155" s="22">
        <v>1102797466</v>
      </c>
      <c r="H1155" s="23" t="s">
        <v>1194</v>
      </c>
      <c r="I1155" s="28">
        <v>270.05</v>
      </c>
      <c r="J1155" s="21">
        <f>VLOOKUP(H:H,[1]Sheet4!$B:$N,13,0)</f>
        <v>49.95</v>
      </c>
    </row>
    <row r="1156" customFormat="1" ht="14.25" spans="1:10">
      <c r="A1156" s="19">
        <f t="shared" si="114"/>
        <v>1154</v>
      </c>
      <c r="B1156" s="20" t="s">
        <v>11</v>
      </c>
      <c r="C1156" s="21" t="s">
        <v>12</v>
      </c>
      <c r="D1156" s="21" t="s">
        <v>1020</v>
      </c>
      <c r="E1156" s="21" t="s">
        <v>1021</v>
      </c>
      <c r="F1156" s="21" t="str">
        <f>VLOOKUP(H:H,[2]台区!$G:$H,2,0)</f>
        <v>武各庄村</v>
      </c>
      <c r="G1156" s="22">
        <v>103509867</v>
      </c>
      <c r="H1156" s="23" t="s">
        <v>1195</v>
      </c>
      <c r="I1156" s="28">
        <v>31.04</v>
      </c>
      <c r="J1156" s="21">
        <f>VLOOKUP(H:H,[1]Sheet4!$B:$N,13,0)</f>
        <v>288.96</v>
      </c>
    </row>
    <row r="1157" customFormat="1" ht="14.25" spans="1:10">
      <c r="A1157" s="19">
        <f t="shared" si="114"/>
        <v>1155</v>
      </c>
      <c r="B1157" s="20" t="s">
        <v>11</v>
      </c>
      <c r="C1157" s="21" t="s">
        <v>12</v>
      </c>
      <c r="D1157" s="21" t="s">
        <v>1020</v>
      </c>
      <c r="E1157" s="21" t="s">
        <v>1021</v>
      </c>
      <c r="F1157" s="21" t="str">
        <f>VLOOKUP(H:H,[2]台区!$G:$H,2,0)</f>
        <v>高各庄村</v>
      </c>
      <c r="G1157" s="22">
        <v>103509876</v>
      </c>
      <c r="H1157" s="23" t="s">
        <v>1196</v>
      </c>
      <c r="I1157" s="28">
        <v>91.175</v>
      </c>
      <c r="J1157" s="21">
        <f>VLOOKUP(H:H,[1]Sheet4!$B:$N,13,0)</f>
        <v>228.825</v>
      </c>
    </row>
    <row r="1158" customFormat="1" ht="14.25" spans="1:10">
      <c r="A1158" s="19">
        <f t="shared" si="114"/>
        <v>1156</v>
      </c>
      <c r="B1158" s="20" t="s">
        <v>11</v>
      </c>
      <c r="C1158" s="21" t="s">
        <v>12</v>
      </c>
      <c r="D1158" s="21" t="s">
        <v>1020</v>
      </c>
      <c r="E1158" s="21" t="s">
        <v>1021</v>
      </c>
      <c r="F1158" s="21" t="str">
        <f>VLOOKUP(H:H,[2]台区!$G:$H,2,0)</f>
        <v>东周庄村</v>
      </c>
      <c r="G1158" s="22">
        <v>103526170</v>
      </c>
      <c r="H1158" s="23" t="s">
        <v>1197</v>
      </c>
      <c r="I1158" s="28">
        <v>1.09</v>
      </c>
      <c r="J1158" s="21">
        <f>VLOOKUP(H:H,[1]Sheet4!$B:$N,13,0)</f>
        <v>158.91</v>
      </c>
    </row>
    <row r="1159" customFormat="1" ht="14.25" spans="1:10">
      <c r="A1159" s="19">
        <f t="shared" si="114"/>
        <v>1157</v>
      </c>
      <c r="B1159" s="20" t="s">
        <v>11</v>
      </c>
      <c r="C1159" s="21" t="s">
        <v>12</v>
      </c>
      <c r="D1159" s="21" t="s">
        <v>1020</v>
      </c>
      <c r="E1159" s="21" t="s">
        <v>1021</v>
      </c>
      <c r="F1159" s="21" t="str">
        <f>VLOOKUP(H:H,[2]台区!$G:$H,2,0)</f>
        <v>仓库营村</v>
      </c>
      <c r="G1159" s="22">
        <v>1102730172</v>
      </c>
      <c r="H1159" s="23" t="s">
        <v>1198</v>
      </c>
      <c r="I1159" s="28">
        <v>15.81</v>
      </c>
      <c r="J1159" s="21">
        <f>VLOOKUP(H:H,[1]Sheet4!$B:$N,13,0)</f>
        <v>304.19</v>
      </c>
    </row>
    <row r="1160" customFormat="1" ht="14.25" spans="1:10">
      <c r="A1160" s="19">
        <f t="shared" si="114"/>
        <v>1158</v>
      </c>
      <c r="B1160" s="20" t="s">
        <v>11</v>
      </c>
      <c r="C1160" s="21" t="s">
        <v>12</v>
      </c>
      <c r="D1160" s="21" t="s">
        <v>1020</v>
      </c>
      <c r="E1160" s="21" t="s">
        <v>1021</v>
      </c>
      <c r="F1160" s="21" t="str">
        <f>VLOOKUP(H:H,[2]台区!$G:$H,2,0)</f>
        <v>武各庄村</v>
      </c>
      <c r="G1160" s="22">
        <v>103509864</v>
      </c>
      <c r="H1160" s="23" t="s">
        <v>1199</v>
      </c>
      <c r="I1160" s="28">
        <v>124.37</v>
      </c>
      <c r="J1160" s="21">
        <f>VLOOKUP(H:H,[1]Sheet4!$B:$N,13,0)</f>
        <v>195.63</v>
      </c>
    </row>
    <row r="1161" customFormat="1" ht="14.25" spans="1:10">
      <c r="A1161" s="19">
        <f t="shared" ref="A1161:A1170" si="115">ROW()-2</f>
        <v>1159</v>
      </c>
      <c r="B1161" s="20" t="s">
        <v>11</v>
      </c>
      <c r="C1161" s="21" t="s">
        <v>12</v>
      </c>
      <c r="D1161" s="21" t="s">
        <v>1020</v>
      </c>
      <c r="E1161" s="21" t="s">
        <v>1021</v>
      </c>
      <c r="F1161" s="21" t="str">
        <f>VLOOKUP(H:H,[2]台区!$G:$H,2,0)</f>
        <v>高各庄村</v>
      </c>
      <c r="G1161" s="22">
        <v>103509873</v>
      </c>
      <c r="H1161" s="23" t="s">
        <v>1200</v>
      </c>
      <c r="I1161" s="28">
        <v>78.83</v>
      </c>
      <c r="J1161" s="21">
        <f>VLOOKUP(H:H,[1]Sheet4!$B:$N,13,0)</f>
        <v>81.17</v>
      </c>
    </row>
    <row r="1162" customFormat="1" ht="14.25" spans="1:10">
      <c r="A1162" s="19">
        <f t="shared" si="115"/>
        <v>1160</v>
      </c>
      <c r="B1162" s="20" t="s">
        <v>11</v>
      </c>
      <c r="C1162" s="21" t="s">
        <v>12</v>
      </c>
      <c r="D1162" s="21" t="s">
        <v>1020</v>
      </c>
      <c r="E1162" s="21" t="s">
        <v>1021</v>
      </c>
      <c r="F1162" s="21" t="str">
        <f>VLOOKUP(H:H,[2]台区!$G:$H,2,0)</f>
        <v>西周庄村</v>
      </c>
      <c r="G1162" s="22">
        <v>103509823</v>
      </c>
      <c r="H1162" s="23" t="s">
        <v>1201</v>
      </c>
      <c r="I1162" s="28">
        <v>0</v>
      </c>
      <c r="J1162" s="21">
        <f>VLOOKUP(H:H,[1]Sheet4!$B:$N,13,0)</f>
        <v>170.36</v>
      </c>
    </row>
    <row r="1163" customFormat="1" ht="14.25" spans="1:10">
      <c r="A1163" s="19">
        <f t="shared" si="115"/>
        <v>1161</v>
      </c>
      <c r="B1163" s="20" t="s">
        <v>11</v>
      </c>
      <c r="C1163" s="21" t="s">
        <v>12</v>
      </c>
      <c r="D1163" s="21" t="s">
        <v>1020</v>
      </c>
      <c r="E1163" s="21" t="s">
        <v>1021</v>
      </c>
      <c r="F1163" s="21" t="str">
        <f>VLOOKUP(H:H,[2]台区!$G:$H,2,0)</f>
        <v>东周庄村</v>
      </c>
      <c r="G1163" s="22">
        <v>103509846</v>
      </c>
      <c r="H1163" s="23" t="s">
        <v>1202</v>
      </c>
      <c r="I1163" s="28">
        <v>24.5</v>
      </c>
      <c r="J1163" s="21">
        <f>VLOOKUP(H:H,[1]Sheet4!$B:$N,13,0)</f>
        <v>135.5</v>
      </c>
    </row>
    <row r="1164" customFormat="1" ht="14.25" spans="1:10">
      <c r="A1164" s="19">
        <f t="shared" si="115"/>
        <v>1162</v>
      </c>
      <c r="B1164" s="20" t="s">
        <v>11</v>
      </c>
      <c r="C1164" s="21" t="s">
        <v>12</v>
      </c>
      <c r="D1164" s="21" t="s">
        <v>1020</v>
      </c>
      <c r="E1164" s="21" t="s">
        <v>1021</v>
      </c>
      <c r="F1164" s="21" t="str">
        <f>VLOOKUP(H:H,[2]台区!$G:$H,2,0)</f>
        <v>武各庄村</v>
      </c>
      <c r="G1164" s="22">
        <v>103509863</v>
      </c>
      <c r="H1164" s="23" t="s">
        <v>1203</v>
      </c>
      <c r="I1164" s="28">
        <v>208.78</v>
      </c>
      <c r="J1164" s="21">
        <f>VLOOKUP(H:H,[1]Sheet4!$B:$N,13,0)</f>
        <v>111.22</v>
      </c>
    </row>
    <row r="1165" customFormat="1" ht="14.25" spans="1:10">
      <c r="A1165" s="19">
        <f t="shared" si="115"/>
        <v>1163</v>
      </c>
      <c r="B1165" s="20" t="s">
        <v>11</v>
      </c>
      <c r="C1165" s="21" t="s">
        <v>12</v>
      </c>
      <c r="D1165" s="21" t="s">
        <v>1020</v>
      </c>
      <c r="E1165" s="21" t="s">
        <v>1021</v>
      </c>
      <c r="F1165" s="21" t="str">
        <f>VLOOKUP(H:H,[2]台区!$G:$H,2,0)</f>
        <v>高各庄村</v>
      </c>
      <c r="G1165" s="22">
        <v>103509872</v>
      </c>
      <c r="H1165" s="23" t="s">
        <v>1204</v>
      </c>
      <c r="I1165" s="28">
        <v>188.975</v>
      </c>
      <c r="J1165" s="21">
        <f>VLOOKUP(H:H,[1]Sheet4!$B:$N,13,0)</f>
        <v>131.025</v>
      </c>
    </row>
    <row r="1166" customFormat="1" ht="14.25" spans="1:10">
      <c r="A1166" s="19">
        <f t="shared" si="115"/>
        <v>1164</v>
      </c>
      <c r="B1166" s="20" t="s">
        <v>11</v>
      </c>
      <c r="C1166" s="21" t="s">
        <v>12</v>
      </c>
      <c r="D1166" s="21" t="s">
        <v>1020</v>
      </c>
      <c r="E1166" s="21" t="s">
        <v>1021</v>
      </c>
      <c r="F1166" s="21" t="str">
        <f>VLOOKUP(H:H,[2]台区!$G:$H,2,0)</f>
        <v>丁庄子村</v>
      </c>
      <c r="G1166" s="22">
        <v>1102728175</v>
      </c>
      <c r="H1166" s="23" t="s">
        <v>1205</v>
      </c>
      <c r="I1166" s="26">
        <v>0</v>
      </c>
      <c r="J1166" s="21">
        <f>VLOOKUP(H:H,[1]Sheet4!$B:$N,13,0)</f>
        <v>102.38</v>
      </c>
    </row>
    <row r="1167" customFormat="1" ht="14.25" spans="1:10">
      <c r="A1167" s="19">
        <f t="shared" si="115"/>
        <v>1165</v>
      </c>
      <c r="B1167" s="20" t="s">
        <v>11</v>
      </c>
      <c r="C1167" s="21" t="s">
        <v>12</v>
      </c>
      <c r="D1167" s="21" t="s">
        <v>1020</v>
      </c>
      <c r="E1167" s="21" t="s">
        <v>1021</v>
      </c>
      <c r="F1167" s="21" t="str">
        <f>VLOOKUP(H:H,[2]台区!$G:$H,2,0)</f>
        <v>爪村</v>
      </c>
      <c r="G1167" s="22">
        <v>1102731872</v>
      </c>
      <c r="H1167" s="23" t="s">
        <v>1206</v>
      </c>
      <c r="I1167" s="26">
        <v>0</v>
      </c>
      <c r="J1167" s="21">
        <f>VLOOKUP(H:H,[1]Sheet4!$B:$N,13,0)</f>
        <v>106.555</v>
      </c>
    </row>
    <row r="1168" customFormat="1" ht="14.25" spans="1:10">
      <c r="A1168" s="19">
        <f t="shared" si="115"/>
        <v>1166</v>
      </c>
      <c r="B1168" s="20" t="s">
        <v>11</v>
      </c>
      <c r="C1168" s="21" t="s">
        <v>12</v>
      </c>
      <c r="D1168" s="21" t="s">
        <v>1020</v>
      </c>
      <c r="E1168" s="21" t="s">
        <v>1021</v>
      </c>
      <c r="F1168" s="21" t="str">
        <f>VLOOKUP(H:H,[2]台区!$G:$H,2,0)</f>
        <v>小杨官营村</v>
      </c>
      <c r="G1168" s="22">
        <v>1102800124</v>
      </c>
      <c r="H1168" s="23" t="s">
        <v>1207</v>
      </c>
      <c r="I1168" s="28">
        <v>160</v>
      </c>
      <c r="J1168" s="21">
        <f>VLOOKUP(H:H,[1]Sheet4!$B:$N,13,0)</f>
        <v>0</v>
      </c>
    </row>
    <row r="1169" customFormat="1" ht="14.25" spans="1:10">
      <c r="A1169" s="19">
        <f t="shared" si="115"/>
        <v>1167</v>
      </c>
      <c r="B1169" s="20" t="s">
        <v>11</v>
      </c>
      <c r="C1169" s="21" t="s">
        <v>12</v>
      </c>
      <c r="D1169" s="21" t="s">
        <v>1020</v>
      </c>
      <c r="E1169" s="21" t="s">
        <v>1021</v>
      </c>
      <c r="F1169" s="21" t="str">
        <f>VLOOKUP(H:H,[2]台区!$G:$H,2,0)</f>
        <v>野鸡坨村</v>
      </c>
      <c r="G1169" s="22">
        <v>1102798171</v>
      </c>
      <c r="H1169" s="23" t="s">
        <v>1208</v>
      </c>
      <c r="I1169" s="28">
        <v>160</v>
      </c>
      <c r="J1169" s="21">
        <f>VLOOKUP(H:H,[1]Sheet4!$B:$N,13,0)</f>
        <v>0</v>
      </c>
    </row>
    <row r="1170" customFormat="1" ht="14.25" spans="1:10">
      <c r="A1170" s="19">
        <f t="shared" si="115"/>
        <v>1168</v>
      </c>
      <c r="B1170" s="20" t="s">
        <v>11</v>
      </c>
      <c r="C1170" s="21" t="s">
        <v>12</v>
      </c>
      <c r="D1170" s="21" t="s">
        <v>1020</v>
      </c>
      <c r="E1170" s="21" t="s">
        <v>1021</v>
      </c>
      <c r="F1170" s="21" t="str">
        <f>VLOOKUP(H:H,[2]台区!$G:$H,2,0)</f>
        <v>东周庄村</v>
      </c>
      <c r="G1170" s="22">
        <v>103509848</v>
      </c>
      <c r="H1170" s="23" t="s">
        <v>1209</v>
      </c>
      <c r="I1170" s="28">
        <v>97.16</v>
      </c>
      <c r="J1170" s="21">
        <f>VLOOKUP(H:H,[1]Sheet4!$B:$N,13,0)</f>
        <v>62.84</v>
      </c>
    </row>
    <row r="1171" customFormat="1" ht="14.25" spans="1:10">
      <c r="A1171" s="19">
        <f t="shared" ref="A1171:A1180" si="116">ROW()-2</f>
        <v>1169</v>
      </c>
      <c r="B1171" s="20" t="s">
        <v>11</v>
      </c>
      <c r="C1171" s="21" t="s">
        <v>12</v>
      </c>
      <c r="D1171" s="21" t="s">
        <v>1020</v>
      </c>
      <c r="E1171" s="21" t="s">
        <v>1021</v>
      </c>
      <c r="F1171" s="21" t="str">
        <f>VLOOKUP(H:H,[2]台区!$G:$H,2,0)</f>
        <v>高各庄村</v>
      </c>
      <c r="G1171" s="22">
        <v>103509874</v>
      </c>
      <c r="H1171" s="23" t="s">
        <v>1210</v>
      </c>
      <c r="I1171" s="28">
        <v>180.53</v>
      </c>
      <c r="J1171" s="21">
        <f>VLOOKUP(H:H,[1]Sheet4!$B:$N,13,0)</f>
        <v>139.47</v>
      </c>
    </row>
    <row r="1172" customFormat="1" ht="14.25" spans="1:10">
      <c r="A1172" s="19">
        <f t="shared" si="116"/>
        <v>1170</v>
      </c>
      <c r="B1172" s="20" t="s">
        <v>11</v>
      </c>
      <c r="C1172" s="21" t="s">
        <v>12</v>
      </c>
      <c r="D1172" s="21" t="s">
        <v>1020</v>
      </c>
      <c r="E1172" s="21" t="s">
        <v>1021</v>
      </c>
      <c r="F1172" s="21" t="str">
        <f>VLOOKUP(H:H,[2]台区!$G:$H,2,0)</f>
        <v>邵家营村</v>
      </c>
      <c r="G1172" s="22">
        <v>103364282</v>
      </c>
      <c r="H1172" s="23" t="s">
        <v>1211</v>
      </c>
      <c r="I1172" s="28">
        <v>320</v>
      </c>
      <c r="J1172" s="21">
        <f>VLOOKUP(H:H,[1]Sheet4!$B:$N,13,0)</f>
        <v>0</v>
      </c>
    </row>
    <row r="1173" customFormat="1" ht="14.25" spans="1:10">
      <c r="A1173" s="19">
        <f t="shared" si="116"/>
        <v>1171</v>
      </c>
      <c r="B1173" s="20" t="s">
        <v>11</v>
      </c>
      <c r="C1173" s="21" t="s">
        <v>12</v>
      </c>
      <c r="D1173" s="21" t="s">
        <v>1020</v>
      </c>
      <c r="E1173" s="21" t="s">
        <v>1021</v>
      </c>
      <c r="F1173" s="21" t="str">
        <f>VLOOKUP(H:H,[2]台区!$G:$H,2,0)</f>
        <v>小杨官营村</v>
      </c>
      <c r="G1173" s="22">
        <v>103364284</v>
      </c>
      <c r="H1173" s="23" t="s">
        <v>1212</v>
      </c>
      <c r="I1173" s="28">
        <v>209.78</v>
      </c>
      <c r="J1173" s="21">
        <f>VLOOKUP(H:H,[1]Sheet4!$B:$N,13,0)</f>
        <v>110.22</v>
      </c>
    </row>
    <row r="1174" customFormat="1" ht="14.25" spans="1:10">
      <c r="A1174" s="19">
        <f t="shared" si="116"/>
        <v>1172</v>
      </c>
      <c r="B1174" s="20" t="s">
        <v>11</v>
      </c>
      <c r="C1174" s="21" t="s">
        <v>12</v>
      </c>
      <c r="D1174" s="21" t="s">
        <v>1020</v>
      </c>
      <c r="E1174" s="21" t="s">
        <v>1021</v>
      </c>
      <c r="F1174" s="21" t="str">
        <f>VLOOKUP(H:H,[2]台区!$G:$H,2,0)</f>
        <v>仓库营村</v>
      </c>
      <c r="G1174" s="22">
        <v>1103360680</v>
      </c>
      <c r="H1174" s="23" t="s">
        <v>1213</v>
      </c>
      <c r="I1174" s="28">
        <v>10.16</v>
      </c>
      <c r="J1174" s="21">
        <f>VLOOKUP(H:H,[1]Sheet4!$B:$N,13,0)</f>
        <v>309.84</v>
      </c>
    </row>
    <row r="1175" customFormat="1" ht="14.25" spans="1:10">
      <c r="A1175" s="19">
        <f t="shared" si="116"/>
        <v>1173</v>
      </c>
      <c r="B1175" s="20" t="s">
        <v>11</v>
      </c>
      <c r="C1175" s="21" t="s">
        <v>12</v>
      </c>
      <c r="D1175" s="21" t="s">
        <v>1020</v>
      </c>
      <c r="E1175" s="21" t="s">
        <v>1021</v>
      </c>
      <c r="F1175" s="21" t="str">
        <f>VLOOKUP(H:H,[2]台区!$G:$H,2,0)</f>
        <v>小杨官营村</v>
      </c>
      <c r="G1175" s="22">
        <v>1103361780</v>
      </c>
      <c r="H1175" s="23" t="s">
        <v>1214</v>
      </c>
      <c r="I1175" s="28">
        <v>289.76</v>
      </c>
      <c r="J1175" s="21">
        <f>VLOOKUP(H:H,[1]Sheet4!$B:$N,13,0)</f>
        <v>30.24</v>
      </c>
    </row>
    <row r="1176" customFormat="1" ht="14.25" spans="1:10">
      <c r="A1176" s="19">
        <f t="shared" si="116"/>
        <v>1174</v>
      </c>
      <c r="B1176" s="20" t="s">
        <v>11</v>
      </c>
      <c r="C1176" s="21" t="s">
        <v>12</v>
      </c>
      <c r="D1176" s="21" t="s">
        <v>1020</v>
      </c>
      <c r="E1176" s="21" t="s">
        <v>1021</v>
      </c>
      <c r="F1176" s="21" t="str">
        <f>VLOOKUP(H:H,[2]台区!$G:$H,2,0)</f>
        <v>仓库营村</v>
      </c>
      <c r="G1176" s="22">
        <v>1103360671</v>
      </c>
      <c r="H1176" s="23" t="s">
        <v>1215</v>
      </c>
      <c r="I1176" s="28">
        <v>0</v>
      </c>
      <c r="J1176" s="21">
        <f>VLOOKUP(H:H,[1]Sheet4!$B:$N,13,0)</f>
        <v>341.135</v>
      </c>
    </row>
    <row r="1177" customFormat="1" ht="14.25" spans="1:10">
      <c r="A1177" s="19">
        <f t="shared" si="116"/>
        <v>1175</v>
      </c>
      <c r="B1177" s="20" t="s">
        <v>11</v>
      </c>
      <c r="C1177" s="21" t="s">
        <v>12</v>
      </c>
      <c r="D1177" s="21" t="s">
        <v>1020</v>
      </c>
      <c r="E1177" s="21" t="s">
        <v>1021</v>
      </c>
      <c r="F1177" s="21" t="str">
        <f>VLOOKUP(H:H,[2]台区!$G:$H,2,0)</f>
        <v>小杨官营村</v>
      </c>
      <c r="G1177" s="22">
        <v>1103361779</v>
      </c>
      <c r="H1177" s="23" t="s">
        <v>1216</v>
      </c>
      <c r="I1177" s="28">
        <v>75.655</v>
      </c>
      <c r="J1177" s="21">
        <f>VLOOKUP(H:H,[1]Sheet4!$B:$N,13,0)</f>
        <v>244.345</v>
      </c>
    </row>
    <row r="1178" customFormat="1" ht="14.25" spans="1:10">
      <c r="A1178" s="19">
        <f t="shared" si="116"/>
        <v>1176</v>
      </c>
      <c r="B1178" s="20" t="s">
        <v>11</v>
      </c>
      <c r="C1178" s="21" t="s">
        <v>12</v>
      </c>
      <c r="D1178" s="21" t="s">
        <v>1020</v>
      </c>
      <c r="E1178" s="21" t="s">
        <v>1021</v>
      </c>
      <c r="F1178" s="21" t="str">
        <f>VLOOKUP(H:H,[2]台区!$G:$H,2,0)</f>
        <v>卜官营村</v>
      </c>
      <c r="G1178" s="22">
        <v>1102728174</v>
      </c>
      <c r="H1178" s="23" t="s">
        <v>1217</v>
      </c>
      <c r="I1178" s="26">
        <v>0</v>
      </c>
      <c r="J1178" s="21">
        <f>VLOOKUP(H:H,[1]Sheet4!$B:$N,13,0)</f>
        <v>0</v>
      </c>
    </row>
    <row r="1179" customFormat="1" ht="14.25" spans="1:10">
      <c r="A1179" s="19">
        <f t="shared" si="116"/>
        <v>1177</v>
      </c>
      <c r="B1179" s="20" t="s">
        <v>11</v>
      </c>
      <c r="C1179" s="21" t="s">
        <v>12</v>
      </c>
      <c r="D1179" s="21" t="s">
        <v>1020</v>
      </c>
      <c r="E1179" s="21" t="s">
        <v>1021</v>
      </c>
      <c r="F1179" s="21" t="str">
        <f>VLOOKUP(H:H,[2]台区!$G:$H,2,0)</f>
        <v>安山口村</v>
      </c>
      <c r="G1179" s="22">
        <v>103509841</v>
      </c>
      <c r="H1179" s="23" t="s">
        <v>1218</v>
      </c>
      <c r="I1179" s="28">
        <v>33.19</v>
      </c>
      <c r="J1179" s="21">
        <f>VLOOKUP(H:H,[1]Sheet4!$B:$N,13,0)</f>
        <v>126.81</v>
      </c>
    </row>
    <row r="1180" customFormat="1" ht="14.25" spans="1:10">
      <c r="A1180" s="19">
        <f t="shared" si="116"/>
        <v>1178</v>
      </c>
      <c r="B1180" s="20" t="s">
        <v>11</v>
      </c>
      <c r="C1180" s="21" t="s">
        <v>12</v>
      </c>
      <c r="D1180" s="21" t="s">
        <v>1020</v>
      </c>
      <c r="E1180" s="21" t="s">
        <v>1021</v>
      </c>
      <c r="F1180" s="21" t="str">
        <f>VLOOKUP(H:H,[2]台区!$G:$H,2,0)</f>
        <v>东周庄村</v>
      </c>
      <c r="G1180" s="22">
        <v>103509851</v>
      </c>
      <c r="H1180" s="23" t="s">
        <v>1219</v>
      </c>
      <c r="I1180" s="28">
        <v>1.96000000000001</v>
      </c>
      <c r="J1180" s="21">
        <f>VLOOKUP(H:H,[1]Sheet4!$B:$N,13,0)</f>
        <v>158.04</v>
      </c>
    </row>
    <row r="1181" customFormat="1" ht="14.25" spans="1:10">
      <c r="A1181" s="19">
        <f t="shared" ref="A1181:A1190" si="117">ROW()-2</f>
        <v>1179</v>
      </c>
      <c r="B1181" s="20" t="s">
        <v>11</v>
      </c>
      <c r="C1181" s="21" t="s">
        <v>12</v>
      </c>
      <c r="D1181" s="21" t="s">
        <v>1020</v>
      </c>
      <c r="E1181" s="21" t="s">
        <v>1021</v>
      </c>
      <c r="F1181" s="21" t="str">
        <f>VLOOKUP(H:H,[2]台区!$G:$H,2,0)</f>
        <v>武各庄村</v>
      </c>
      <c r="G1181" s="22">
        <v>103509868</v>
      </c>
      <c r="H1181" s="23" t="s">
        <v>1220</v>
      </c>
      <c r="I1181" s="28">
        <v>44.18</v>
      </c>
      <c r="J1181" s="21">
        <f>VLOOKUP(H:H,[1]Sheet4!$B:$N,13,0)</f>
        <v>275.82</v>
      </c>
    </row>
    <row r="1182" customFormat="1" ht="14.25" spans="1:10">
      <c r="A1182" s="19">
        <f t="shared" si="117"/>
        <v>1180</v>
      </c>
      <c r="B1182" s="20" t="s">
        <v>11</v>
      </c>
      <c r="C1182" s="21" t="s">
        <v>12</v>
      </c>
      <c r="D1182" s="21" t="s">
        <v>1020</v>
      </c>
      <c r="E1182" s="21" t="s">
        <v>1021</v>
      </c>
      <c r="F1182" s="21" t="str">
        <f>VLOOKUP(H:H,[2]台区!$G:$H,2,0)</f>
        <v>高各庄村</v>
      </c>
      <c r="G1182" s="22">
        <v>103509877</v>
      </c>
      <c r="H1182" s="23" t="s">
        <v>1221</v>
      </c>
      <c r="I1182" s="28">
        <v>25.91</v>
      </c>
      <c r="J1182" s="21">
        <f>VLOOKUP(H:H,[1]Sheet4!$B:$N,13,0)</f>
        <v>134.09</v>
      </c>
    </row>
    <row r="1183" customFormat="1" ht="14.25" spans="1:10">
      <c r="A1183" s="19">
        <f t="shared" si="117"/>
        <v>1181</v>
      </c>
      <c r="B1183" s="20" t="s">
        <v>11</v>
      </c>
      <c r="C1183" s="21" t="s">
        <v>12</v>
      </c>
      <c r="D1183" s="21" t="s">
        <v>1020</v>
      </c>
      <c r="E1183" s="21" t="s">
        <v>1021</v>
      </c>
      <c r="F1183" s="21" t="str">
        <f>VLOOKUP(H:H,[2]台区!$G:$H,2,0)</f>
        <v>邵家营村</v>
      </c>
      <c r="G1183" s="22">
        <v>1103360672</v>
      </c>
      <c r="H1183" s="23" t="s">
        <v>1222</v>
      </c>
      <c r="I1183" s="28">
        <v>256.27</v>
      </c>
      <c r="J1183" s="21">
        <f>VLOOKUP(H:H,[1]Sheet4!$B:$N,13,0)</f>
        <v>63.73</v>
      </c>
    </row>
    <row r="1184" customFormat="1" ht="14.25" spans="1:10">
      <c r="A1184" s="19">
        <f t="shared" si="117"/>
        <v>1182</v>
      </c>
      <c r="B1184" s="20" t="s">
        <v>11</v>
      </c>
      <c r="C1184" s="21" t="s">
        <v>12</v>
      </c>
      <c r="D1184" s="21" t="s">
        <v>1223</v>
      </c>
      <c r="E1184" s="21" t="s">
        <v>1224</v>
      </c>
      <c r="F1184" s="21" t="str">
        <f>VLOOKUP(H:H,[2]台区!$G:$H,2,0)</f>
        <v>西马村</v>
      </c>
      <c r="G1184" s="22">
        <v>1102986533</v>
      </c>
      <c r="H1184" s="23" t="s">
        <v>1225</v>
      </c>
      <c r="I1184" s="26">
        <v>0</v>
      </c>
      <c r="J1184" s="21">
        <f>VLOOKUP(H:H,[1]Sheet4!$B:$N,13,0)</f>
        <v>319.88</v>
      </c>
    </row>
    <row r="1185" customFormat="1" ht="14.25" spans="1:10">
      <c r="A1185" s="19">
        <f t="shared" si="117"/>
        <v>1183</v>
      </c>
      <c r="B1185" s="20" t="s">
        <v>11</v>
      </c>
      <c r="C1185" s="21" t="s">
        <v>12</v>
      </c>
      <c r="D1185" s="21" t="s">
        <v>1223</v>
      </c>
      <c r="E1185" s="21" t="s">
        <v>1224</v>
      </c>
      <c r="F1185" s="21" t="str">
        <f>VLOOKUP(H:H,[2]台区!$G:$H,2,0)</f>
        <v>西马村</v>
      </c>
      <c r="G1185" s="22">
        <v>1102982811</v>
      </c>
      <c r="H1185" s="23" t="s">
        <v>1226</v>
      </c>
      <c r="I1185" s="26">
        <v>0</v>
      </c>
      <c r="J1185" s="21">
        <f>VLOOKUP(H:H,[1]Sheet4!$B:$N,13,0)</f>
        <v>247.88</v>
      </c>
    </row>
    <row r="1186" customFormat="1" ht="14.25" spans="1:10">
      <c r="A1186" s="19">
        <f t="shared" si="117"/>
        <v>1184</v>
      </c>
      <c r="B1186" s="20" t="s">
        <v>11</v>
      </c>
      <c r="C1186" s="21" t="s">
        <v>12</v>
      </c>
      <c r="D1186" s="21" t="s">
        <v>1223</v>
      </c>
      <c r="E1186" s="21" t="s">
        <v>1224</v>
      </c>
      <c r="F1186" s="21" t="str">
        <f>VLOOKUP(H:H,[2]台区!$G:$H,2,0)</f>
        <v>提岭寨村</v>
      </c>
      <c r="G1186" s="22">
        <v>1102728536</v>
      </c>
      <c r="H1186" s="23" t="s">
        <v>1227</v>
      </c>
      <c r="I1186" s="26">
        <v>0</v>
      </c>
      <c r="J1186" s="21">
        <f>VLOOKUP(H:H,[1]Sheet4!$B:$N,13,0)</f>
        <v>83.96</v>
      </c>
    </row>
    <row r="1187" customFormat="1" ht="14.25" spans="1:10">
      <c r="A1187" s="19">
        <f t="shared" si="117"/>
        <v>1185</v>
      </c>
      <c r="B1187" s="20" t="s">
        <v>11</v>
      </c>
      <c r="C1187" s="21" t="s">
        <v>12</v>
      </c>
      <c r="D1187" s="21" t="s">
        <v>1223</v>
      </c>
      <c r="E1187" s="21" t="s">
        <v>1224</v>
      </c>
      <c r="F1187" s="21" t="str">
        <f>VLOOKUP(H:H,[3]台区!$G:$H,2,0)</f>
        <v>东马兰庄村</v>
      </c>
      <c r="G1187" s="22">
        <v>1102728693</v>
      </c>
      <c r="H1187" s="23" t="s">
        <v>1228</v>
      </c>
      <c r="I1187" s="26">
        <v>0</v>
      </c>
      <c r="J1187" s="21">
        <f>VLOOKUP(H:H,[1]Sheet4!$B:$N,13,0)</f>
        <v>75.93</v>
      </c>
    </row>
    <row r="1188" customFormat="1" ht="14.25" spans="1:10">
      <c r="A1188" s="19">
        <f t="shared" si="117"/>
        <v>1186</v>
      </c>
      <c r="B1188" s="20" t="s">
        <v>11</v>
      </c>
      <c r="C1188" s="21" t="s">
        <v>12</v>
      </c>
      <c r="D1188" s="21" t="s">
        <v>1223</v>
      </c>
      <c r="E1188" s="21" t="s">
        <v>1224</v>
      </c>
      <c r="F1188" s="21" t="str">
        <f>VLOOKUP(H:H,[2]台区!$G:$H,2,0)</f>
        <v>芝草坞村</v>
      </c>
      <c r="G1188" s="22">
        <v>1102728526</v>
      </c>
      <c r="H1188" s="23" t="s">
        <v>1229</v>
      </c>
      <c r="I1188" s="26">
        <v>0</v>
      </c>
      <c r="J1188" s="21">
        <f>VLOOKUP(H:H,[1]Sheet4!$B:$N,13,0)</f>
        <v>62.04</v>
      </c>
    </row>
    <row r="1189" customFormat="1" ht="14.25" spans="1:10">
      <c r="A1189" s="19">
        <f t="shared" si="117"/>
        <v>1187</v>
      </c>
      <c r="B1189" s="20" t="s">
        <v>11</v>
      </c>
      <c r="C1189" s="21" t="s">
        <v>12</v>
      </c>
      <c r="D1189" s="21" t="s">
        <v>1223</v>
      </c>
      <c r="E1189" s="21" t="s">
        <v>1224</v>
      </c>
      <c r="F1189" s="21" t="str">
        <f>VLOOKUP(H:H,[3]台区!$G:$H,2,0)</f>
        <v>张庄村</v>
      </c>
      <c r="G1189" s="22">
        <v>1102990875</v>
      </c>
      <c r="H1189" s="23" t="s">
        <v>1230</v>
      </c>
      <c r="I1189" s="26">
        <v>0</v>
      </c>
      <c r="J1189" s="21">
        <f>VLOOKUP(H:H,[1]Sheet4!$B:$N,13,0)</f>
        <v>10.05</v>
      </c>
    </row>
    <row r="1190" customFormat="1" ht="14.25" spans="1:10">
      <c r="A1190" s="19">
        <f t="shared" si="117"/>
        <v>1188</v>
      </c>
      <c r="B1190" s="20" t="s">
        <v>11</v>
      </c>
      <c r="C1190" s="21" t="s">
        <v>12</v>
      </c>
      <c r="D1190" s="21" t="s">
        <v>1223</v>
      </c>
      <c r="E1190" s="21" t="s">
        <v>1224</v>
      </c>
      <c r="F1190" s="21" t="str">
        <f>VLOOKUP(H:H,[2]台区!$G:$H,2,0)</f>
        <v>提岭寨村</v>
      </c>
      <c r="G1190" s="22">
        <v>1102728537</v>
      </c>
      <c r="H1190" s="23" t="s">
        <v>1231</v>
      </c>
      <c r="I1190" s="26">
        <v>0</v>
      </c>
      <c r="J1190" s="21">
        <f>VLOOKUP(H:H,[1]Sheet4!$B:$N,13,0)</f>
        <v>102.13</v>
      </c>
    </row>
    <row r="1191" customFormat="1" ht="14.25" spans="1:10">
      <c r="A1191" s="19">
        <f t="shared" ref="A1191:A1200" si="118">ROW()-2</f>
        <v>1189</v>
      </c>
      <c r="B1191" s="20" t="s">
        <v>11</v>
      </c>
      <c r="C1191" s="21" t="s">
        <v>12</v>
      </c>
      <c r="D1191" s="21" t="s">
        <v>1223</v>
      </c>
      <c r="E1191" s="21" t="s">
        <v>1224</v>
      </c>
      <c r="F1191" s="21" t="str">
        <f>VLOOKUP(H:H,[2]台区!$G:$H,2,0)</f>
        <v>新水村</v>
      </c>
      <c r="G1191" s="22">
        <v>1102731137</v>
      </c>
      <c r="H1191" s="23" t="s">
        <v>1232</v>
      </c>
      <c r="I1191" s="26">
        <v>0</v>
      </c>
      <c r="J1191" s="21">
        <f>VLOOKUP(H:H,[1]Sheet4!$B:$N,13,0)</f>
        <v>20</v>
      </c>
    </row>
    <row r="1192" customFormat="1" ht="14.25" spans="1:10">
      <c r="A1192" s="19">
        <f t="shared" si="118"/>
        <v>1190</v>
      </c>
      <c r="B1192" s="20" t="s">
        <v>11</v>
      </c>
      <c r="C1192" s="21" t="s">
        <v>12</v>
      </c>
      <c r="D1192" s="21" t="s">
        <v>1223</v>
      </c>
      <c r="E1192" s="21" t="s">
        <v>1224</v>
      </c>
      <c r="F1192" s="21" t="str">
        <f>VLOOKUP(H:H,[2]台区!$G:$H,2,0)</f>
        <v>孙家店村</v>
      </c>
      <c r="G1192" s="22">
        <v>1102728542</v>
      </c>
      <c r="H1192" s="23" t="s">
        <v>1233</v>
      </c>
      <c r="I1192" s="26">
        <v>0</v>
      </c>
      <c r="J1192" s="21">
        <f>VLOOKUP(H:H,[1]Sheet4!$B:$N,13,0)</f>
        <v>23.2</v>
      </c>
    </row>
    <row r="1193" customFormat="1" ht="14.25" spans="1:10">
      <c r="A1193" s="19">
        <f t="shared" si="118"/>
        <v>1191</v>
      </c>
      <c r="B1193" s="20" t="s">
        <v>11</v>
      </c>
      <c r="C1193" s="21" t="s">
        <v>12</v>
      </c>
      <c r="D1193" s="21" t="s">
        <v>1223</v>
      </c>
      <c r="E1193" s="21" t="s">
        <v>1224</v>
      </c>
      <c r="F1193" s="21" t="str">
        <f>VLOOKUP(H:H,[2]台区!$G:$H,2,0)</f>
        <v>隔滦河村</v>
      </c>
      <c r="G1193" s="22">
        <v>1102731997</v>
      </c>
      <c r="H1193" s="23" t="s">
        <v>1234</v>
      </c>
      <c r="I1193" s="26">
        <v>0</v>
      </c>
      <c r="J1193" s="21">
        <f>VLOOKUP(H:H,[1]Sheet4!$B:$N,13,0)</f>
        <v>61.22</v>
      </c>
    </row>
    <row r="1194" customFormat="1" ht="14.25" spans="1:10">
      <c r="A1194" s="19">
        <f t="shared" si="118"/>
        <v>1192</v>
      </c>
      <c r="B1194" s="20" t="s">
        <v>11</v>
      </c>
      <c r="C1194" s="21" t="s">
        <v>12</v>
      </c>
      <c r="D1194" s="21" t="s">
        <v>1223</v>
      </c>
      <c r="E1194" s="21" t="s">
        <v>1224</v>
      </c>
      <c r="F1194" s="21" t="str">
        <f>VLOOKUP(H:H,[2]台区!$G:$H,2,0)</f>
        <v>张庄村</v>
      </c>
      <c r="G1194" s="22">
        <v>1102642578</v>
      </c>
      <c r="H1194" s="23" t="s">
        <v>1235</v>
      </c>
      <c r="I1194" s="26">
        <v>0</v>
      </c>
      <c r="J1194" s="21">
        <f>VLOOKUP(H:H,[1]Sheet4!$B:$N,13,0)</f>
        <v>0</v>
      </c>
    </row>
    <row r="1195" customFormat="1" ht="14.25" spans="1:10">
      <c r="A1195" s="19">
        <f t="shared" si="118"/>
        <v>1193</v>
      </c>
      <c r="B1195" s="20" t="s">
        <v>11</v>
      </c>
      <c r="C1195" s="21" t="s">
        <v>12</v>
      </c>
      <c r="D1195" s="21" t="s">
        <v>1223</v>
      </c>
      <c r="E1195" s="21" t="s">
        <v>1224</v>
      </c>
      <c r="F1195" s="21" t="str">
        <f>VLOOKUP(H:H,[2]台区!$G:$H,2,0)</f>
        <v>西马村</v>
      </c>
      <c r="G1195" s="22">
        <v>1103279245</v>
      </c>
      <c r="H1195" s="23" t="s">
        <v>1236</v>
      </c>
      <c r="I1195" s="26">
        <v>0</v>
      </c>
      <c r="J1195" s="21">
        <f>VLOOKUP(H:H,[1]Sheet4!$B:$N,13,0)</f>
        <v>99.76</v>
      </c>
    </row>
    <row r="1196" customFormat="1" ht="14.25" spans="1:10">
      <c r="A1196" s="19">
        <f t="shared" si="118"/>
        <v>1194</v>
      </c>
      <c r="B1196" s="20" t="s">
        <v>11</v>
      </c>
      <c r="C1196" s="21" t="s">
        <v>12</v>
      </c>
      <c r="D1196" s="21" t="s">
        <v>1223</v>
      </c>
      <c r="E1196" s="21" t="s">
        <v>1224</v>
      </c>
      <c r="F1196" s="21" t="str">
        <f>VLOOKUP(H:H,[2]台区!$G:$H,2,0)</f>
        <v>刘庄村</v>
      </c>
      <c r="G1196" s="22">
        <v>103429506</v>
      </c>
      <c r="H1196" s="23" t="s">
        <v>1237</v>
      </c>
      <c r="I1196" s="26">
        <v>0</v>
      </c>
      <c r="J1196" s="21">
        <f>VLOOKUP(H:H,[1]Sheet4!$B:$N,13,0)</f>
        <v>78.19</v>
      </c>
    </row>
    <row r="1197" customFormat="1" ht="14.25" spans="1:10">
      <c r="A1197" s="19">
        <f t="shared" si="118"/>
        <v>1195</v>
      </c>
      <c r="B1197" s="20" t="s">
        <v>11</v>
      </c>
      <c r="C1197" s="21" t="s">
        <v>12</v>
      </c>
      <c r="D1197" s="21" t="s">
        <v>1223</v>
      </c>
      <c r="E1197" s="21" t="s">
        <v>1224</v>
      </c>
      <c r="F1197" s="21" t="str">
        <f>VLOOKUP(H:H,[2]台区!$G:$H,2,0)</f>
        <v>后裴庄村</v>
      </c>
      <c r="G1197" s="22">
        <v>1103511228</v>
      </c>
      <c r="H1197" s="23" t="s">
        <v>1238</v>
      </c>
      <c r="I1197" s="26">
        <v>0</v>
      </c>
      <c r="J1197" s="21">
        <f>VLOOKUP(H:H,[1]Sheet4!$B:$N,13,0)</f>
        <v>19.95</v>
      </c>
    </row>
    <row r="1198" customFormat="1" ht="14.25" spans="1:10">
      <c r="A1198" s="19">
        <f t="shared" si="118"/>
        <v>1196</v>
      </c>
      <c r="B1198" s="20" t="s">
        <v>11</v>
      </c>
      <c r="C1198" s="21" t="s">
        <v>12</v>
      </c>
      <c r="D1198" s="21" t="s">
        <v>1223</v>
      </c>
      <c r="E1198" s="21" t="s">
        <v>1224</v>
      </c>
      <c r="F1198" s="21" t="str">
        <f>VLOOKUP(H:H,[2]台区!$G:$H,2,0)</f>
        <v>后裴庄村</v>
      </c>
      <c r="G1198" s="22">
        <v>103511008</v>
      </c>
      <c r="H1198" s="23" t="s">
        <v>1239</v>
      </c>
      <c r="I1198" s="26">
        <v>0</v>
      </c>
      <c r="J1198" s="21">
        <f>VLOOKUP(H:H,[1]Sheet4!$B:$N,13,0)</f>
        <v>127.88</v>
      </c>
    </row>
    <row r="1199" customFormat="1" ht="14.25" spans="1:10">
      <c r="A1199" s="19">
        <f t="shared" si="118"/>
        <v>1197</v>
      </c>
      <c r="B1199" s="20" t="s">
        <v>11</v>
      </c>
      <c r="C1199" s="21" t="s">
        <v>12</v>
      </c>
      <c r="D1199" s="21" t="s">
        <v>1223</v>
      </c>
      <c r="E1199" s="21" t="s">
        <v>1224</v>
      </c>
      <c r="F1199" s="21" t="str">
        <f>VLOOKUP(H:H,[2]台区!$G:$H,2,0)</f>
        <v>后裴庄村</v>
      </c>
      <c r="G1199" s="22">
        <v>103511006</v>
      </c>
      <c r="H1199" s="23" t="s">
        <v>1240</v>
      </c>
      <c r="I1199" s="26">
        <v>0</v>
      </c>
      <c r="J1199" s="21">
        <f>VLOOKUP(H:H,[1]Sheet4!$B:$N,13,0)</f>
        <v>107.73</v>
      </c>
    </row>
    <row r="1200" customFormat="1" ht="14.25" spans="1:10">
      <c r="A1200" s="19">
        <f t="shared" si="118"/>
        <v>1198</v>
      </c>
      <c r="B1200" s="20" t="s">
        <v>11</v>
      </c>
      <c r="C1200" s="21" t="s">
        <v>12</v>
      </c>
      <c r="D1200" s="21" t="s">
        <v>1223</v>
      </c>
      <c r="E1200" s="21" t="s">
        <v>1224</v>
      </c>
      <c r="F1200" s="21" t="str">
        <f>VLOOKUP(H:H,[2]台区!$G:$H,2,0)</f>
        <v>隔滦河村</v>
      </c>
      <c r="G1200" s="22">
        <v>1103255569</v>
      </c>
      <c r="H1200" s="23" t="s">
        <v>1241</v>
      </c>
      <c r="I1200" s="26">
        <v>0</v>
      </c>
      <c r="J1200" s="21">
        <f>VLOOKUP(H:H,[1]Sheet4!$B:$N,13,0)</f>
        <v>0</v>
      </c>
    </row>
    <row r="1201" customFormat="1" ht="14.25" spans="1:10">
      <c r="A1201" s="19">
        <f t="shared" ref="A1201:A1210" si="119">ROW()-2</f>
        <v>1199</v>
      </c>
      <c r="B1201" s="20" t="s">
        <v>11</v>
      </c>
      <c r="C1201" s="21" t="s">
        <v>12</v>
      </c>
      <c r="D1201" s="21" t="s">
        <v>1223</v>
      </c>
      <c r="E1201" s="21" t="s">
        <v>1224</v>
      </c>
      <c r="F1201" s="21" t="str">
        <f>VLOOKUP(H:H,[2]台区!$G:$H,2,0)</f>
        <v>刘官营村</v>
      </c>
      <c r="G1201" s="22">
        <v>1100812872</v>
      </c>
      <c r="H1201" s="23" t="s">
        <v>1242</v>
      </c>
      <c r="I1201" s="26">
        <v>0</v>
      </c>
      <c r="J1201" s="21">
        <f>VLOOKUP(H:H,[1]Sheet4!$B:$N,13,0)</f>
        <v>99.02</v>
      </c>
    </row>
    <row r="1202" customFormat="1" ht="14.25" spans="1:10">
      <c r="A1202" s="19">
        <f t="shared" si="119"/>
        <v>1200</v>
      </c>
      <c r="B1202" s="20" t="s">
        <v>11</v>
      </c>
      <c r="C1202" s="21" t="s">
        <v>12</v>
      </c>
      <c r="D1202" s="21" t="s">
        <v>1223</v>
      </c>
      <c r="E1202" s="21" t="s">
        <v>1224</v>
      </c>
      <c r="F1202" s="21" t="str">
        <f>VLOOKUP(H:H,[2]台区!$G:$H,2,0)</f>
        <v>宫店子村</v>
      </c>
      <c r="G1202" s="22">
        <v>1102982780</v>
      </c>
      <c r="H1202" s="23" t="s">
        <v>1243</v>
      </c>
      <c r="I1202" s="26">
        <v>0</v>
      </c>
      <c r="J1202" s="21">
        <f>VLOOKUP(H:H,[1]Sheet4!$B:$N,13,0)</f>
        <v>30.75</v>
      </c>
    </row>
    <row r="1203" customFormat="1" ht="14.25" spans="1:10">
      <c r="A1203" s="19">
        <f t="shared" si="119"/>
        <v>1201</v>
      </c>
      <c r="B1203" s="20" t="s">
        <v>11</v>
      </c>
      <c r="C1203" s="21" t="s">
        <v>12</v>
      </c>
      <c r="D1203" s="21" t="s">
        <v>1223</v>
      </c>
      <c r="E1203" s="21" t="s">
        <v>1224</v>
      </c>
      <c r="F1203" s="21" t="str">
        <f>VLOOKUP(H:H,[2]台区!$G:$H,2,0)</f>
        <v>闫一村</v>
      </c>
      <c r="G1203" s="22">
        <v>1102762328</v>
      </c>
      <c r="H1203" s="23" t="s">
        <v>1244</v>
      </c>
      <c r="I1203" s="26">
        <v>0</v>
      </c>
      <c r="J1203" s="21">
        <f>VLOOKUP(H:H,[1]Sheet4!$B:$N,13,0)</f>
        <v>40.96</v>
      </c>
    </row>
    <row r="1204" customFormat="1" ht="14.25" spans="1:10">
      <c r="A1204" s="19">
        <f t="shared" si="119"/>
        <v>1202</v>
      </c>
      <c r="B1204" s="20" t="s">
        <v>11</v>
      </c>
      <c r="C1204" s="21" t="s">
        <v>12</v>
      </c>
      <c r="D1204" s="21" t="s">
        <v>1223</v>
      </c>
      <c r="E1204" s="21" t="s">
        <v>1224</v>
      </c>
      <c r="F1204" s="21" t="str">
        <f>VLOOKUP(H:H,[2]台区!$G:$H,2,0)</f>
        <v>洗甲河村</v>
      </c>
      <c r="G1204" s="22">
        <v>1102728523</v>
      </c>
      <c r="H1204" s="23" t="s">
        <v>1245</v>
      </c>
      <c r="I1204" s="26">
        <v>0</v>
      </c>
      <c r="J1204" s="21">
        <f>VLOOKUP(H:H,[1]Sheet4!$B:$N,13,0)</f>
        <v>81.55</v>
      </c>
    </row>
    <row r="1205" customFormat="1" ht="14.25" spans="1:10">
      <c r="A1205" s="19">
        <f t="shared" si="119"/>
        <v>1203</v>
      </c>
      <c r="B1205" s="20" t="s">
        <v>11</v>
      </c>
      <c r="C1205" s="21" t="s">
        <v>12</v>
      </c>
      <c r="D1205" s="21" t="s">
        <v>1223</v>
      </c>
      <c r="E1205" s="21" t="s">
        <v>1224</v>
      </c>
      <c r="F1205" s="21" t="str">
        <f>VLOOKUP(H:H,[2]台区!$G:$H,2,0)</f>
        <v>洗甲河村</v>
      </c>
      <c r="G1205" s="22">
        <v>1102728532</v>
      </c>
      <c r="H1205" s="23" t="s">
        <v>1246</v>
      </c>
      <c r="I1205" s="26">
        <v>0</v>
      </c>
      <c r="J1205" s="21">
        <f>VLOOKUP(H:H,[1]Sheet4!$B:$N,13,0)</f>
        <v>135.95</v>
      </c>
    </row>
    <row r="1206" customFormat="1" ht="14.25" spans="1:10">
      <c r="A1206" s="19">
        <f t="shared" si="119"/>
        <v>1204</v>
      </c>
      <c r="B1206" s="20" t="s">
        <v>11</v>
      </c>
      <c r="C1206" s="21" t="s">
        <v>12</v>
      </c>
      <c r="D1206" s="21" t="s">
        <v>1223</v>
      </c>
      <c r="E1206" s="21" t="s">
        <v>1224</v>
      </c>
      <c r="F1206" s="21" t="str">
        <f>VLOOKUP(H:H,[2]台区!$G:$H,2,0)</f>
        <v>孙家店村</v>
      </c>
      <c r="G1206" s="22">
        <v>1102728541</v>
      </c>
      <c r="H1206" s="23" t="s">
        <v>1247</v>
      </c>
      <c r="I1206" s="26">
        <v>0</v>
      </c>
      <c r="J1206" s="21">
        <f>VLOOKUP(H:H,[1]Sheet4!$B:$N,13,0)</f>
        <v>153.51</v>
      </c>
    </row>
    <row r="1207" customFormat="1" ht="14.25" spans="1:10">
      <c r="A1207" s="19">
        <f t="shared" si="119"/>
        <v>1205</v>
      </c>
      <c r="B1207" s="20" t="s">
        <v>11</v>
      </c>
      <c r="C1207" s="21" t="s">
        <v>12</v>
      </c>
      <c r="D1207" s="21" t="s">
        <v>1223</v>
      </c>
      <c r="E1207" s="21" t="s">
        <v>1224</v>
      </c>
      <c r="F1207" s="21" t="str">
        <f>VLOOKUP(H:H,[2]台区!$G:$H,2,0)</f>
        <v>李姑店村</v>
      </c>
      <c r="G1207" s="22">
        <v>1102651524</v>
      </c>
      <c r="H1207" s="23" t="s">
        <v>1248</v>
      </c>
      <c r="I1207" s="26">
        <v>0</v>
      </c>
      <c r="J1207" s="21">
        <f>VLOOKUP(H:H,[1]Sheet4!$B:$N,13,0)</f>
        <v>247.665</v>
      </c>
    </row>
    <row r="1208" customFormat="1" ht="14.25" spans="1:10">
      <c r="A1208" s="19">
        <f t="shared" si="119"/>
        <v>1206</v>
      </c>
      <c r="B1208" s="20" t="s">
        <v>11</v>
      </c>
      <c r="C1208" s="21" t="s">
        <v>12</v>
      </c>
      <c r="D1208" s="21" t="s">
        <v>1223</v>
      </c>
      <c r="E1208" s="21" t="s">
        <v>1224</v>
      </c>
      <c r="F1208" s="21" t="str">
        <f>VLOOKUP(H:H,[3]台区!$G:$H,2,0)</f>
        <v>刘官营村</v>
      </c>
      <c r="G1208" s="22">
        <v>1100812873</v>
      </c>
      <c r="H1208" s="23" t="s">
        <v>1249</v>
      </c>
      <c r="I1208" s="26">
        <v>0</v>
      </c>
      <c r="J1208" s="21">
        <f>VLOOKUP(H:H,[1]Sheet4!$B:$N,13,0)</f>
        <v>154.7</v>
      </c>
    </row>
    <row r="1209" customFormat="1" ht="14.25" spans="1:10">
      <c r="A1209" s="19">
        <f t="shared" si="119"/>
        <v>1207</v>
      </c>
      <c r="B1209" s="20" t="s">
        <v>11</v>
      </c>
      <c r="C1209" s="21" t="s">
        <v>12</v>
      </c>
      <c r="D1209" s="21" t="s">
        <v>1223</v>
      </c>
      <c r="E1209" s="21" t="s">
        <v>1224</v>
      </c>
      <c r="F1209" s="21" t="str">
        <f>VLOOKUP(H:H,[2]台区!$G:$H,2,0)</f>
        <v>孟家沟村</v>
      </c>
      <c r="G1209" s="22">
        <v>1103415325</v>
      </c>
      <c r="H1209" s="23" t="s">
        <v>1250</v>
      </c>
      <c r="I1209" s="26">
        <v>0</v>
      </c>
      <c r="J1209" s="21">
        <f>VLOOKUP(H:H,[1]Sheet4!$B:$N,13,0)</f>
        <v>0</v>
      </c>
    </row>
    <row r="1210" customFormat="1" ht="14.25" spans="1:10">
      <c r="A1210" s="19">
        <f t="shared" si="119"/>
        <v>1208</v>
      </c>
      <c r="B1210" s="20" t="s">
        <v>11</v>
      </c>
      <c r="C1210" s="21" t="s">
        <v>12</v>
      </c>
      <c r="D1210" s="21" t="s">
        <v>1223</v>
      </c>
      <c r="E1210" s="21" t="s">
        <v>1224</v>
      </c>
      <c r="F1210" s="21" t="str">
        <f>VLOOKUP(H:H,[3]台区!$G:$H,2,0)</f>
        <v>马兰庄村</v>
      </c>
      <c r="G1210" s="22">
        <v>1102728689</v>
      </c>
      <c r="H1210" s="23" t="s">
        <v>1251</v>
      </c>
      <c r="I1210" s="26">
        <v>0</v>
      </c>
      <c r="J1210" s="21">
        <f>VLOOKUP(H:H,[1]Sheet4!$B:$N,13,0)</f>
        <v>139.87</v>
      </c>
    </row>
    <row r="1211" customFormat="1" ht="14.25" spans="1:10">
      <c r="A1211" s="19">
        <f t="shared" ref="A1211:A1220" si="120">ROW()-2</f>
        <v>1209</v>
      </c>
      <c r="B1211" s="20" t="s">
        <v>11</v>
      </c>
      <c r="C1211" s="21" t="s">
        <v>12</v>
      </c>
      <c r="D1211" s="21" t="s">
        <v>1223</v>
      </c>
      <c r="E1211" s="21" t="s">
        <v>1224</v>
      </c>
      <c r="F1211" s="21" t="str">
        <f>VLOOKUP(H:H,[2]台区!$G:$H,2,0)</f>
        <v>闫一村</v>
      </c>
      <c r="G1211" s="22">
        <v>1102762329</v>
      </c>
      <c r="H1211" s="23" t="s">
        <v>1252</v>
      </c>
      <c r="I1211" s="26">
        <v>0</v>
      </c>
      <c r="J1211" s="21">
        <f>VLOOKUP(H:H,[1]Sheet4!$B:$N,13,0)</f>
        <v>127.23</v>
      </c>
    </row>
    <row r="1212" customFormat="1" ht="14.25" spans="1:10">
      <c r="A1212" s="19">
        <f t="shared" si="120"/>
        <v>1210</v>
      </c>
      <c r="B1212" s="20" t="s">
        <v>11</v>
      </c>
      <c r="C1212" s="21" t="s">
        <v>12</v>
      </c>
      <c r="D1212" s="21" t="s">
        <v>1223</v>
      </c>
      <c r="E1212" s="21" t="s">
        <v>1224</v>
      </c>
      <c r="F1212" s="21" t="str">
        <f>VLOOKUP(H:H,[2]台区!$G:$H,2,0)</f>
        <v>宫店子村</v>
      </c>
      <c r="G1212" s="22">
        <v>1102727474</v>
      </c>
      <c r="H1212" s="23" t="s">
        <v>1253</v>
      </c>
      <c r="I1212" s="26">
        <v>0</v>
      </c>
      <c r="J1212" s="21">
        <f>VLOOKUP(H:H,[1]Sheet4!$B:$N,13,0)</f>
        <v>208.5</v>
      </c>
    </row>
    <row r="1213" customFormat="1" ht="14.25" spans="1:10">
      <c r="A1213" s="19">
        <f t="shared" si="120"/>
        <v>1211</v>
      </c>
      <c r="B1213" s="20" t="s">
        <v>11</v>
      </c>
      <c r="C1213" s="21" t="s">
        <v>12</v>
      </c>
      <c r="D1213" s="21" t="s">
        <v>1223</v>
      </c>
      <c r="E1213" s="21" t="s">
        <v>1224</v>
      </c>
      <c r="F1213" s="21" t="str">
        <f>VLOOKUP(H:H,[2]台区!$G:$H,2,0)</f>
        <v>赵庄村</v>
      </c>
      <c r="G1213" s="22">
        <v>1102728528</v>
      </c>
      <c r="H1213" s="23" t="s">
        <v>1254</v>
      </c>
      <c r="I1213" s="26">
        <v>0</v>
      </c>
      <c r="J1213" s="21">
        <f>VLOOKUP(H:H,[1]Sheet4!$B:$N,13,0)</f>
        <v>106.39</v>
      </c>
    </row>
    <row r="1214" customFormat="1" ht="14.25" spans="1:10">
      <c r="A1214" s="19">
        <f t="shared" si="120"/>
        <v>1212</v>
      </c>
      <c r="B1214" s="20" t="s">
        <v>11</v>
      </c>
      <c r="C1214" s="21" t="s">
        <v>12</v>
      </c>
      <c r="D1214" s="21" t="s">
        <v>1223</v>
      </c>
      <c r="E1214" s="21" t="s">
        <v>1224</v>
      </c>
      <c r="F1214" s="21" t="str">
        <f>VLOOKUP(H:H,[2]台区!$G:$H,2,0)</f>
        <v>马兰庄村</v>
      </c>
      <c r="G1214" s="22">
        <v>1102728691</v>
      </c>
      <c r="H1214" s="23" t="s">
        <v>1255</v>
      </c>
      <c r="I1214" s="26">
        <v>0</v>
      </c>
      <c r="J1214" s="21">
        <f>VLOOKUP(H:H,[1]Sheet4!$B:$N,13,0)</f>
        <v>189.57</v>
      </c>
    </row>
    <row r="1215" customFormat="1" ht="14.25" spans="1:10">
      <c r="A1215" s="19">
        <f t="shared" si="120"/>
        <v>1213</v>
      </c>
      <c r="B1215" s="20" t="s">
        <v>11</v>
      </c>
      <c r="C1215" s="21" t="s">
        <v>12</v>
      </c>
      <c r="D1215" s="21" t="s">
        <v>1223</v>
      </c>
      <c r="E1215" s="21" t="s">
        <v>1224</v>
      </c>
      <c r="F1215" s="21" t="str">
        <f>VLOOKUP(H:H,[2]台区!$G:$H,2,0)</f>
        <v>柳河峪村</v>
      </c>
      <c r="G1215" s="22">
        <v>1102928674</v>
      </c>
      <c r="H1215" s="23" t="s">
        <v>1256</v>
      </c>
      <c r="I1215" s="26">
        <v>0</v>
      </c>
      <c r="J1215" s="21">
        <f>VLOOKUP(H:H,[1]Sheet4!$B:$N,13,0)</f>
        <v>19.78</v>
      </c>
    </row>
    <row r="1216" customFormat="1" ht="14.25" spans="1:10">
      <c r="A1216" s="19">
        <f t="shared" si="120"/>
        <v>1214</v>
      </c>
      <c r="B1216" s="20" t="s">
        <v>11</v>
      </c>
      <c r="C1216" s="21" t="s">
        <v>12</v>
      </c>
      <c r="D1216" s="21" t="s">
        <v>1223</v>
      </c>
      <c r="E1216" s="21" t="s">
        <v>1224</v>
      </c>
      <c r="F1216" s="21" t="str">
        <f>VLOOKUP(H:H,[2]台区!$G:$H,2,0)</f>
        <v>刘庄村</v>
      </c>
      <c r="G1216" s="22">
        <v>1102642583</v>
      </c>
      <c r="H1216" s="23" t="s">
        <v>1257</v>
      </c>
      <c r="I1216" s="26">
        <v>0</v>
      </c>
      <c r="J1216" s="21">
        <f>VLOOKUP(H:H,[1]Sheet4!$B:$N,13,0)</f>
        <v>131.84</v>
      </c>
    </row>
    <row r="1217" customFormat="1" ht="14.25" spans="1:10">
      <c r="A1217" s="19">
        <f t="shared" si="120"/>
        <v>1215</v>
      </c>
      <c r="B1217" s="20" t="s">
        <v>11</v>
      </c>
      <c r="C1217" s="21" t="s">
        <v>12</v>
      </c>
      <c r="D1217" s="21" t="s">
        <v>1223</v>
      </c>
      <c r="E1217" s="21" t="s">
        <v>1224</v>
      </c>
      <c r="F1217" s="21" t="str">
        <f>VLOOKUP(H:H,[2]台区!$G:$H,2,0)</f>
        <v>后裴庄村</v>
      </c>
      <c r="G1217" s="22">
        <v>103509503</v>
      </c>
      <c r="H1217" s="23" t="s">
        <v>1258</v>
      </c>
      <c r="I1217" s="26">
        <v>0</v>
      </c>
      <c r="J1217" s="21">
        <f>VLOOKUP(H:H,[1]Sheet4!$B:$N,13,0)</f>
        <v>199.17</v>
      </c>
    </row>
    <row r="1218" customFormat="1" ht="14.25" spans="1:10">
      <c r="A1218" s="19">
        <f t="shared" si="120"/>
        <v>1216</v>
      </c>
      <c r="B1218" s="20" t="s">
        <v>11</v>
      </c>
      <c r="C1218" s="21" t="s">
        <v>12</v>
      </c>
      <c r="D1218" s="21" t="s">
        <v>1223</v>
      </c>
      <c r="E1218" s="21" t="s">
        <v>1224</v>
      </c>
      <c r="F1218" s="21" t="str">
        <f>VLOOKUP(H:H,[2]台区!$G:$H,2,0)</f>
        <v>隔滦河村</v>
      </c>
      <c r="G1218" s="22">
        <v>1103052728</v>
      </c>
      <c r="H1218" s="23" t="s">
        <v>1259</v>
      </c>
      <c r="I1218" s="26">
        <v>0</v>
      </c>
      <c r="J1218" s="21">
        <f>VLOOKUP(H:H,[1]Sheet4!$B:$N,13,0)</f>
        <v>77.94</v>
      </c>
    </row>
    <row r="1219" customFormat="1" ht="14.25" spans="1:10">
      <c r="A1219" s="19">
        <f t="shared" si="120"/>
        <v>1217</v>
      </c>
      <c r="B1219" s="20" t="s">
        <v>11</v>
      </c>
      <c r="C1219" s="21" t="s">
        <v>12</v>
      </c>
      <c r="D1219" s="21" t="s">
        <v>1223</v>
      </c>
      <c r="E1219" s="21" t="s">
        <v>1224</v>
      </c>
      <c r="F1219" s="21" t="str">
        <f>VLOOKUP(H:H,[2]台区!$G:$H,2,0)</f>
        <v>小营村</v>
      </c>
      <c r="G1219" s="22">
        <v>1102671284</v>
      </c>
      <c r="H1219" s="23" t="s">
        <v>1260</v>
      </c>
      <c r="I1219" s="26">
        <v>0</v>
      </c>
      <c r="J1219" s="21">
        <f>VLOOKUP(H:H,[1]Sheet4!$B:$N,13,0)</f>
        <v>78.96</v>
      </c>
    </row>
    <row r="1220" customFormat="1" ht="14.25" spans="1:10">
      <c r="A1220" s="19">
        <f t="shared" si="120"/>
        <v>1218</v>
      </c>
      <c r="B1220" s="20" t="s">
        <v>11</v>
      </c>
      <c r="C1220" s="21" t="s">
        <v>12</v>
      </c>
      <c r="D1220" s="21" t="s">
        <v>1223</v>
      </c>
      <c r="E1220" s="21" t="s">
        <v>1224</v>
      </c>
      <c r="F1220" s="21" t="str">
        <f>VLOOKUP(H:H,[2]台区!$G:$H,2,0)</f>
        <v>侯台子村</v>
      </c>
      <c r="G1220" s="22">
        <v>1100812862</v>
      </c>
      <c r="H1220" s="23" t="s">
        <v>1261</v>
      </c>
      <c r="I1220" s="26">
        <v>0</v>
      </c>
      <c r="J1220" s="21">
        <f>VLOOKUP(H:H,[1]Sheet4!$B:$N,13,0)</f>
        <v>63</v>
      </c>
    </row>
    <row r="1221" customFormat="1" ht="14.25" spans="1:10">
      <c r="A1221" s="19">
        <f t="shared" ref="A1221:A1230" si="121">ROW()-2</f>
        <v>1219</v>
      </c>
      <c r="B1221" s="20" t="s">
        <v>11</v>
      </c>
      <c r="C1221" s="21" t="s">
        <v>12</v>
      </c>
      <c r="D1221" s="21" t="s">
        <v>1223</v>
      </c>
      <c r="E1221" s="21" t="s">
        <v>1224</v>
      </c>
      <c r="F1221" s="21" t="str">
        <f>VLOOKUP(H:H,[2]台区!$G:$H,2,0)</f>
        <v>吴庄村</v>
      </c>
      <c r="G1221" s="22">
        <v>1102642584</v>
      </c>
      <c r="H1221" s="23" t="s">
        <v>1262</v>
      </c>
      <c r="I1221" s="26">
        <v>0</v>
      </c>
      <c r="J1221" s="21">
        <f>VLOOKUP(H:H,[1]Sheet4!$B:$N,13,0)</f>
        <v>137.97</v>
      </c>
    </row>
    <row r="1222" customFormat="1" ht="14.25" spans="1:10">
      <c r="A1222" s="19">
        <f t="shared" si="121"/>
        <v>1220</v>
      </c>
      <c r="B1222" s="20" t="s">
        <v>11</v>
      </c>
      <c r="C1222" s="21" t="s">
        <v>12</v>
      </c>
      <c r="D1222" s="21" t="s">
        <v>1223</v>
      </c>
      <c r="E1222" s="21" t="s">
        <v>1224</v>
      </c>
      <c r="F1222" s="21" t="s">
        <v>1263</v>
      </c>
      <c r="G1222" s="22">
        <v>1102795594</v>
      </c>
      <c r="H1222" s="23" t="s">
        <v>1264</v>
      </c>
      <c r="I1222" s="26">
        <v>0</v>
      </c>
      <c r="J1222" s="21">
        <f>VLOOKUP(H:H,[1]Sheet4!$B:$N,13,0)</f>
        <v>0</v>
      </c>
    </row>
    <row r="1223" customFormat="1" ht="14.25" spans="1:10">
      <c r="A1223" s="19">
        <f t="shared" si="121"/>
        <v>1221</v>
      </c>
      <c r="B1223" s="20" t="s">
        <v>11</v>
      </c>
      <c r="C1223" s="21" t="s">
        <v>12</v>
      </c>
      <c r="D1223" s="21" t="s">
        <v>1223</v>
      </c>
      <c r="E1223" s="21" t="s">
        <v>1224</v>
      </c>
      <c r="F1223" s="21" t="str">
        <f>VLOOKUP(H:H,[2]台区!$G:$H,2,0)</f>
        <v>李家沟村</v>
      </c>
      <c r="G1223" s="22">
        <v>1102731134</v>
      </c>
      <c r="H1223" s="23" t="s">
        <v>1265</v>
      </c>
      <c r="I1223" s="26">
        <v>0</v>
      </c>
      <c r="J1223" s="21">
        <f>VLOOKUP(H:H,[1]Sheet4!$B:$N,13,0)</f>
        <v>0</v>
      </c>
    </row>
    <row r="1224" customFormat="1" ht="14.25" spans="1:10">
      <c r="A1224" s="19">
        <f t="shared" si="121"/>
        <v>1222</v>
      </c>
      <c r="B1224" s="20" t="s">
        <v>11</v>
      </c>
      <c r="C1224" s="21" t="s">
        <v>12</v>
      </c>
      <c r="D1224" s="21" t="s">
        <v>1223</v>
      </c>
      <c r="E1224" s="21" t="s">
        <v>1224</v>
      </c>
      <c r="F1224" s="21" t="str">
        <f>VLOOKUP(H:H,[2]台区!$G:$H,2,0)</f>
        <v>孟家沟村</v>
      </c>
      <c r="G1224" s="22">
        <v>1102798125</v>
      </c>
      <c r="H1224" s="23" t="s">
        <v>1266</v>
      </c>
      <c r="I1224" s="26">
        <v>0</v>
      </c>
      <c r="J1224" s="21">
        <f>VLOOKUP(H:H,[1]Sheet4!$B:$N,13,0)</f>
        <v>199.455</v>
      </c>
    </row>
    <row r="1225" customFormat="1" ht="14.25" spans="1:10">
      <c r="A1225" s="19">
        <f t="shared" si="121"/>
        <v>1223</v>
      </c>
      <c r="B1225" s="20" t="s">
        <v>11</v>
      </c>
      <c r="C1225" s="21" t="s">
        <v>12</v>
      </c>
      <c r="D1225" s="21" t="s">
        <v>1223</v>
      </c>
      <c r="E1225" s="21" t="s">
        <v>1224</v>
      </c>
      <c r="F1225" s="21" t="str">
        <f>VLOOKUP(H:H,[2]台区!$G:$H,2,0)</f>
        <v>西峡口村</v>
      </c>
      <c r="G1225" s="22">
        <v>103430581</v>
      </c>
      <c r="H1225" s="23" t="s">
        <v>1267</v>
      </c>
      <c r="I1225" s="26">
        <v>0</v>
      </c>
      <c r="J1225" s="21">
        <f>VLOOKUP(H:H,[1]Sheet4!$B:$N,13,0)</f>
        <v>160.63</v>
      </c>
    </row>
    <row r="1226" customFormat="1" ht="14.25" spans="1:10">
      <c r="A1226" s="19">
        <f t="shared" si="121"/>
        <v>1224</v>
      </c>
      <c r="B1226" s="20" t="s">
        <v>11</v>
      </c>
      <c r="C1226" s="21" t="s">
        <v>12</v>
      </c>
      <c r="D1226" s="21" t="s">
        <v>1223</v>
      </c>
      <c r="E1226" s="21" t="s">
        <v>1224</v>
      </c>
      <c r="F1226" s="21" t="str">
        <f>VLOOKUP(H:H,[2]台区!$G:$H,2,0)</f>
        <v>后裴庄村</v>
      </c>
      <c r="G1226" s="22">
        <v>103509501</v>
      </c>
      <c r="H1226" s="23" t="s">
        <v>1268</v>
      </c>
      <c r="I1226" s="26">
        <v>0</v>
      </c>
      <c r="J1226" s="21">
        <f>VLOOKUP(H:H,[1]Sheet4!$B:$N,13,0)</f>
        <v>137</v>
      </c>
    </row>
    <row r="1227" customFormat="1" ht="14.25" spans="1:10">
      <c r="A1227" s="19">
        <f t="shared" si="121"/>
        <v>1225</v>
      </c>
      <c r="B1227" s="20" t="s">
        <v>11</v>
      </c>
      <c r="C1227" s="21" t="s">
        <v>12</v>
      </c>
      <c r="D1227" s="21" t="s">
        <v>1223</v>
      </c>
      <c r="E1227" s="21" t="s">
        <v>1224</v>
      </c>
      <c r="F1227" s="21" t="str">
        <f>VLOOKUP(H:H,[3]台区!$G:$H,2,0)</f>
        <v>闫家店村</v>
      </c>
      <c r="G1227" s="22">
        <v>1102731625</v>
      </c>
      <c r="H1227" s="23" t="s">
        <v>1269</v>
      </c>
      <c r="I1227" s="26">
        <v>0</v>
      </c>
      <c r="J1227" s="21">
        <f>VLOOKUP(H:H,[1]Sheet4!$B:$N,13,0)</f>
        <v>247.935</v>
      </c>
    </row>
    <row r="1228" customFormat="1" ht="14.25" spans="1:10">
      <c r="A1228" s="19">
        <f t="shared" si="121"/>
        <v>1226</v>
      </c>
      <c r="B1228" s="20" t="s">
        <v>11</v>
      </c>
      <c r="C1228" s="21" t="s">
        <v>12</v>
      </c>
      <c r="D1228" s="21" t="s">
        <v>1223</v>
      </c>
      <c r="E1228" s="21" t="s">
        <v>1224</v>
      </c>
      <c r="F1228" s="21" t="str">
        <f>VLOOKUP(H:H,[2]台区!$G:$H,2,0)</f>
        <v>小营村</v>
      </c>
      <c r="G1228" s="22">
        <v>1102671285</v>
      </c>
      <c r="H1228" s="23" t="s">
        <v>1270</v>
      </c>
      <c r="I1228" s="26">
        <v>0</v>
      </c>
      <c r="J1228" s="21">
        <f>VLOOKUP(H:H,[1]Sheet4!$B:$N,13,0)</f>
        <v>28.58</v>
      </c>
    </row>
    <row r="1229" customFormat="1" ht="14.25" spans="1:10">
      <c r="A1229" s="19">
        <f t="shared" si="121"/>
        <v>1227</v>
      </c>
      <c r="B1229" s="20" t="s">
        <v>11</v>
      </c>
      <c r="C1229" s="21" t="s">
        <v>12</v>
      </c>
      <c r="D1229" s="21" t="s">
        <v>1223</v>
      </c>
      <c r="E1229" s="21" t="s">
        <v>1224</v>
      </c>
      <c r="F1229" s="21" t="str">
        <f>VLOOKUP(H:H,[2]台区!$G:$H,2,0)</f>
        <v>后裴庄村</v>
      </c>
      <c r="G1229" s="22">
        <v>103511010</v>
      </c>
      <c r="H1229" s="23" t="s">
        <v>1271</v>
      </c>
      <c r="I1229" s="26">
        <v>0</v>
      </c>
      <c r="J1229" s="21">
        <f>VLOOKUP(H:H,[1]Sheet4!$B:$N,13,0)</f>
        <v>149.505</v>
      </c>
    </row>
    <row r="1230" customFormat="1" ht="14.25" spans="1:10">
      <c r="A1230" s="19">
        <f t="shared" si="121"/>
        <v>1228</v>
      </c>
      <c r="B1230" s="20" t="s">
        <v>11</v>
      </c>
      <c r="C1230" s="21" t="s">
        <v>12</v>
      </c>
      <c r="D1230" s="21" t="s">
        <v>1223</v>
      </c>
      <c r="E1230" s="21" t="s">
        <v>1224</v>
      </c>
      <c r="F1230" s="21" t="str">
        <f>VLOOKUP(H:H,[2]台区!$G:$H,2,0)</f>
        <v>后裴庄村</v>
      </c>
      <c r="G1230" s="22">
        <v>103509502</v>
      </c>
      <c r="H1230" s="23" t="s">
        <v>1272</v>
      </c>
      <c r="I1230" s="26">
        <v>0</v>
      </c>
      <c r="J1230" s="21">
        <f>VLOOKUP(H:H,[1]Sheet4!$B:$N,13,0)</f>
        <v>59.73</v>
      </c>
    </row>
    <row r="1231" customFormat="1" ht="14.25" spans="1:10">
      <c r="A1231" s="19">
        <f t="shared" ref="A1231:A1240" si="122">ROW()-2</f>
        <v>1229</v>
      </c>
      <c r="B1231" s="20" t="s">
        <v>11</v>
      </c>
      <c r="C1231" s="21" t="s">
        <v>12</v>
      </c>
      <c r="D1231" s="21" t="s">
        <v>1223</v>
      </c>
      <c r="E1231" s="21" t="s">
        <v>1224</v>
      </c>
      <c r="F1231" s="21" t="str">
        <f>VLOOKUP(H:H,[2]台区!$G:$H,2,0)</f>
        <v>李姑店村</v>
      </c>
      <c r="G1231" s="22">
        <v>1102728545</v>
      </c>
      <c r="H1231" s="23" t="s">
        <v>1273</v>
      </c>
      <c r="I1231" s="26">
        <v>0</v>
      </c>
      <c r="J1231" s="21">
        <f>VLOOKUP(H:H,[1]Sheet4!$B:$N,13,0)</f>
        <v>157.83</v>
      </c>
    </row>
    <row r="1232" customFormat="1" ht="14.25" spans="1:10">
      <c r="A1232" s="19">
        <f t="shared" si="122"/>
        <v>1230</v>
      </c>
      <c r="B1232" s="20" t="s">
        <v>11</v>
      </c>
      <c r="C1232" s="21" t="s">
        <v>12</v>
      </c>
      <c r="D1232" s="21" t="s">
        <v>1223</v>
      </c>
      <c r="E1232" s="21" t="s">
        <v>1224</v>
      </c>
      <c r="F1232" s="21" t="str">
        <f>VLOOKUP(H:H,[2]台区!$G:$H,2,0)</f>
        <v>滕庄村</v>
      </c>
      <c r="G1232" s="22">
        <v>1102728539</v>
      </c>
      <c r="H1232" s="23" t="s">
        <v>1274</v>
      </c>
      <c r="I1232" s="26">
        <v>0</v>
      </c>
      <c r="J1232" s="21">
        <f>VLOOKUP(H:H,[1]Sheet4!$B:$N,13,0)</f>
        <v>79.64</v>
      </c>
    </row>
    <row r="1233" customFormat="1" ht="14.25" spans="1:10">
      <c r="A1233" s="19">
        <f t="shared" si="122"/>
        <v>1231</v>
      </c>
      <c r="B1233" s="20" t="s">
        <v>11</v>
      </c>
      <c r="C1233" s="21" t="s">
        <v>12</v>
      </c>
      <c r="D1233" s="21" t="s">
        <v>1223</v>
      </c>
      <c r="E1233" s="21" t="s">
        <v>1224</v>
      </c>
      <c r="F1233" s="21" t="str">
        <f>VLOOKUP(H:H,[2]台区!$G:$H,2,0)</f>
        <v>孟家沟村</v>
      </c>
      <c r="G1233" s="22">
        <v>1102758846</v>
      </c>
      <c r="H1233" s="23" t="s">
        <v>1275</v>
      </c>
      <c r="I1233" s="26">
        <v>0</v>
      </c>
      <c r="J1233" s="21">
        <f>VLOOKUP(H:H,[1]Sheet4!$B:$N,13,0)</f>
        <v>106.32</v>
      </c>
    </row>
    <row r="1234" customFormat="1" ht="14.25" spans="1:10">
      <c r="A1234" s="19">
        <f t="shared" si="122"/>
        <v>1232</v>
      </c>
      <c r="B1234" s="20" t="s">
        <v>11</v>
      </c>
      <c r="C1234" s="21" t="s">
        <v>12</v>
      </c>
      <c r="D1234" s="21" t="s">
        <v>1223</v>
      </c>
      <c r="E1234" s="21" t="s">
        <v>1224</v>
      </c>
      <c r="F1234" s="21" t="str">
        <f>VLOOKUP(H:H,[2]台区!$G:$H,2,0)</f>
        <v>柳河峪村</v>
      </c>
      <c r="G1234" s="22">
        <v>1102798673</v>
      </c>
      <c r="H1234" s="23" t="s">
        <v>1276</v>
      </c>
      <c r="I1234" s="26">
        <v>0</v>
      </c>
      <c r="J1234" s="21">
        <f>VLOOKUP(H:H,[1]Sheet4!$B:$N,13,0)</f>
        <v>0</v>
      </c>
    </row>
    <row r="1235" customFormat="1" ht="14.25" spans="1:10">
      <c r="A1235" s="19">
        <f t="shared" si="122"/>
        <v>1233</v>
      </c>
      <c r="B1235" s="20" t="s">
        <v>11</v>
      </c>
      <c r="C1235" s="21" t="s">
        <v>12</v>
      </c>
      <c r="D1235" s="21" t="s">
        <v>1223</v>
      </c>
      <c r="E1235" s="21" t="s">
        <v>1224</v>
      </c>
      <c r="F1235" s="21" t="str">
        <f>VLOOKUP(H:H,[2]台区!$G:$H,2,0)</f>
        <v>北马村</v>
      </c>
      <c r="G1235" s="22">
        <v>1102728674</v>
      </c>
      <c r="H1235" s="23" t="s">
        <v>1277</v>
      </c>
      <c r="I1235" s="26">
        <v>0</v>
      </c>
      <c r="J1235" s="21">
        <f>VLOOKUP(H:H,[1]Sheet4!$B:$N,13,0)</f>
        <v>108.25</v>
      </c>
    </row>
    <row r="1236" customFormat="1" ht="14.25" spans="1:10">
      <c r="A1236" s="19">
        <f t="shared" si="122"/>
        <v>1234</v>
      </c>
      <c r="B1236" s="20" t="s">
        <v>11</v>
      </c>
      <c r="C1236" s="21" t="s">
        <v>12</v>
      </c>
      <c r="D1236" s="21" t="s">
        <v>1223</v>
      </c>
      <c r="E1236" s="21" t="s">
        <v>1224</v>
      </c>
      <c r="F1236" s="21" t="str">
        <f>VLOOKUP(H:H,[2]台区!$G:$H,2,0)</f>
        <v>西峡口村</v>
      </c>
      <c r="G1236" s="22">
        <v>1102732014</v>
      </c>
      <c r="H1236" s="23" t="s">
        <v>1278</v>
      </c>
      <c r="I1236" s="26">
        <v>0</v>
      </c>
      <c r="J1236" s="21">
        <f>VLOOKUP(H:H,[1]Sheet4!$B:$N,13,0)</f>
        <v>163.075</v>
      </c>
    </row>
    <row r="1237" customFormat="1" ht="14.25" spans="1:10">
      <c r="A1237" s="19">
        <f t="shared" si="122"/>
        <v>1235</v>
      </c>
      <c r="B1237" s="20" t="s">
        <v>11</v>
      </c>
      <c r="C1237" s="21" t="s">
        <v>12</v>
      </c>
      <c r="D1237" s="21" t="s">
        <v>1223</v>
      </c>
      <c r="E1237" s="21" t="s">
        <v>1224</v>
      </c>
      <c r="F1237" s="21" t="str">
        <f>VLOOKUP(H:H,[2]台区!$G:$H,2,0)</f>
        <v>滕庄村</v>
      </c>
      <c r="G1237" s="22">
        <v>1102728540</v>
      </c>
      <c r="H1237" s="23" t="s">
        <v>1279</v>
      </c>
      <c r="I1237" s="26">
        <v>0</v>
      </c>
      <c r="J1237" s="21">
        <f>VLOOKUP(H:H,[1]Sheet4!$B:$N,13,0)</f>
        <v>47.01</v>
      </c>
    </row>
    <row r="1238" customFormat="1" ht="14.25" spans="1:10">
      <c r="A1238" s="19">
        <f t="shared" si="122"/>
        <v>1236</v>
      </c>
      <c r="B1238" s="20" t="s">
        <v>11</v>
      </c>
      <c r="C1238" s="21" t="s">
        <v>12</v>
      </c>
      <c r="D1238" s="21" t="s">
        <v>1223</v>
      </c>
      <c r="E1238" s="21" t="s">
        <v>1224</v>
      </c>
      <c r="F1238" s="21" t="str">
        <f>VLOOKUP(H:H,[2]台区!$G:$H,2,0)</f>
        <v>李姑店村</v>
      </c>
      <c r="G1238" s="22">
        <v>1102733084</v>
      </c>
      <c r="H1238" s="23" t="s">
        <v>1280</v>
      </c>
      <c r="I1238" s="26">
        <v>0</v>
      </c>
      <c r="J1238" s="21">
        <f>VLOOKUP(H:H,[1]Sheet4!$B:$N,13,0)</f>
        <v>157.527</v>
      </c>
    </row>
    <row r="1239" customFormat="1" ht="14.25" spans="1:10">
      <c r="A1239" s="19">
        <f t="shared" si="122"/>
        <v>1237</v>
      </c>
      <c r="B1239" s="20" t="s">
        <v>11</v>
      </c>
      <c r="C1239" s="21" t="s">
        <v>12</v>
      </c>
      <c r="D1239" s="21" t="s">
        <v>1223</v>
      </c>
      <c r="E1239" s="21" t="s">
        <v>1224</v>
      </c>
      <c r="F1239" s="21" t="s">
        <v>1281</v>
      </c>
      <c r="G1239" s="22">
        <v>1102728547</v>
      </c>
      <c r="H1239" s="23" t="s">
        <v>1282</v>
      </c>
      <c r="I1239" s="26">
        <v>0</v>
      </c>
      <c r="J1239" s="21">
        <f>VLOOKUP(H:H,[1]Sheet4!$B:$N,13,0)</f>
        <v>0</v>
      </c>
    </row>
    <row r="1240" customFormat="1" ht="14.25" spans="1:10">
      <c r="A1240" s="19">
        <f t="shared" si="122"/>
        <v>1238</v>
      </c>
      <c r="B1240" s="20" t="s">
        <v>11</v>
      </c>
      <c r="C1240" s="21" t="s">
        <v>12</v>
      </c>
      <c r="D1240" s="21" t="s">
        <v>1223</v>
      </c>
      <c r="E1240" s="21" t="s">
        <v>1224</v>
      </c>
      <c r="F1240" s="21" t="str">
        <f>VLOOKUP(H:H,[2]台区!$G:$H,2,0)</f>
        <v>芝草坞村</v>
      </c>
      <c r="G1240" s="22">
        <v>1102728527</v>
      </c>
      <c r="H1240" s="23" t="s">
        <v>1283</v>
      </c>
      <c r="I1240" s="26">
        <v>0</v>
      </c>
      <c r="J1240" s="21">
        <f>VLOOKUP(H:H,[1]Sheet4!$B:$N,13,0)</f>
        <v>159.835</v>
      </c>
    </row>
    <row r="1241" customFormat="1" ht="14.25" spans="1:10">
      <c r="A1241" s="19">
        <f t="shared" ref="A1241:A1250" si="123">ROW()-2</f>
        <v>1239</v>
      </c>
      <c r="B1241" s="20" t="s">
        <v>11</v>
      </c>
      <c r="C1241" s="21" t="s">
        <v>12</v>
      </c>
      <c r="D1241" s="21" t="s">
        <v>1223</v>
      </c>
      <c r="E1241" s="21" t="s">
        <v>1224</v>
      </c>
      <c r="F1241" s="21" t="str">
        <f>VLOOKUP(H:H,[2]台区!$G:$H,2,0)</f>
        <v>吴庄村</v>
      </c>
      <c r="G1241" s="22">
        <v>1102671286</v>
      </c>
      <c r="H1241" s="23" t="s">
        <v>1284</v>
      </c>
      <c r="I1241" s="26">
        <v>0</v>
      </c>
      <c r="J1241" s="21">
        <f>VLOOKUP(H:H,[1]Sheet4!$B:$N,13,0)</f>
        <v>114.78</v>
      </c>
    </row>
    <row r="1242" customFormat="1" ht="14.25" spans="1:10">
      <c r="A1242" s="19">
        <f t="shared" si="123"/>
        <v>1240</v>
      </c>
      <c r="B1242" s="20" t="s">
        <v>11</v>
      </c>
      <c r="C1242" s="21" t="s">
        <v>12</v>
      </c>
      <c r="D1242" s="21" t="s">
        <v>1223</v>
      </c>
      <c r="E1242" s="21" t="s">
        <v>1224</v>
      </c>
      <c r="F1242" s="21" t="str">
        <f>VLOOKUP(H:H,[2]台区!$G:$H,2,0)</f>
        <v>北马村</v>
      </c>
      <c r="G1242" s="22">
        <v>1102728694</v>
      </c>
      <c r="H1242" s="23" t="s">
        <v>1285</v>
      </c>
      <c r="I1242" s="26">
        <v>0</v>
      </c>
      <c r="J1242" s="21">
        <f>VLOOKUP(H:H,[1]Sheet4!$B:$N,13,0)</f>
        <v>53.52</v>
      </c>
    </row>
    <row r="1243" customFormat="1" ht="14.25" spans="1:10">
      <c r="A1243" s="19">
        <f t="shared" si="123"/>
        <v>1241</v>
      </c>
      <c r="B1243" s="20" t="s">
        <v>11</v>
      </c>
      <c r="C1243" s="21" t="s">
        <v>12</v>
      </c>
      <c r="D1243" s="21" t="s">
        <v>1223</v>
      </c>
      <c r="E1243" s="21" t="s">
        <v>1224</v>
      </c>
      <c r="F1243" s="21" t="str">
        <f>VLOOKUP(H:H,[2]台区!$G:$H,2,0)</f>
        <v>赵庄村</v>
      </c>
      <c r="G1243" s="22">
        <v>1102728529</v>
      </c>
      <c r="H1243" s="23" t="s">
        <v>1286</v>
      </c>
      <c r="I1243" s="26">
        <v>0</v>
      </c>
      <c r="J1243" s="21">
        <f>VLOOKUP(H:H,[1]Sheet4!$B:$N,13,0)</f>
        <v>38.7</v>
      </c>
    </row>
    <row r="1244" customFormat="1" ht="14.25" spans="1:10">
      <c r="A1244" s="19">
        <f t="shared" si="123"/>
        <v>1242</v>
      </c>
      <c r="B1244" s="20" t="s">
        <v>11</v>
      </c>
      <c r="C1244" s="21" t="s">
        <v>12</v>
      </c>
      <c r="D1244" s="21" t="s">
        <v>1223</v>
      </c>
      <c r="E1244" s="21" t="s">
        <v>1224</v>
      </c>
      <c r="F1244" s="21" t="str">
        <f>VLOOKUP(H:H,[2]台区!$G:$H,2,0)</f>
        <v>于家坎村</v>
      </c>
      <c r="G1244" s="22">
        <v>1102762330</v>
      </c>
      <c r="H1244" s="23" t="s">
        <v>1287</v>
      </c>
      <c r="I1244" s="26">
        <v>0</v>
      </c>
      <c r="J1244" s="21">
        <f>VLOOKUP(H:H,[1]Sheet4!$B:$N,13,0)</f>
        <v>118.32</v>
      </c>
    </row>
    <row r="1245" customFormat="1" ht="14.25" spans="1:10">
      <c r="A1245" s="19">
        <f t="shared" si="123"/>
        <v>1243</v>
      </c>
      <c r="B1245" s="20" t="s">
        <v>11</v>
      </c>
      <c r="C1245" s="21" t="s">
        <v>12</v>
      </c>
      <c r="D1245" s="21" t="s">
        <v>1223</v>
      </c>
      <c r="E1245" s="21" t="s">
        <v>1224</v>
      </c>
      <c r="F1245" s="21" t="str">
        <f>VLOOKUP(H:H,[2]台区!$G:$H,2,0)</f>
        <v>潘营村</v>
      </c>
      <c r="G1245" s="22">
        <v>1102642585</v>
      </c>
      <c r="H1245" s="23" t="s">
        <v>1288</v>
      </c>
      <c r="I1245" s="26">
        <v>0</v>
      </c>
      <c r="J1245" s="21">
        <f>VLOOKUP(H:H,[1]Sheet4!$B:$N,13,0)</f>
        <v>17.44</v>
      </c>
    </row>
    <row r="1246" customFormat="1" ht="14.25" spans="1:10">
      <c r="A1246" s="19">
        <f t="shared" si="123"/>
        <v>1244</v>
      </c>
      <c r="B1246" s="20" t="s">
        <v>11</v>
      </c>
      <c r="C1246" s="21" t="s">
        <v>12</v>
      </c>
      <c r="D1246" s="21" t="s">
        <v>1223</v>
      </c>
      <c r="E1246" s="21" t="s">
        <v>1224</v>
      </c>
      <c r="F1246" s="21" t="str">
        <f>VLOOKUP(H:H,[2]台区!$G:$H,2,0)</f>
        <v>柳河峪村</v>
      </c>
      <c r="G1246" s="22">
        <v>1102728675</v>
      </c>
      <c r="H1246" s="23" t="s">
        <v>1289</v>
      </c>
      <c r="I1246" s="26">
        <v>0</v>
      </c>
      <c r="J1246" s="21">
        <f>VLOOKUP(H:H,[1]Sheet4!$B:$N,13,0)</f>
        <v>0</v>
      </c>
    </row>
    <row r="1247" customFormat="1" ht="14.25" spans="1:10">
      <c r="A1247" s="19">
        <f t="shared" si="123"/>
        <v>1245</v>
      </c>
      <c r="B1247" s="20" t="s">
        <v>11</v>
      </c>
      <c r="C1247" s="21" t="s">
        <v>12</v>
      </c>
      <c r="D1247" s="21" t="s">
        <v>1223</v>
      </c>
      <c r="E1247" s="21" t="s">
        <v>1224</v>
      </c>
      <c r="F1247" s="21" t="str">
        <f>VLOOKUP(H:H,[2]台区!$G:$H,2,0)</f>
        <v>印子峪村</v>
      </c>
      <c r="G1247" s="22">
        <v>1100812885</v>
      </c>
      <c r="H1247" s="23" t="s">
        <v>1290</v>
      </c>
      <c r="I1247" s="26">
        <v>0</v>
      </c>
      <c r="J1247" s="21">
        <f>VLOOKUP(H:H,[1]Sheet4!$B:$N,13,0)</f>
        <v>51.1</v>
      </c>
    </row>
    <row r="1248" customFormat="1" ht="14.25" spans="1:10">
      <c r="A1248" s="19">
        <f t="shared" si="123"/>
        <v>1246</v>
      </c>
      <c r="B1248" s="20" t="s">
        <v>11</v>
      </c>
      <c r="C1248" s="21" t="s">
        <v>12</v>
      </c>
      <c r="D1248" s="21" t="s">
        <v>1223</v>
      </c>
      <c r="E1248" s="21" t="s">
        <v>1224</v>
      </c>
      <c r="F1248" s="21" t="str">
        <f>VLOOKUP(H:H,[2]台区!$G:$H,2,0)</f>
        <v>闫三村</v>
      </c>
      <c r="G1248" s="22">
        <v>1102759395</v>
      </c>
      <c r="H1248" s="23" t="s">
        <v>1291</v>
      </c>
      <c r="I1248" s="26">
        <v>0</v>
      </c>
      <c r="J1248" s="21">
        <f>VLOOKUP(H:H,[1]Sheet4!$B:$N,13,0)</f>
        <v>316.14</v>
      </c>
    </row>
    <row r="1249" customFormat="1" ht="14.25" spans="1:10">
      <c r="A1249" s="19">
        <f t="shared" si="123"/>
        <v>1247</v>
      </c>
      <c r="B1249" s="20" t="s">
        <v>11</v>
      </c>
      <c r="C1249" s="21" t="s">
        <v>12</v>
      </c>
      <c r="D1249" s="21" t="s">
        <v>1223</v>
      </c>
      <c r="E1249" s="21" t="s">
        <v>1224</v>
      </c>
      <c r="F1249" s="21" t="str">
        <f>VLOOKUP(H:H,[2]台区!$G:$H,2,0)</f>
        <v>隔滦河村</v>
      </c>
      <c r="G1249" s="22">
        <v>103386961</v>
      </c>
      <c r="H1249" s="23" t="s">
        <v>1292</v>
      </c>
      <c r="I1249" s="26">
        <v>0</v>
      </c>
      <c r="J1249" s="21">
        <f>VLOOKUP(H:H,[1]Sheet4!$B:$N,13,0)</f>
        <v>65.52</v>
      </c>
    </row>
    <row r="1250" customFormat="1" ht="14.25" spans="1:10">
      <c r="A1250" s="19">
        <f t="shared" si="123"/>
        <v>1248</v>
      </c>
      <c r="B1250" s="20" t="s">
        <v>11</v>
      </c>
      <c r="C1250" s="21" t="s">
        <v>12</v>
      </c>
      <c r="D1250" s="21" t="s">
        <v>1223</v>
      </c>
      <c r="E1250" s="21" t="s">
        <v>1224</v>
      </c>
      <c r="F1250" s="21" t="str">
        <f>VLOOKUP(H:H,[2]台区!$G:$H,2,0)</f>
        <v>刘官营村</v>
      </c>
      <c r="G1250" s="22">
        <v>1100812871</v>
      </c>
      <c r="H1250" s="23" t="s">
        <v>1293</v>
      </c>
      <c r="I1250" s="26">
        <v>0</v>
      </c>
      <c r="J1250" s="21">
        <f>VLOOKUP(H:H,[1]Sheet4!$B:$N,13,0)</f>
        <v>198.76</v>
      </c>
    </row>
    <row r="1251" customFormat="1" ht="14.25" spans="1:10">
      <c r="A1251" s="19">
        <f t="shared" ref="A1251:A1260" si="124">ROW()-2</f>
        <v>1249</v>
      </c>
      <c r="B1251" s="20" t="s">
        <v>11</v>
      </c>
      <c r="C1251" s="21" t="s">
        <v>12</v>
      </c>
      <c r="D1251" s="21" t="s">
        <v>1223</v>
      </c>
      <c r="E1251" s="21" t="s">
        <v>1224</v>
      </c>
      <c r="F1251" s="21" t="str">
        <f>VLOOKUP(H:H,[2]台区!$G:$H,2,0)</f>
        <v>小营村</v>
      </c>
      <c r="G1251" s="22">
        <v>1102671283</v>
      </c>
      <c r="H1251" s="23" t="s">
        <v>1294</v>
      </c>
      <c r="I1251" s="26">
        <v>0</v>
      </c>
      <c r="J1251" s="21">
        <f>VLOOKUP(H:H,[1]Sheet4!$B:$N,13,0)</f>
        <v>125.44</v>
      </c>
    </row>
    <row r="1252" customFormat="1" ht="14.25" spans="1:10">
      <c r="A1252" s="19">
        <f t="shared" si="124"/>
        <v>1250</v>
      </c>
      <c r="B1252" s="20" t="s">
        <v>11</v>
      </c>
      <c r="C1252" s="21" t="s">
        <v>12</v>
      </c>
      <c r="D1252" s="21" t="s">
        <v>1223</v>
      </c>
      <c r="E1252" s="21" t="s">
        <v>1224</v>
      </c>
      <c r="F1252" s="21" t="str">
        <f>VLOOKUP(H:H,[2]台区!$G:$H,2,0)</f>
        <v>洗甲河村</v>
      </c>
      <c r="G1252" s="22">
        <v>1102731620</v>
      </c>
      <c r="H1252" s="23" t="s">
        <v>1295</v>
      </c>
      <c r="I1252" s="26">
        <v>0</v>
      </c>
      <c r="J1252" s="21">
        <f>VLOOKUP(H:H,[1]Sheet4!$B:$N,13,0)</f>
        <v>159.15</v>
      </c>
    </row>
    <row r="1253" customFormat="1" ht="14.25" spans="1:10">
      <c r="A1253" s="19">
        <f t="shared" si="124"/>
        <v>1251</v>
      </c>
      <c r="B1253" s="20" t="s">
        <v>11</v>
      </c>
      <c r="C1253" s="21" t="s">
        <v>12</v>
      </c>
      <c r="D1253" s="21" t="s">
        <v>1223</v>
      </c>
      <c r="E1253" s="21" t="s">
        <v>1224</v>
      </c>
      <c r="F1253" s="21" t="str">
        <f>VLOOKUP(H:H,[2]台区!$G:$H,2,0)</f>
        <v>张庄村</v>
      </c>
      <c r="G1253" s="22">
        <v>1102730634</v>
      </c>
      <c r="H1253" s="23" t="s">
        <v>1296</v>
      </c>
      <c r="I1253" s="26">
        <v>0</v>
      </c>
      <c r="J1253" s="21">
        <f>VLOOKUP(H:H,[1]Sheet4!$B:$N,13,0)</f>
        <v>65.81</v>
      </c>
    </row>
    <row r="1254" customFormat="1" ht="14.25" spans="1:10">
      <c r="A1254" s="19">
        <f t="shared" si="124"/>
        <v>1252</v>
      </c>
      <c r="B1254" s="20" t="s">
        <v>11</v>
      </c>
      <c r="C1254" s="21" t="s">
        <v>12</v>
      </c>
      <c r="D1254" s="21" t="s">
        <v>1223</v>
      </c>
      <c r="E1254" s="21" t="s">
        <v>1224</v>
      </c>
      <c r="F1254" s="21" t="str">
        <f>VLOOKUP(H:H,[2]台区!$G:$H,2,0)</f>
        <v>芝草坞村</v>
      </c>
      <c r="G1254" s="22">
        <v>1102731538</v>
      </c>
      <c r="H1254" s="23" t="s">
        <v>1297</v>
      </c>
      <c r="I1254" s="26">
        <v>0</v>
      </c>
      <c r="J1254" s="21">
        <f>VLOOKUP(H:H,[1]Sheet4!$B:$N,13,0)</f>
        <v>130.15</v>
      </c>
    </row>
    <row r="1255" customFormat="1" ht="14.25" spans="1:10">
      <c r="A1255" s="19">
        <f t="shared" si="124"/>
        <v>1253</v>
      </c>
      <c r="B1255" s="20" t="s">
        <v>11</v>
      </c>
      <c r="C1255" s="21" t="s">
        <v>12</v>
      </c>
      <c r="D1255" s="21" t="s">
        <v>1223</v>
      </c>
      <c r="E1255" s="21" t="s">
        <v>1224</v>
      </c>
      <c r="F1255" s="21" t="str">
        <f>VLOOKUP(H:H,[2]台区!$G:$H,2,0)</f>
        <v>吴庄村</v>
      </c>
      <c r="G1255" s="22">
        <v>1102727378</v>
      </c>
      <c r="H1255" s="23" t="s">
        <v>1298</v>
      </c>
      <c r="I1255" s="26">
        <v>0</v>
      </c>
      <c r="J1255" s="21">
        <f>VLOOKUP(H:H,[1]Sheet4!$B:$N,13,0)</f>
        <v>18.88</v>
      </c>
    </row>
    <row r="1256" customFormat="1" ht="14.25" spans="1:10">
      <c r="A1256" s="19">
        <f t="shared" si="124"/>
        <v>1254</v>
      </c>
      <c r="B1256" s="20" t="s">
        <v>11</v>
      </c>
      <c r="C1256" s="21" t="s">
        <v>12</v>
      </c>
      <c r="D1256" s="21" t="s">
        <v>1223</v>
      </c>
      <c r="E1256" s="21" t="s">
        <v>1224</v>
      </c>
      <c r="F1256" s="21" t="str">
        <f>VLOOKUP(H:H,[2]台区!$G:$H,2,0)</f>
        <v>闫二村</v>
      </c>
      <c r="G1256" s="22">
        <v>1102728515</v>
      </c>
      <c r="H1256" s="23" t="s">
        <v>1299</v>
      </c>
      <c r="I1256" s="26">
        <v>0</v>
      </c>
      <c r="J1256" s="21">
        <f>VLOOKUP(H:H,[1]Sheet4!$B:$N,13,0)</f>
        <v>30.78</v>
      </c>
    </row>
    <row r="1257" customFormat="1" ht="14.25" spans="1:10">
      <c r="A1257" s="19">
        <f t="shared" si="124"/>
        <v>1255</v>
      </c>
      <c r="B1257" s="20" t="s">
        <v>11</v>
      </c>
      <c r="C1257" s="21" t="s">
        <v>12</v>
      </c>
      <c r="D1257" s="21" t="s">
        <v>1223</v>
      </c>
      <c r="E1257" s="21" t="s">
        <v>1224</v>
      </c>
      <c r="F1257" s="21" t="str">
        <f>VLOOKUP(H:H,[2]台区!$G:$H,2,0)</f>
        <v>芝草坞村</v>
      </c>
      <c r="G1257" s="22">
        <v>1103003487</v>
      </c>
      <c r="H1257" s="23" t="s">
        <v>1300</v>
      </c>
      <c r="I1257" s="26">
        <v>0</v>
      </c>
      <c r="J1257" s="21">
        <f>VLOOKUP(H:H,[1]Sheet4!$B:$N,13,0)</f>
        <v>101.27</v>
      </c>
    </row>
    <row r="1258" customFormat="1" ht="14.25" spans="1:10">
      <c r="A1258" s="19">
        <f t="shared" si="124"/>
        <v>1256</v>
      </c>
      <c r="B1258" s="20" t="s">
        <v>11</v>
      </c>
      <c r="C1258" s="21" t="s">
        <v>12</v>
      </c>
      <c r="D1258" s="21" t="s">
        <v>1223</v>
      </c>
      <c r="E1258" s="21" t="s">
        <v>1224</v>
      </c>
      <c r="F1258" s="21" t="str">
        <f>VLOOKUP(H:H,[2]台区!$G:$H,2,0)</f>
        <v>赵庄村</v>
      </c>
      <c r="G1258" s="22">
        <v>1102759396</v>
      </c>
      <c r="H1258" s="23" t="s">
        <v>1301</v>
      </c>
      <c r="I1258" s="26">
        <v>0</v>
      </c>
      <c r="J1258" s="21">
        <f>VLOOKUP(H:H,[1]Sheet4!$B:$N,13,0)</f>
        <v>69.03</v>
      </c>
    </row>
    <row r="1259" customFormat="1" ht="14.25" spans="1:10">
      <c r="A1259" s="19">
        <f t="shared" si="124"/>
        <v>1257</v>
      </c>
      <c r="B1259" s="20" t="s">
        <v>11</v>
      </c>
      <c r="C1259" s="21" t="s">
        <v>12</v>
      </c>
      <c r="D1259" s="21" t="s">
        <v>1223</v>
      </c>
      <c r="E1259" s="21" t="s">
        <v>1224</v>
      </c>
      <c r="F1259" s="21" t="str">
        <f>VLOOKUP(H:H,[3]台区!$G:$H,2,0)</f>
        <v>刘官营村</v>
      </c>
      <c r="G1259" s="22">
        <v>1100812874</v>
      </c>
      <c r="H1259" s="23" t="s">
        <v>1302</v>
      </c>
      <c r="I1259" s="26">
        <v>0</v>
      </c>
      <c r="J1259" s="21">
        <f>VLOOKUP(H:H,[1]Sheet4!$B:$N,13,0)</f>
        <v>159.35</v>
      </c>
    </row>
    <row r="1260" customFormat="1" ht="14.25" spans="1:10">
      <c r="A1260" s="19">
        <f t="shared" si="124"/>
        <v>1258</v>
      </c>
      <c r="B1260" s="20" t="s">
        <v>11</v>
      </c>
      <c r="C1260" s="21" t="s">
        <v>12</v>
      </c>
      <c r="D1260" s="21" t="s">
        <v>1223</v>
      </c>
      <c r="E1260" s="21" t="s">
        <v>1224</v>
      </c>
      <c r="F1260" s="21" t="str">
        <f>VLOOKUP(H:H,[2]台区!$G:$H,2,0)</f>
        <v>于家坎村</v>
      </c>
      <c r="G1260" s="22">
        <v>1102732010</v>
      </c>
      <c r="H1260" s="23" t="s">
        <v>1303</v>
      </c>
      <c r="I1260" s="26">
        <v>0</v>
      </c>
      <c r="J1260" s="21">
        <f>VLOOKUP(H:H,[1]Sheet4!$B:$N,13,0)</f>
        <v>69.79</v>
      </c>
    </row>
    <row r="1261" customFormat="1" ht="14.25" spans="1:10">
      <c r="A1261" s="19">
        <f t="shared" ref="A1261:A1270" si="125">ROW()-2</f>
        <v>1259</v>
      </c>
      <c r="B1261" s="20" t="s">
        <v>11</v>
      </c>
      <c r="C1261" s="21" t="s">
        <v>12</v>
      </c>
      <c r="D1261" s="21" t="s">
        <v>1223</v>
      </c>
      <c r="E1261" s="21" t="s">
        <v>1224</v>
      </c>
      <c r="F1261" s="21" t="str">
        <f>VLOOKUP(H:H,[2]台区!$G:$H,2,0)</f>
        <v>隔滦河村</v>
      </c>
      <c r="G1261" s="22">
        <v>1102728549</v>
      </c>
      <c r="H1261" s="23" t="s">
        <v>1304</v>
      </c>
      <c r="I1261" s="26">
        <v>0</v>
      </c>
      <c r="J1261" s="21">
        <f>VLOOKUP(H:H,[1]Sheet4!$B:$N,13,0)</f>
        <v>94.43</v>
      </c>
    </row>
    <row r="1262" customFormat="1" ht="14.25" spans="1:10">
      <c r="A1262" s="19">
        <f t="shared" si="125"/>
        <v>1260</v>
      </c>
      <c r="B1262" s="20" t="s">
        <v>11</v>
      </c>
      <c r="C1262" s="21" t="s">
        <v>12</v>
      </c>
      <c r="D1262" s="21" t="s">
        <v>1223</v>
      </c>
      <c r="E1262" s="21" t="s">
        <v>1224</v>
      </c>
      <c r="F1262" s="21" t="str">
        <f>VLOOKUP(H:H,[3]台区!$G:$H,2,0)</f>
        <v>东马村</v>
      </c>
      <c r="G1262" s="22">
        <v>1102944182</v>
      </c>
      <c r="H1262" s="23" t="s">
        <v>1305</v>
      </c>
      <c r="I1262" s="26">
        <v>0</v>
      </c>
      <c r="J1262" s="21">
        <f>VLOOKUP(H:H,[1]Sheet4!$B:$N,13,0)</f>
        <v>152.24</v>
      </c>
    </row>
    <row r="1263" customFormat="1" ht="14.25" spans="1:10">
      <c r="A1263" s="19">
        <f t="shared" si="125"/>
        <v>1261</v>
      </c>
      <c r="B1263" s="20" t="s">
        <v>11</v>
      </c>
      <c r="C1263" s="21" t="s">
        <v>12</v>
      </c>
      <c r="D1263" s="21" t="s">
        <v>1223</v>
      </c>
      <c r="E1263" s="21" t="s">
        <v>1224</v>
      </c>
      <c r="F1263" s="21" t="str">
        <f>VLOOKUP(H:H,[2]台区!$G:$H,2,0)</f>
        <v>羊山村</v>
      </c>
      <c r="G1263" s="22">
        <v>1102728530</v>
      </c>
      <c r="H1263" s="23" t="s">
        <v>1306</v>
      </c>
      <c r="I1263" s="26">
        <v>0</v>
      </c>
      <c r="J1263" s="21">
        <f>VLOOKUP(H:H,[1]Sheet4!$B:$N,13,0)</f>
        <v>35.91</v>
      </c>
    </row>
    <row r="1264" customFormat="1" ht="14.25" spans="1:10">
      <c r="A1264" s="19">
        <f t="shared" si="125"/>
        <v>1262</v>
      </c>
      <c r="B1264" s="20" t="s">
        <v>11</v>
      </c>
      <c r="C1264" s="21" t="s">
        <v>12</v>
      </c>
      <c r="D1264" s="21" t="s">
        <v>1223</v>
      </c>
      <c r="E1264" s="21" t="s">
        <v>1224</v>
      </c>
      <c r="F1264" s="21" t="str">
        <f>VLOOKUP(H:H,[2]台区!$G:$H,2,0)</f>
        <v>六股道村</v>
      </c>
      <c r="G1264" s="22">
        <v>1102728544</v>
      </c>
      <c r="H1264" s="23" t="s">
        <v>1307</v>
      </c>
      <c r="I1264" s="26">
        <v>0</v>
      </c>
      <c r="J1264" s="21">
        <f>VLOOKUP(H:H,[1]Sheet4!$B:$N,13,0)</f>
        <v>64.97</v>
      </c>
    </row>
    <row r="1265" customFormat="1" ht="14.25" spans="1:10">
      <c r="A1265" s="19">
        <f t="shared" si="125"/>
        <v>1263</v>
      </c>
      <c r="B1265" s="20" t="s">
        <v>11</v>
      </c>
      <c r="C1265" s="21" t="s">
        <v>12</v>
      </c>
      <c r="D1265" s="21" t="s">
        <v>1223</v>
      </c>
      <c r="E1265" s="21" t="s">
        <v>1224</v>
      </c>
      <c r="F1265" s="21" t="str">
        <f>VLOOKUP(H:H,[2]台区!$G:$H,2,0)</f>
        <v>李姑店村</v>
      </c>
      <c r="G1265" s="22">
        <v>1102728525</v>
      </c>
      <c r="H1265" s="23" t="s">
        <v>1308</v>
      </c>
      <c r="I1265" s="26">
        <v>0</v>
      </c>
      <c r="J1265" s="21">
        <f>VLOOKUP(H:H,[1]Sheet4!$B:$N,13,0)</f>
        <v>79.515</v>
      </c>
    </row>
    <row r="1266" customFormat="1" ht="14.25" spans="1:10">
      <c r="A1266" s="19">
        <f t="shared" si="125"/>
        <v>1264</v>
      </c>
      <c r="B1266" s="20" t="s">
        <v>11</v>
      </c>
      <c r="C1266" s="21" t="s">
        <v>12</v>
      </c>
      <c r="D1266" s="21" t="s">
        <v>1223</v>
      </c>
      <c r="E1266" s="21" t="s">
        <v>1224</v>
      </c>
      <c r="F1266" s="21" t="str">
        <f>VLOOKUP(H:H,[2]台区!$G:$H,2,0)</f>
        <v>闫家店村</v>
      </c>
      <c r="G1266" s="22">
        <v>1102982799</v>
      </c>
      <c r="H1266" s="23" t="s">
        <v>1309</v>
      </c>
      <c r="I1266" s="26">
        <v>0</v>
      </c>
      <c r="J1266" s="21">
        <f>VLOOKUP(H:H,[1]Sheet4!$B:$N,13,0)</f>
        <v>91.56</v>
      </c>
    </row>
    <row r="1267" customFormat="1" ht="14.25" spans="1:10">
      <c r="A1267" s="19">
        <f t="shared" si="125"/>
        <v>1265</v>
      </c>
      <c r="B1267" s="20" t="s">
        <v>11</v>
      </c>
      <c r="C1267" s="21" t="s">
        <v>12</v>
      </c>
      <c r="D1267" s="21" t="s">
        <v>1223</v>
      </c>
      <c r="E1267" s="21" t="s">
        <v>1224</v>
      </c>
      <c r="F1267" s="21" t="str">
        <f>VLOOKUP(H:H,[2]台区!$G:$H,2,0)</f>
        <v>隔滦河村</v>
      </c>
      <c r="G1267" s="22">
        <v>1402844071</v>
      </c>
      <c r="H1267" s="23" t="s">
        <v>1310</v>
      </c>
      <c r="I1267" s="26">
        <v>0</v>
      </c>
      <c r="J1267" s="21">
        <f>VLOOKUP(H:H,[1]Sheet4!$B:$N,13,0)</f>
        <v>149.81</v>
      </c>
    </row>
    <row r="1268" customFormat="1" ht="14.25" spans="1:10">
      <c r="A1268" s="19">
        <f t="shared" si="125"/>
        <v>1266</v>
      </c>
      <c r="B1268" s="20" t="s">
        <v>11</v>
      </c>
      <c r="C1268" s="21" t="s">
        <v>12</v>
      </c>
      <c r="D1268" s="21" t="s">
        <v>1223</v>
      </c>
      <c r="E1268" s="21" t="s">
        <v>1224</v>
      </c>
      <c r="F1268" s="21" t="str">
        <f>VLOOKUP(H:H,[2]台区!$G:$H,2,0)</f>
        <v>坎辛庄村</v>
      </c>
      <c r="G1268" s="22">
        <v>1102732016</v>
      </c>
      <c r="H1268" s="23" t="s">
        <v>1311</v>
      </c>
      <c r="I1268" s="26">
        <v>0</v>
      </c>
      <c r="J1268" s="21">
        <f>VLOOKUP(H:H,[1]Sheet4!$B:$N,13,0)</f>
        <v>39.61</v>
      </c>
    </row>
    <row r="1269" customFormat="1" ht="14.25" spans="1:10">
      <c r="A1269" s="19">
        <f t="shared" si="125"/>
        <v>1267</v>
      </c>
      <c r="B1269" s="20" t="s">
        <v>11</v>
      </c>
      <c r="C1269" s="21" t="s">
        <v>12</v>
      </c>
      <c r="D1269" s="21" t="s">
        <v>1223</v>
      </c>
      <c r="E1269" s="21" t="s">
        <v>1224</v>
      </c>
      <c r="F1269" s="21" t="str">
        <f>VLOOKUP(H:H,[2]台区!$G:$H,2,0)</f>
        <v>坎新庄村</v>
      </c>
      <c r="G1269" s="22">
        <v>103361457</v>
      </c>
      <c r="H1269" s="23" t="s">
        <v>1312</v>
      </c>
      <c r="I1269" s="26">
        <v>0</v>
      </c>
      <c r="J1269" s="21">
        <f>VLOOKUP(H:H,[1]Sheet4!$B:$N,13,0)</f>
        <v>147.57</v>
      </c>
    </row>
    <row r="1270" customFormat="1" ht="14.25" spans="1:10">
      <c r="A1270" s="19">
        <f t="shared" si="125"/>
        <v>1268</v>
      </c>
      <c r="B1270" s="20" t="s">
        <v>11</v>
      </c>
      <c r="C1270" s="21" t="s">
        <v>12</v>
      </c>
      <c r="D1270" s="21" t="s">
        <v>1223</v>
      </c>
      <c r="E1270" s="21" t="s">
        <v>1224</v>
      </c>
      <c r="F1270" s="21" t="str">
        <f>VLOOKUP(H:H,[2]台区!$G:$H,2,0)</f>
        <v>新庄村</v>
      </c>
      <c r="G1270" s="22">
        <v>1103249524</v>
      </c>
      <c r="H1270" s="23" t="s">
        <v>1313</v>
      </c>
      <c r="I1270" s="26">
        <v>0</v>
      </c>
      <c r="J1270" s="21">
        <f>VLOOKUP(H:H,[1]Sheet4!$B:$N,13,0)</f>
        <v>56.44</v>
      </c>
    </row>
    <row r="1271" customFormat="1" ht="14.25" spans="1:10">
      <c r="A1271" s="19">
        <f t="shared" ref="A1271:A1280" si="126">ROW()-2</f>
        <v>1269</v>
      </c>
      <c r="B1271" s="20" t="s">
        <v>11</v>
      </c>
      <c r="C1271" s="21" t="s">
        <v>12</v>
      </c>
      <c r="D1271" s="21" t="s">
        <v>1223</v>
      </c>
      <c r="E1271" s="21" t="s">
        <v>1224</v>
      </c>
      <c r="F1271" s="21" t="str">
        <f>VLOOKUP(H:H,[2]台区!$G:$H,2,0)</f>
        <v>吴庄村</v>
      </c>
      <c r="G1271" s="22">
        <v>103361448</v>
      </c>
      <c r="H1271" s="23" t="s">
        <v>1314</v>
      </c>
      <c r="I1271" s="26">
        <v>0</v>
      </c>
      <c r="J1271" s="21">
        <f>VLOOKUP(H:H,[1]Sheet4!$B:$N,13,0)</f>
        <v>123.655</v>
      </c>
    </row>
    <row r="1272" customFormat="1" ht="14.25" spans="1:10">
      <c r="A1272" s="19">
        <f t="shared" si="126"/>
        <v>1270</v>
      </c>
      <c r="B1272" s="20" t="s">
        <v>11</v>
      </c>
      <c r="C1272" s="21" t="s">
        <v>12</v>
      </c>
      <c r="D1272" s="21" t="s">
        <v>1223</v>
      </c>
      <c r="E1272" s="21" t="s">
        <v>1224</v>
      </c>
      <c r="F1272" s="21" t="str">
        <f>VLOOKUP(H:H,[2]台区!$G:$H,2,0)</f>
        <v>宫店子村</v>
      </c>
      <c r="G1272" s="22">
        <v>1103233321</v>
      </c>
      <c r="H1272" s="23" t="s">
        <v>1315</v>
      </c>
      <c r="I1272" s="26">
        <v>0</v>
      </c>
      <c r="J1272" s="21">
        <f>VLOOKUP(H:H,[1]Sheet4!$B:$N,13,0)</f>
        <v>0</v>
      </c>
    </row>
    <row r="1273" customFormat="1" ht="14.25" spans="1:10">
      <c r="A1273" s="19">
        <f t="shared" si="126"/>
        <v>1271</v>
      </c>
      <c r="B1273" s="20" t="s">
        <v>11</v>
      </c>
      <c r="C1273" s="21" t="s">
        <v>12</v>
      </c>
      <c r="D1273" s="21" t="s">
        <v>1223</v>
      </c>
      <c r="E1273" s="21" t="s">
        <v>1224</v>
      </c>
      <c r="F1273" s="21" t="str">
        <f>VLOOKUP(H:H,[2]台区!$G:$H,2,0)</f>
        <v>闫家店村</v>
      </c>
      <c r="G1273" s="22">
        <v>1102728520</v>
      </c>
      <c r="H1273" s="23" t="s">
        <v>1316</v>
      </c>
      <c r="I1273" s="26">
        <v>0</v>
      </c>
      <c r="J1273" s="21">
        <f>VLOOKUP(H:H,[1]Sheet4!$B:$N,13,0)</f>
        <v>248.65</v>
      </c>
    </row>
    <row r="1274" customFormat="1" ht="14.25" spans="1:10">
      <c r="A1274" s="19">
        <f t="shared" si="126"/>
        <v>1272</v>
      </c>
      <c r="B1274" s="20" t="s">
        <v>11</v>
      </c>
      <c r="C1274" s="21" t="s">
        <v>12</v>
      </c>
      <c r="D1274" s="21" t="s">
        <v>1223</v>
      </c>
      <c r="E1274" s="21" t="s">
        <v>1224</v>
      </c>
      <c r="F1274" s="21" t="str">
        <f>VLOOKUP(H:H,[2]台区!$G:$H,2,0)</f>
        <v>张庄村</v>
      </c>
      <c r="G1274" s="22">
        <v>1102729100</v>
      </c>
      <c r="H1274" s="23" t="s">
        <v>1317</v>
      </c>
      <c r="I1274" s="26">
        <v>0</v>
      </c>
      <c r="J1274" s="21">
        <f>VLOOKUP(H:H,[1]Sheet4!$B:$N,13,0)</f>
        <v>64.21</v>
      </c>
    </row>
    <row r="1275" customFormat="1" ht="14.25" spans="1:10">
      <c r="A1275" s="19">
        <f t="shared" si="126"/>
        <v>1273</v>
      </c>
      <c r="B1275" s="20" t="s">
        <v>11</v>
      </c>
      <c r="C1275" s="21" t="s">
        <v>12</v>
      </c>
      <c r="D1275" s="21" t="s">
        <v>1223</v>
      </c>
      <c r="E1275" s="21" t="s">
        <v>1224</v>
      </c>
      <c r="F1275" s="21" t="str">
        <f>VLOOKUP(H:H,[2]台区!$G:$H,2,0)</f>
        <v>闫三村</v>
      </c>
      <c r="G1275" s="22">
        <v>1102732007</v>
      </c>
      <c r="H1275" s="23" t="s">
        <v>1318</v>
      </c>
      <c r="I1275" s="26">
        <v>0</v>
      </c>
      <c r="J1275" s="21">
        <f>VLOOKUP(H:H,[1]Sheet4!$B:$N,13,0)</f>
        <v>62.67</v>
      </c>
    </row>
    <row r="1276" customFormat="1" ht="14.25" spans="1:10">
      <c r="A1276" s="19">
        <f t="shared" si="126"/>
        <v>1274</v>
      </c>
      <c r="B1276" s="20" t="s">
        <v>11</v>
      </c>
      <c r="C1276" s="21" t="s">
        <v>12</v>
      </c>
      <c r="D1276" s="21" t="s">
        <v>1223</v>
      </c>
      <c r="E1276" s="21" t="s">
        <v>1224</v>
      </c>
      <c r="F1276" s="21" t="str">
        <f>VLOOKUP(H:H,[2]台区!$G:$H,2,0)</f>
        <v>刘庄村</v>
      </c>
      <c r="G1276" s="22">
        <v>1102642588</v>
      </c>
      <c r="H1276" s="23" t="s">
        <v>1319</v>
      </c>
      <c r="I1276" s="26">
        <v>0</v>
      </c>
      <c r="J1276" s="21">
        <f>VLOOKUP(H:H,[1]Sheet4!$B:$N,13,0)</f>
        <v>46.61</v>
      </c>
    </row>
    <row r="1277" customFormat="1" ht="14.25" spans="1:10">
      <c r="A1277" s="19">
        <f t="shared" si="126"/>
        <v>1275</v>
      </c>
      <c r="B1277" s="20" t="s">
        <v>11</v>
      </c>
      <c r="C1277" s="21" t="s">
        <v>12</v>
      </c>
      <c r="D1277" s="21" t="s">
        <v>1223</v>
      </c>
      <c r="E1277" s="21" t="s">
        <v>1224</v>
      </c>
      <c r="F1277" s="21" t="str">
        <f>VLOOKUP(H:H,[2]台区!$G:$H,2,0)</f>
        <v>提岭寨村</v>
      </c>
      <c r="G1277" s="22">
        <v>1102728538</v>
      </c>
      <c r="H1277" s="23" t="s">
        <v>1320</v>
      </c>
      <c r="I1277" s="26">
        <v>0</v>
      </c>
      <c r="J1277" s="21">
        <f>VLOOKUP(H:H,[1]Sheet4!$B:$N,13,0)</f>
        <v>80.18</v>
      </c>
    </row>
    <row r="1278" customFormat="1" ht="14.25" spans="1:10">
      <c r="A1278" s="19">
        <f t="shared" si="126"/>
        <v>1276</v>
      </c>
      <c r="B1278" s="20" t="s">
        <v>11</v>
      </c>
      <c r="C1278" s="21" t="s">
        <v>12</v>
      </c>
      <c r="D1278" s="21" t="s">
        <v>1223</v>
      </c>
      <c r="E1278" s="21" t="s">
        <v>1224</v>
      </c>
      <c r="F1278" s="21" t="str">
        <f>VLOOKUP(H:H,[2]台区!$G:$H,2,0)</f>
        <v>于家坎村</v>
      </c>
      <c r="G1278" s="22">
        <v>1102732012</v>
      </c>
      <c r="H1278" s="23" t="s">
        <v>1321</v>
      </c>
      <c r="I1278" s="26">
        <v>0</v>
      </c>
      <c r="J1278" s="21">
        <f>VLOOKUP(H:H,[1]Sheet4!$B:$N,13,0)</f>
        <v>159.99</v>
      </c>
    </row>
    <row r="1279" customFormat="1" ht="14.25" spans="1:10">
      <c r="A1279" s="19">
        <f t="shared" si="126"/>
        <v>1277</v>
      </c>
      <c r="B1279" s="20" t="s">
        <v>11</v>
      </c>
      <c r="C1279" s="21" t="s">
        <v>12</v>
      </c>
      <c r="D1279" s="21" t="s">
        <v>1223</v>
      </c>
      <c r="E1279" s="21" t="s">
        <v>1224</v>
      </c>
      <c r="F1279" s="21" t="str">
        <f>VLOOKUP(H:H,[2]台区!$G:$H,2,0)</f>
        <v>刘官营村</v>
      </c>
      <c r="G1279" s="22">
        <v>1102731139</v>
      </c>
      <c r="H1279" s="23" t="s">
        <v>1322</v>
      </c>
      <c r="I1279" s="26">
        <v>0</v>
      </c>
      <c r="J1279" s="21">
        <f>VLOOKUP(H:H,[1]Sheet4!$B:$N,13,0)</f>
        <v>159.7</v>
      </c>
    </row>
    <row r="1280" customFormat="1" ht="14.25" spans="1:10">
      <c r="A1280" s="19">
        <f t="shared" si="126"/>
        <v>1278</v>
      </c>
      <c r="B1280" s="20" t="s">
        <v>11</v>
      </c>
      <c r="C1280" s="21" t="s">
        <v>12</v>
      </c>
      <c r="D1280" s="21" t="s">
        <v>1223</v>
      </c>
      <c r="E1280" s="21" t="s">
        <v>1224</v>
      </c>
      <c r="F1280" s="21" t="str">
        <f>VLOOKUP(H:H,[2]台区!$G:$H,2,0)</f>
        <v>刘庄村</v>
      </c>
      <c r="G1280" s="22">
        <v>1102642589</v>
      </c>
      <c r="H1280" s="23" t="s">
        <v>1323</v>
      </c>
      <c r="I1280" s="26">
        <v>0</v>
      </c>
      <c r="J1280" s="21">
        <f>VLOOKUP(H:H,[1]Sheet4!$B:$N,13,0)</f>
        <v>15.84</v>
      </c>
    </row>
    <row r="1281" customFormat="1" ht="14.25" spans="1:10">
      <c r="A1281" s="19">
        <f t="shared" ref="A1281:A1290" si="127">ROW()-2</f>
        <v>1279</v>
      </c>
      <c r="B1281" s="20" t="s">
        <v>11</v>
      </c>
      <c r="C1281" s="21" t="s">
        <v>12</v>
      </c>
      <c r="D1281" s="21" t="s">
        <v>1223</v>
      </c>
      <c r="E1281" s="21" t="s">
        <v>1224</v>
      </c>
      <c r="F1281" s="21" t="s">
        <v>1263</v>
      </c>
      <c r="G1281" s="22">
        <v>1102728521</v>
      </c>
      <c r="H1281" s="23" t="s">
        <v>1324</v>
      </c>
      <c r="I1281" s="26">
        <v>0</v>
      </c>
      <c r="J1281" s="21">
        <f>VLOOKUP(H:H,[1]Sheet4!$B:$N,13,0)</f>
        <v>0</v>
      </c>
    </row>
    <row r="1282" customFormat="1" ht="14.25" spans="1:10">
      <c r="A1282" s="19">
        <f t="shared" si="127"/>
        <v>1280</v>
      </c>
      <c r="B1282" s="20" t="s">
        <v>11</v>
      </c>
      <c r="C1282" s="21" t="s">
        <v>12</v>
      </c>
      <c r="D1282" s="21" t="s">
        <v>1223</v>
      </c>
      <c r="E1282" s="21" t="s">
        <v>1224</v>
      </c>
      <c r="F1282" s="21" t="str">
        <f>VLOOKUP(H:H,[2]台区!$G:$H,2,0)</f>
        <v>李姑店村</v>
      </c>
      <c r="G1282" s="22">
        <v>1102728524</v>
      </c>
      <c r="H1282" s="23" t="s">
        <v>1325</v>
      </c>
      <c r="I1282" s="26">
        <v>0</v>
      </c>
      <c r="J1282" s="21">
        <f>VLOOKUP(H:H,[1]Sheet4!$B:$N,13,0)</f>
        <v>69.19</v>
      </c>
    </row>
    <row r="1283" customFormat="1" ht="14.25" spans="1:10">
      <c r="A1283" s="19">
        <f t="shared" si="127"/>
        <v>1281</v>
      </c>
      <c r="B1283" s="20" t="s">
        <v>11</v>
      </c>
      <c r="C1283" s="21" t="s">
        <v>12</v>
      </c>
      <c r="D1283" s="21" t="s">
        <v>1223</v>
      </c>
      <c r="E1283" s="21" t="s">
        <v>1224</v>
      </c>
      <c r="F1283" s="21" t="str">
        <f>VLOOKUP(H:H,[2]台区!$G:$H,2,0)</f>
        <v>前裴庄村</v>
      </c>
      <c r="G1283" s="22">
        <v>1102982779</v>
      </c>
      <c r="H1283" s="23" t="s">
        <v>1326</v>
      </c>
      <c r="I1283" s="26">
        <v>0</v>
      </c>
      <c r="J1283" s="21">
        <f>VLOOKUP(H:H,[1]Sheet4!$B:$N,13,0)</f>
        <v>0</v>
      </c>
    </row>
    <row r="1284" customFormat="1" ht="14.25" spans="1:10">
      <c r="A1284" s="19">
        <f t="shared" si="127"/>
        <v>1282</v>
      </c>
      <c r="B1284" s="20" t="s">
        <v>11</v>
      </c>
      <c r="C1284" s="21" t="s">
        <v>12</v>
      </c>
      <c r="D1284" s="21" t="s">
        <v>1223</v>
      </c>
      <c r="E1284" s="21" t="s">
        <v>1224</v>
      </c>
      <c r="F1284" s="21" t="str">
        <f>VLOOKUP(H:H,[2]台区!$G:$H,2,0)</f>
        <v>滕庄村</v>
      </c>
      <c r="G1284" s="22">
        <v>1102930901</v>
      </c>
      <c r="H1284" s="23" t="s">
        <v>1327</v>
      </c>
      <c r="I1284" s="26">
        <v>0</v>
      </c>
      <c r="J1284" s="21">
        <f>VLOOKUP(H:H,[1]Sheet4!$B:$N,13,0)</f>
        <v>250.42</v>
      </c>
    </row>
    <row r="1285" customFormat="1" ht="14.25" spans="1:10">
      <c r="A1285" s="19">
        <f t="shared" si="127"/>
        <v>1283</v>
      </c>
      <c r="B1285" s="20" t="s">
        <v>11</v>
      </c>
      <c r="C1285" s="21" t="s">
        <v>12</v>
      </c>
      <c r="D1285" s="21" t="s">
        <v>1223</v>
      </c>
      <c r="E1285" s="21" t="s">
        <v>1224</v>
      </c>
      <c r="F1285" s="21" t="str">
        <f>VLOOKUP(H:H,[2]台区!$G:$H,2,0)</f>
        <v>印子峪村</v>
      </c>
      <c r="G1285" s="22">
        <v>1100812887</v>
      </c>
      <c r="H1285" s="23" t="s">
        <v>1328</v>
      </c>
      <c r="I1285" s="26">
        <v>0</v>
      </c>
      <c r="J1285" s="21">
        <f>VLOOKUP(H:H,[1]Sheet4!$B:$N,13,0)</f>
        <v>0</v>
      </c>
    </row>
    <row r="1286" customFormat="1" ht="14.25" spans="1:10">
      <c r="A1286" s="19">
        <f t="shared" si="127"/>
        <v>1284</v>
      </c>
      <c r="B1286" s="20" t="s">
        <v>11</v>
      </c>
      <c r="C1286" s="21" t="s">
        <v>12</v>
      </c>
      <c r="D1286" s="21" t="s">
        <v>1223</v>
      </c>
      <c r="E1286" s="21" t="s">
        <v>1224</v>
      </c>
      <c r="F1286" s="21" t="str">
        <f>VLOOKUP(H:H,[2]台区!$G:$H,2,0)</f>
        <v>西峡口村</v>
      </c>
      <c r="G1286" s="22">
        <v>1102732013</v>
      </c>
      <c r="H1286" s="23" t="s">
        <v>1329</v>
      </c>
      <c r="I1286" s="26">
        <v>0</v>
      </c>
      <c r="J1286" s="21">
        <f>VLOOKUP(H:H,[1]Sheet4!$B:$N,13,0)</f>
        <v>70.29</v>
      </c>
    </row>
    <row r="1287" customFormat="1" ht="14.25" spans="1:10">
      <c r="A1287" s="19">
        <f t="shared" si="127"/>
        <v>1285</v>
      </c>
      <c r="B1287" s="20" t="s">
        <v>11</v>
      </c>
      <c r="C1287" s="21" t="s">
        <v>12</v>
      </c>
      <c r="D1287" s="21" t="s">
        <v>1223</v>
      </c>
      <c r="E1287" s="21" t="s">
        <v>1224</v>
      </c>
      <c r="F1287" s="21" t="str">
        <f>VLOOKUP(H:H,[2]台区!$G:$H,2,0)</f>
        <v>刘官营村</v>
      </c>
      <c r="G1287" s="22">
        <v>1100814165</v>
      </c>
      <c r="H1287" s="23" t="s">
        <v>1330</v>
      </c>
      <c r="I1287" s="26">
        <v>0</v>
      </c>
      <c r="J1287" s="21">
        <f>VLOOKUP(H:H,[1]Sheet4!$B:$N,13,0)</f>
        <v>0</v>
      </c>
    </row>
    <row r="1288" customFormat="1" ht="14.25" spans="1:10">
      <c r="A1288" s="19">
        <f t="shared" si="127"/>
        <v>1286</v>
      </c>
      <c r="B1288" s="20" t="s">
        <v>11</v>
      </c>
      <c r="C1288" s="21" t="s">
        <v>12</v>
      </c>
      <c r="D1288" s="21" t="s">
        <v>1223</v>
      </c>
      <c r="E1288" s="21" t="s">
        <v>1224</v>
      </c>
      <c r="F1288" s="21" t="str">
        <f>VLOOKUP(H:H,[2]台区!$G:$H,2,0)</f>
        <v>西马村</v>
      </c>
      <c r="G1288" s="22">
        <v>1102798439</v>
      </c>
      <c r="H1288" s="23" t="s">
        <v>1331</v>
      </c>
      <c r="I1288" s="26">
        <v>0</v>
      </c>
      <c r="J1288" s="21">
        <f>VLOOKUP(H:H,[1]Sheet4!$B:$N,13,0)</f>
        <v>159.68</v>
      </c>
    </row>
    <row r="1289" customFormat="1" ht="14.25" spans="1:10">
      <c r="A1289" s="19">
        <f t="shared" si="127"/>
        <v>1287</v>
      </c>
      <c r="B1289" s="20" t="s">
        <v>11</v>
      </c>
      <c r="C1289" s="21" t="s">
        <v>12</v>
      </c>
      <c r="D1289" s="21" t="s">
        <v>1223</v>
      </c>
      <c r="E1289" s="21" t="s">
        <v>1224</v>
      </c>
      <c r="F1289" s="21" t="str">
        <f>VLOOKUP(H:H,[3]台区!$G:$H,2,0)</f>
        <v>庄户沟村</v>
      </c>
      <c r="G1289" s="22">
        <v>1102728696</v>
      </c>
      <c r="H1289" s="23" t="s">
        <v>1332</v>
      </c>
      <c r="I1289" s="26">
        <v>0</v>
      </c>
      <c r="J1289" s="21">
        <f>VLOOKUP(H:H,[1]Sheet4!$B:$N,13,0)</f>
        <v>69.95</v>
      </c>
    </row>
    <row r="1290" customFormat="1" ht="14.25" spans="1:10">
      <c r="A1290" s="19">
        <f t="shared" si="127"/>
        <v>1288</v>
      </c>
      <c r="B1290" s="20" t="s">
        <v>11</v>
      </c>
      <c r="C1290" s="21" t="s">
        <v>12</v>
      </c>
      <c r="D1290" s="21" t="s">
        <v>1223</v>
      </c>
      <c r="E1290" s="21" t="s">
        <v>1224</v>
      </c>
      <c r="F1290" s="21" t="str">
        <f>VLOOKUP(H:H,[2]台区!$G:$H,2,0)</f>
        <v>后裴庄村</v>
      </c>
      <c r="G1290" s="22">
        <v>103511007</v>
      </c>
      <c r="H1290" s="23" t="s">
        <v>1333</v>
      </c>
      <c r="I1290" s="26">
        <v>0</v>
      </c>
      <c r="J1290" s="21">
        <f>VLOOKUP(H:H,[1]Sheet4!$B:$N,13,0)</f>
        <v>156.38</v>
      </c>
    </row>
    <row r="1291" customFormat="1" ht="14.25" spans="1:10">
      <c r="A1291" s="19">
        <f t="shared" ref="A1291:A1300" si="128">ROW()-2</f>
        <v>1289</v>
      </c>
      <c r="B1291" s="20" t="s">
        <v>11</v>
      </c>
      <c r="C1291" s="21" t="s">
        <v>12</v>
      </c>
      <c r="D1291" s="21" t="s">
        <v>1223</v>
      </c>
      <c r="E1291" s="21" t="s">
        <v>1224</v>
      </c>
      <c r="F1291" s="21" t="str">
        <f>VLOOKUP(H:H,[2]台区!$G:$H,2,0)</f>
        <v>赵庄村</v>
      </c>
      <c r="G1291" s="22">
        <v>103387161</v>
      </c>
      <c r="H1291" s="23" t="s">
        <v>1334</v>
      </c>
      <c r="I1291" s="26">
        <v>0</v>
      </c>
      <c r="J1291" s="21">
        <f>VLOOKUP(H:H,[1]Sheet4!$B:$N,13,0)</f>
        <v>70.27</v>
      </c>
    </row>
    <row r="1292" customFormat="1" ht="14.25" spans="1:10">
      <c r="A1292" s="19">
        <f t="shared" si="128"/>
        <v>1290</v>
      </c>
      <c r="B1292" s="20" t="s">
        <v>11</v>
      </c>
      <c r="C1292" s="21" t="s">
        <v>12</v>
      </c>
      <c r="D1292" s="21" t="s">
        <v>1223</v>
      </c>
      <c r="E1292" s="21" t="s">
        <v>1224</v>
      </c>
      <c r="F1292" s="21" t="str">
        <f>VLOOKUP(H:H,[2]台区!$G:$H,2,0)</f>
        <v>闫二村</v>
      </c>
      <c r="G1292" s="22">
        <v>1103125739</v>
      </c>
      <c r="H1292" s="23" t="s">
        <v>1335</v>
      </c>
      <c r="I1292" s="26">
        <v>0</v>
      </c>
      <c r="J1292" s="21">
        <f>VLOOKUP(H:H,[1]Sheet4!$B:$N,13,0)</f>
        <v>53.865</v>
      </c>
    </row>
    <row r="1293" customFormat="1" ht="14.25" spans="1:10">
      <c r="A1293" s="19">
        <f t="shared" si="128"/>
        <v>1291</v>
      </c>
      <c r="B1293" s="20" t="s">
        <v>11</v>
      </c>
      <c r="C1293" s="21" t="s">
        <v>12</v>
      </c>
      <c r="D1293" s="21" t="s">
        <v>1223</v>
      </c>
      <c r="E1293" s="21" t="s">
        <v>1224</v>
      </c>
      <c r="F1293" s="21" t="s">
        <v>1336</v>
      </c>
      <c r="G1293" s="22">
        <v>1103088997</v>
      </c>
      <c r="H1293" s="23" t="s">
        <v>1337</v>
      </c>
      <c r="I1293" s="26">
        <v>0</v>
      </c>
      <c r="J1293" s="21">
        <f>VLOOKUP(H:H,[1]Sheet4!$B:$N,13,0)</f>
        <v>0</v>
      </c>
    </row>
    <row r="1294" customFormat="1" ht="14.25" spans="1:10">
      <c r="A1294" s="19">
        <f t="shared" si="128"/>
        <v>1292</v>
      </c>
      <c r="B1294" s="20" t="s">
        <v>11</v>
      </c>
      <c r="C1294" s="21" t="s">
        <v>12</v>
      </c>
      <c r="D1294" s="21" t="s">
        <v>1223</v>
      </c>
      <c r="E1294" s="21" t="s">
        <v>1224</v>
      </c>
      <c r="F1294" s="21" t="str">
        <f>VLOOKUP(H:H,[2]台区!$G:$H,2,0)</f>
        <v>李姑店村</v>
      </c>
      <c r="G1294" s="22">
        <v>103605712</v>
      </c>
      <c r="H1294" s="23" t="s">
        <v>1338</v>
      </c>
      <c r="I1294" s="26">
        <v>0</v>
      </c>
      <c r="J1294" s="21">
        <f>VLOOKUP(H:H,[1]Sheet4!$B:$N,13,0)</f>
        <v>143.75</v>
      </c>
    </row>
    <row r="1295" customFormat="1" ht="14.25" spans="1:10">
      <c r="A1295" s="19">
        <f t="shared" si="128"/>
        <v>1293</v>
      </c>
      <c r="B1295" s="20" t="s">
        <v>11</v>
      </c>
      <c r="C1295" s="21" t="s">
        <v>12</v>
      </c>
      <c r="D1295" s="21" t="s">
        <v>1223</v>
      </c>
      <c r="E1295" s="21" t="s">
        <v>1224</v>
      </c>
      <c r="F1295" s="21" t="str">
        <f>VLOOKUP(H:H,[2]台区!$G:$H,2,0)</f>
        <v>闫一村</v>
      </c>
      <c r="G1295" s="22">
        <v>1103605912</v>
      </c>
      <c r="H1295" s="23" t="s">
        <v>1339</v>
      </c>
      <c r="I1295" s="26">
        <v>0</v>
      </c>
      <c r="J1295" s="21">
        <f>VLOOKUP(H:H,[1]Sheet4!$B:$N,13,0)</f>
        <v>76.92</v>
      </c>
    </row>
    <row r="1296" customFormat="1" ht="14.25" spans="1:10">
      <c r="A1296" s="19">
        <f t="shared" si="128"/>
        <v>1294</v>
      </c>
      <c r="B1296" s="20" t="s">
        <v>11</v>
      </c>
      <c r="C1296" s="21" t="s">
        <v>12</v>
      </c>
      <c r="D1296" s="21" t="s">
        <v>1223</v>
      </c>
      <c r="E1296" s="21" t="s">
        <v>1224</v>
      </c>
      <c r="F1296" s="21" t="s">
        <v>1340</v>
      </c>
      <c r="G1296" s="27">
        <v>1610252405052530</v>
      </c>
      <c r="H1296" s="23" t="s">
        <v>1341</v>
      </c>
      <c r="I1296" s="26">
        <v>0</v>
      </c>
      <c r="J1296" s="21">
        <f>VLOOKUP(H:H,[1]Sheet4!$B:$N,13,0)</f>
        <v>0</v>
      </c>
    </row>
    <row r="1297" customFormat="1" ht="14.25" spans="1:10">
      <c r="A1297" s="19">
        <f t="shared" si="128"/>
        <v>1295</v>
      </c>
      <c r="B1297" s="20" t="s">
        <v>11</v>
      </c>
      <c r="C1297" s="21" t="s">
        <v>12</v>
      </c>
      <c r="D1297" s="21" t="s">
        <v>1223</v>
      </c>
      <c r="E1297" s="21" t="s">
        <v>1224</v>
      </c>
      <c r="F1297" s="21" t="str">
        <f>VLOOKUP(H:H,[3]台区!$G:$H,2,0)</f>
        <v>滕庄村</v>
      </c>
      <c r="G1297" s="27">
        <v>1601252005010780</v>
      </c>
      <c r="H1297" s="23" t="s">
        <v>1342</v>
      </c>
      <c r="I1297" s="26">
        <v>0</v>
      </c>
      <c r="J1297" s="21">
        <f>VLOOKUP(H:H,[1]Sheet4!$B:$N,13,0)</f>
        <v>318.795</v>
      </c>
    </row>
    <row r="1298" customFormat="1" ht="14.25" spans="1:10">
      <c r="A1298" s="19">
        <f t="shared" si="128"/>
        <v>1296</v>
      </c>
      <c r="B1298" s="20" t="s">
        <v>11</v>
      </c>
      <c r="C1298" s="21" t="s">
        <v>12</v>
      </c>
      <c r="D1298" s="21" t="s">
        <v>1223</v>
      </c>
      <c r="E1298" s="21" t="s">
        <v>1224</v>
      </c>
      <c r="F1298" s="21" t="str">
        <f>VLOOKUP(H:H,[3]台区!$G:$H,2,0)</f>
        <v>于家坎村</v>
      </c>
      <c r="G1298" s="27">
        <v>1603251105017780</v>
      </c>
      <c r="H1298" s="23" t="s">
        <v>1343</v>
      </c>
      <c r="I1298" s="26">
        <v>0</v>
      </c>
      <c r="J1298" s="21">
        <f>VLOOKUP(H:H,[1]Sheet4!$B:$N,13,0)</f>
        <v>159.875</v>
      </c>
    </row>
    <row r="1299" customFormat="1" ht="14.25" spans="1:10">
      <c r="A1299" s="19">
        <f t="shared" si="128"/>
        <v>1297</v>
      </c>
      <c r="B1299" s="20" t="s">
        <v>11</v>
      </c>
      <c r="C1299" s="21" t="s">
        <v>12</v>
      </c>
      <c r="D1299" s="21" t="s">
        <v>1223</v>
      </c>
      <c r="E1299" s="21" t="s">
        <v>1224</v>
      </c>
      <c r="F1299" s="21" t="str">
        <f>VLOOKUP(H:H,[3]台区!$G:$H,2,0)</f>
        <v>刘庄村</v>
      </c>
      <c r="G1299" s="27">
        <v>1603253105002020</v>
      </c>
      <c r="H1299" s="23" t="s">
        <v>1344</v>
      </c>
      <c r="I1299" s="26">
        <v>0</v>
      </c>
      <c r="J1299" s="21">
        <f>VLOOKUP(H:H,[1]Sheet4!$B:$N,13,0)</f>
        <v>159.61</v>
      </c>
    </row>
    <row r="1300" customFormat="1" ht="14.25" spans="1:10">
      <c r="A1300" s="19">
        <f t="shared" si="128"/>
        <v>1298</v>
      </c>
      <c r="B1300" s="20" t="s">
        <v>11</v>
      </c>
      <c r="C1300" s="21" t="s">
        <v>12</v>
      </c>
      <c r="D1300" s="21" t="s">
        <v>1223</v>
      </c>
      <c r="E1300" s="21" t="s">
        <v>1224</v>
      </c>
      <c r="F1300" s="21" t="str">
        <f>VLOOKUP(H:H,[3]台区!$G:$H,2,0)</f>
        <v>小营村</v>
      </c>
      <c r="G1300" s="27">
        <v>1604251105002150</v>
      </c>
      <c r="H1300" s="23" t="s">
        <v>1345</v>
      </c>
      <c r="I1300" s="26">
        <v>0</v>
      </c>
      <c r="J1300" s="21">
        <f>VLOOKUP(H:H,[1]Sheet4!$B:$N,13,0)</f>
        <v>129.71</v>
      </c>
    </row>
    <row r="1301" customFormat="1" ht="14.25" spans="1:10">
      <c r="A1301" s="19">
        <f t="shared" ref="A1301:A1310" si="129">ROW()-2</f>
        <v>1299</v>
      </c>
      <c r="B1301" s="20" t="s">
        <v>11</v>
      </c>
      <c r="C1301" s="21" t="s">
        <v>12</v>
      </c>
      <c r="D1301" s="21" t="s">
        <v>1223</v>
      </c>
      <c r="E1301" s="21" t="s">
        <v>1224</v>
      </c>
      <c r="F1301" s="21" t="str">
        <f>VLOOKUP(H:H,[3]台区!$G:$H,2,0)</f>
        <v>隔滦河村</v>
      </c>
      <c r="G1301" s="27">
        <v>1612241105022370</v>
      </c>
      <c r="H1301" s="23" t="s">
        <v>1346</v>
      </c>
      <c r="I1301" s="26">
        <v>0</v>
      </c>
      <c r="J1301" s="21">
        <f>VLOOKUP(H:H,[1]Sheet4!$B:$N,13,0)</f>
        <v>178.96</v>
      </c>
    </row>
    <row r="1302" customFormat="1" ht="14.25" spans="1:10">
      <c r="A1302" s="19">
        <f t="shared" si="129"/>
        <v>1300</v>
      </c>
      <c r="B1302" s="20" t="s">
        <v>11</v>
      </c>
      <c r="C1302" s="21" t="s">
        <v>12</v>
      </c>
      <c r="D1302" s="21" t="s">
        <v>1223</v>
      </c>
      <c r="E1302" s="21" t="s">
        <v>1224</v>
      </c>
      <c r="F1302" s="21" t="str">
        <f>VLOOKUP(H:H,[3]台区!$G:$H,2,0)</f>
        <v>提岭寨村</v>
      </c>
      <c r="G1302" s="27">
        <v>1612241105018880</v>
      </c>
      <c r="H1302" s="23" t="s">
        <v>1347</v>
      </c>
      <c r="I1302" s="26">
        <v>0</v>
      </c>
      <c r="J1302" s="21">
        <f>VLOOKUP(H:H,[1]Sheet4!$B:$N,13,0)</f>
        <v>159.66</v>
      </c>
    </row>
    <row r="1303" customFormat="1" ht="14.25" spans="1:10">
      <c r="A1303" s="19">
        <f t="shared" si="129"/>
        <v>1301</v>
      </c>
      <c r="B1303" s="20" t="s">
        <v>11</v>
      </c>
      <c r="C1303" s="21" t="s">
        <v>12</v>
      </c>
      <c r="D1303" s="21" t="s">
        <v>1223</v>
      </c>
      <c r="E1303" s="21" t="s">
        <v>1224</v>
      </c>
      <c r="F1303" s="21" t="str">
        <f>VLOOKUP(H:H,[3]台区!$G:$H,2,0)</f>
        <v>六股道村</v>
      </c>
      <c r="G1303" s="27">
        <v>1612241105021340</v>
      </c>
      <c r="H1303" s="23" t="s">
        <v>1348</v>
      </c>
      <c r="I1303" s="26">
        <v>0</v>
      </c>
      <c r="J1303" s="21">
        <f>VLOOKUP(H:H,[1]Sheet4!$B:$N,13,0)</f>
        <v>46.32</v>
      </c>
    </row>
    <row r="1304" customFormat="1" ht="14.25" spans="1:10">
      <c r="A1304" s="19">
        <f t="shared" si="129"/>
        <v>1302</v>
      </c>
      <c r="B1304" s="20" t="s">
        <v>11</v>
      </c>
      <c r="C1304" s="21" t="s">
        <v>12</v>
      </c>
      <c r="D1304" s="21" t="s">
        <v>1223</v>
      </c>
      <c r="E1304" s="21" t="s">
        <v>1224</v>
      </c>
      <c r="F1304" s="21" t="str">
        <f>VLOOKUP(H:H,[3]台区!$G:$H,2,0)</f>
        <v>闫二村</v>
      </c>
      <c r="G1304" s="27">
        <v>1612241105022370</v>
      </c>
      <c r="H1304" s="23" t="s">
        <v>1349</v>
      </c>
      <c r="I1304" s="26">
        <v>0</v>
      </c>
      <c r="J1304" s="21">
        <f>VLOOKUP(H:H,[1]Sheet4!$B:$N,13,0)</f>
        <v>31.95</v>
      </c>
    </row>
    <row r="1305" customFormat="1" ht="14.25" spans="1:10">
      <c r="A1305" s="19">
        <f t="shared" si="129"/>
        <v>1303</v>
      </c>
      <c r="B1305" s="20" t="s">
        <v>11</v>
      </c>
      <c r="C1305" s="21" t="s">
        <v>12</v>
      </c>
      <c r="D1305" s="21" t="s">
        <v>1223</v>
      </c>
      <c r="E1305" s="21" t="s">
        <v>1224</v>
      </c>
      <c r="F1305" s="21" t="str">
        <f>VLOOKUP(H:H,[3]台区!$G:$H,2,0)</f>
        <v>提岭寨村</v>
      </c>
      <c r="G1305" s="27">
        <v>1612241105023970</v>
      </c>
      <c r="H1305" s="23" t="s">
        <v>1350</v>
      </c>
      <c r="I1305" s="26">
        <v>0</v>
      </c>
      <c r="J1305" s="21">
        <f>VLOOKUP(H:H,[1]Sheet4!$B:$N,13,0)</f>
        <v>122.04</v>
      </c>
    </row>
    <row r="1306" customFormat="1" ht="14.25" spans="1:10">
      <c r="A1306" s="19">
        <f t="shared" si="129"/>
        <v>1304</v>
      </c>
      <c r="B1306" s="20" t="s">
        <v>11</v>
      </c>
      <c r="C1306" s="21" t="s">
        <v>12</v>
      </c>
      <c r="D1306" s="21" t="s">
        <v>1223</v>
      </c>
      <c r="E1306" s="21" t="s">
        <v>1224</v>
      </c>
      <c r="F1306" s="21" t="str">
        <f>VLOOKUP(H:H,[3]台区!$G:$H,2,0)</f>
        <v>于家坎村</v>
      </c>
      <c r="G1306" s="27">
        <v>1601251505004240</v>
      </c>
      <c r="H1306" s="23" t="s">
        <v>1351</v>
      </c>
      <c r="I1306" s="26">
        <v>0</v>
      </c>
      <c r="J1306" s="21">
        <f>VLOOKUP(H:H,[1]Sheet4!$B:$N,13,0)</f>
        <v>159.63</v>
      </c>
    </row>
    <row r="1307" customFormat="1" ht="14.25" spans="1:10">
      <c r="A1307" s="19">
        <f t="shared" si="129"/>
        <v>1305</v>
      </c>
      <c r="B1307" s="20" t="s">
        <v>11</v>
      </c>
      <c r="C1307" s="21" t="s">
        <v>12</v>
      </c>
      <c r="D1307" s="21" t="s">
        <v>1223</v>
      </c>
      <c r="E1307" s="21" t="s">
        <v>1224</v>
      </c>
      <c r="F1307" s="21" t="s">
        <v>1352</v>
      </c>
      <c r="G1307" s="27">
        <v>1607251705032580</v>
      </c>
      <c r="H1307" s="23" t="s">
        <v>1353</v>
      </c>
      <c r="I1307" s="26">
        <v>0</v>
      </c>
      <c r="J1307" s="21">
        <f>VLOOKUP(H:H,[1]Sheet4!$B:$N,13,0)</f>
        <v>0</v>
      </c>
    </row>
    <row r="1308" customFormat="1" ht="14.25" spans="1:10">
      <c r="A1308" s="19">
        <f t="shared" si="129"/>
        <v>1306</v>
      </c>
      <c r="B1308" s="20" t="s">
        <v>11</v>
      </c>
      <c r="C1308" s="21" t="s">
        <v>12</v>
      </c>
      <c r="D1308" s="21" t="s">
        <v>1223</v>
      </c>
      <c r="E1308" s="21" t="s">
        <v>1224</v>
      </c>
      <c r="F1308" s="21" t="str">
        <f>VLOOKUP(H:H,[3]台区!$G:$H,2,0)</f>
        <v>吴庄村</v>
      </c>
      <c r="G1308" s="27">
        <v>1607251705030990</v>
      </c>
      <c r="H1308" s="23" t="s">
        <v>1354</v>
      </c>
      <c r="I1308" s="26">
        <v>0</v>
      </c>
      <c r="J1308" s="21">
        <f>VLOOKUP(H:H,[1]Sheet4!$B:$N,13,0)</f>
        <v>76.75</v>
      </c>
    </row>
    <row r="1309" customFormat="1" ht="14.25" spans="1:10">
      <c r="A1309" s="19">
        <f t="shared" si="129"/>
        <v>1307</v>
      </c>
      <c r="B1309" s="20" t="s">
        <v>11</v>
      </c>
      <c r="C1309" s="21" t="s">
        <v>12</v>
      </c>
      <c r="D1309" s="21" t="s">
        <v>1223</v>
      </c>
      <c r="E1309" s="21" t="s">
        <v>1224</v>
      </c>
      <c r="F1309" s="21" t="str">
        <f>VLOOKUP(H:H,[3]台区!$G:$H,2,0)</f>
        <v>刘庄村</v>
      </c>
      <c r="G1309" s="27">
        <v>1607251705034160</v>
      </c>
      <c r="H1309" s="23" t="s">
        <v>1355</v>
      </c>
      <c r="I1309" s="26">
        <v>0</v>
      </c>
      <c r="J1309" s="21">
        <f>VLOOKUP(H:H,[1]Sheet4!$B:$N,13,0)</f>
        <v>41.9</v>
      </c>
    </row>
    <row r="1310" customFormat="1" ht="14.25" spans="1:10">
      <c r="A1310" s="19">
        <f t="shared" si="129"/>
        <v>1308</v>
      </c>
      <c r="B1310" s="20" t="s">
        <v>11</v>
      </c>
      <c r="C1310" s="21" t="s">
        <v>12</v>
      </c>
      <c r="D1310" s="21" t="s">
        <v>1223</v>
      </c>
      <c r="E1310" s="21" t="s">
        <v>1224</v>
      </c>
      <c r="F1310" s="21" t="s">
        <v>1356</v>
      </c>
      <c r="G1310" s="27">
        <v>1607252705000200</v>
      </c>
      <c r="H1310" s="23" t="s">
        <v>1357</v>
      </c>
      <c r="I1310" s="26">
        <v>0</v>
      </c>
      <c r="J1310" s="21">
        <f>VLOOKUP(H:H,[1]Sheet4!$B:$N,13,0)</f>
        <v>0</v>
      </c>
    </row>
    <row r="1311" customFormat="1" ht="14.25" spans="1:10">
      <c r="A1311" s="19">
        <f t="shared" ref="A1311:A1320" si="130">ROW()-2</f>
        <v>1309</v>
      </c>
      <c r="B1311" s="20" t="s">
        <v>11</v>
      </c>
      <c r="C1311" s="21" t="s">
        <v>12</v>
      </c>
      <c r="D1311" s="21" t="s">
        <v>1223</v>
      </c>
      <c r="E1311" s="21" t="s">
        <v>1224</v>
      </c>
      <c r="F1311" s="21" t="str">
        <f>VLOOKUP(H:H,[3]台区!$G:$H,2,0)</f>
        <v>吴庄村</v>
      </c>
      <c r="G1311" s="27">
        <v>1603251205019660</v>
      </c>
      <c r="H1311" s="23" t="s">
        <v>1358</v>
      </c>
      <c r="I1311" s="26">
        <v>0</v>
      </c>
      <c r="J1311" s="21">
        <f>VLOOKUP(H:H,[1]Sheet4!$B:$N,13,0)</f>
        <v>148.27</v>
      </c>
    </row>
    <row r="1312" customFormat="1" ht="14.25" spans="1:10">
      <c r="A1312" s="19">
        <f t="shared" si="130"/>
        <v>1310</v>
      </c>
      <c r="B1312" s="20" t="s">
        <v>11</v>
      </c>
      <c r="C1312" s="21" t="s">
        <v>12</v>
      </c>
      <c r="D1312" s="21" t="s">
        <v>1223</v>
      </c>
      <c r="E1312" s="21" t="s">
        <v>1224</v>
      </c>
      <c r="F1312" s="21" t="str">
        <f>VLOOKUP(H:H,[3]台区!$G:$H,2,0)</f>
        <v>羊山村</v>
      </c>
      <c r="G1312" s="27">
        <v>1607251405015950</v>
      </c>
      <c r="H1312" s="23" t="s">
        <v>1359</v>
      </c>
      <c r="I1312" s="26">
        <v>0</v>
      </c>
      <c r="J1312" s="21">
        <f>VLOOKUP(H:H,[1]Sheet4!$B:$N,13,0)</f>
        <v>15.95</v>
      </c>
    </row>
    <row r="1313" customFormat="1" ht="14.25" spans="1:10">
      <c r="A1313" s="19">
        <f t="shared" si="130"/>
        <v>1311</v>
      </c>
      <c r="B1313" s="20" t="s">
        <v>11</v>
      </c>
      <c r="C1313" s="21" t="s">
        <v>12</v>
      </c>
      <c r="D1313" s="21" t="s">
        <v>1223</v>
      </c>
      <c r="E1313" s="21" t="s">
        <v>1224</v>
      </c>
      <c r="F1313" s="21" t="str">
        <f>VLOOKUP(H:H,[3]台区!$G:$H,2,0)</f>
        <v>孙家店村</v>
      </c>
      <c r="G1313" s="27">
        <v>1607251405014940</v>
      </c>
      <c r="H1313" s="23" t="s">
        <v>1360</v>
      </c>
      <c r="I1313" s="26">
        <v>0</v>
      </c>
      <c r="J1313" s="21">
        <f>VLOOKUP(H:H,[1]Sheet4!$B:$N,13,0)</f>
        <v>123.49</v>
      </c>
    </row>
    <row r="1314" customFormat="1" ht="14.25" spans="1:10">
      <c r="A1314" s="19">
        <f t="shared" si="130"/>
        <v>1312</v>
      </c>
      <c r="B1314" s="20" t="s">
        <v>11</v>
      </c>
      <c r="C1314" s="21" t="s">
        <v>12</v>
      </c>
      <c r="D1314" s="21" t="s">
        <v>1223</v>
      </c>
      <c r="E1314" s="21" t="s">
        <v>1224</v>
      </c>
      <c r="F1314" s="21" t="s">
        <v>1361</v>
      </c>
      <c r="G1314" s="27">
        <v>1607241705008350</v>
      </c>
      <c r="H1314" s="23" t="s">
        <v>1362</v>
      </c>
      <c r="I1314" s="26">
        <v>0</v>
      </c>
      <c r="J1314" s="21">
        <f>VLOOKUP(H:H,[1]Sheet4!$B:$N,13,0)</f>
        <v>0</v>
      </c>
    </row>
    <row r="1315" customFormat="1" ht="14.25" spans="1:10">
      <c r="A1315" s="19">
        <f t="shared" si="130"/>
        <v>1313</v>
      </c>
      <c r="B1315" s="20" t="s">
        <v>11</v>
      </c>
      <c r="C1315" s="21" t="s">
        <v>12</v>
      </c>
      <c r="D1315" s="21" t="s">
        <v>1223</v>
      </c>
      <c r="E1315" s="21" t="s">
        <v>1224</v>
      </c>
      <c r="F1315" s="21" t="str">
        <f>VLOOKUP(H:H,[2]台区!$G:$H,2,0)</f>
        <v>柳河峪村</v>
      </c>
      <c r="G1315" s="27">
        <v>1606241505003440</v>
      </c>
      <c r="H1315" s="23" t="s">
        <v>1363</v>
      </c>
      <c r="I1315" s="26">
        <v>0</v>
      </c>
      <c r="J1315" s="21">
        <f>VLOOKUP(H:H,[1]Sheet4!$B:$N,13,0)</f>
        <v>93.87</v>
      </c>
    </row>
    <row r="1316" customFormat="1" ht="14.25" spans="1:10">
      <c r="A1316" s="19">
        <f t="shared" si="130"/>
        <v>1314</v>
      </c>
      <c r="B1316" s="20" t="s">
        <v>11</v>
      </c>
      <c r="C1316" s="21" t="s">
        <v>12</v>
      </c>
      <c r="D1316" s="21" t="s">
        <v>1223</v>
      </c>
      <c r="E1316" s="21" t="s">
        <v>1224</v>
      </c>
      <c r="F1316" s="21" t="str">
        <f>VLOOKUP(H:H,[2]台区!$G:$H,2,0)</f>
        <v>柳河峪村</v>
      </c>
      <c r="G1316" s="27">
        <v>1606241505002240</v>
      </c>
      <c r="H1316" s="23" t="s">
        <v>1364</v>
      </c>
      <c r="I1316" s="26">
        <v>0</v>
      </c>
      <c r="J1316" s="21">
        <f>VLOOKUP(H:H,[1]Sheet4!$B:$N,13,0)</f>
        <v>85.25</v>
      </c>
    </row>
    <row r="1317" customFormat="1" ht="14.25" spans="1:10">
      <c r="A1317" s="19">
        <f t="shared" si="130"/>
        <v>1315</v>
      </c>
      <c r="B1317" s="20" t="s">
        <v>11</v>
      </c>
      <c r="C1317" s="21" t="s">
        <v>12</v>
      </c>
      <c r="D1317" s="21" t="s">
        <v>1223</v>
      </c>
      <c r="E1317" s="21" t="s">
        <v>1224</v>
      </c>
      <c r="F1317" s="21" t="str">
        <f>VLOOKUP(H:H,[2]台区!$G:$H,2,0)</f>
        <v>印子峪村</v>
      </c>
      <c r="G1317" s="27">
        <v>1606241405021010</v>
      </c>
      <c r="H1317" s="23" t="s">
        <v>1365</v>
      </c>
      <c r="I1317" s="26">
        <v>0</v>
      </c>
      <c r="J1317" s="21">
        <f>VLOOKUP(H:H,[1]Sheet4!$B:$N,13,0)</f>
        <v>15.5</v>
      </c>
    </row>
    <row r="1318" customFormat="1" ht="14.25" spans="1:10">
      <c r="A1318" s="19">
        <f t="shared" si="130"/>
        <v>1316</v>
      </c>
      <c r="B1318" s="20" t="s">
        <v>11</v>
      </c>
      <c r="C1318" s="21" t="s">
        <v>12</v>
      </c>
      <c r="D1318" s="21" t="s">
        <v>1223</v>
      </c>
      <c r="E1318" s="21" t="s">
        <v>1224</v>
      </c>
      <c r="F1318" s="21" t="str">
        <f>VLOOKUP(H:H,[3]台区!$G:$H,2,0)</f>
        <v>北马村</v>
      </c>
      <c r="G1318" s="27">
        <v>1607242605023740</v>
      </c>
      <c r="H1318" s="23" t="s">
        <v>1366</v>
      </c>
      <c r="I1318" s="26">
        <v>0</v>
      </c>
      <c r="J1318" s="21">
        <f>VLOOKUP(H:H,[1]Sheet4!$B:$N,13,0)</f>
        <v>74.25</v>
      </c>
    </row>
    <row r="1319" customFormat="1" ht="14.25" spans="1:10">
      <c r="A1319" s="19">
        <f t="shared" si="130"/>
        <v>1317</v>
      </c>
      <c r="B1319" s="20" t="s">
        <v>11</v>
      </c>
      <c r="C1319" s="21" t="s">
        <v>12</v>
      </c>
      <c r="D1319" s="21" t="s">
        <v>1223</v>
      </c>
      <c r="E1319" s="21" t="s">
        <v>1224</v>
      </c>
      <c r="F1319" s="21" t="str">
        <f>VLOOKUP(H:H,[3]台区!$G:$H,2,0)</f>
        <v>庄户沟村</v>
      </c>
      <c r="G1319" s="27">
        <v>1607243105006580</v>
      </c>
      <c r="H1319" s="23" t="s">
        <v>1367</v>
      </c>
      <c r="I1319" s="26">
        <v>0</v>
      </c>
      <c r="J1319" s="21">
        <f>VLOOKUP(H:H,[1]Sheet4!$B:$N,13,0)</f>
        <v>69.95</v>
      </c>
    </row>
    <row r="1320" customFormat="1" ht="14.25" spans="1:10">
      <c r="A1320" s="19">
        <f t="shared" si="130"/>
        <v>1318</v>
      </c>
      <c r="B1320" s="20" t="s">
        <v>11</v>
      </c>
      <c r="C1320" s="21" t="s">
        <v>12</v>
      </c>
      <c r="D1320" s="21" t="s">
        <v>1223</v>
      </c>
      <c r="E1320" s="21" t="s">
        <v>1224</v>
      </c>
      <c r="F1320" s="21" t="s">
        <v>1368</v>
      </c>
      <c r="G1320" s="27">
        <v>1612232805006620</v>
      </c>
      <c r="H1320" s="23" t="s">
        <v>1369</v>
      </c>
      <c r="I1320" s="26">
        <v>0</v>
      </c>
      <c r="J1320" s="21">
        <f>VLOOKUP(H:H,[1]Sheet4!$B:$N,13,0)</f>
        <v>0</v>
      </c>
    </row>
    <row r="1321" customFormat="1" ht="14.25" spans="1:10">
      <c r="A1321" s="19">
        <f t="shared" ref="A1321:A1330" si="131">ROW()-2</f>
        <v>1319</v>
      </c>
      <c r="B1321" s="20" t="s">
        <v>11</v>
      </c>
      <c r="C1321" s="21" t="s">
        <v>12</v>
      </c>
      <c r="D1321" s="21" t="s">
        <v>1223</v>
      </c>
      <c r="E1321" s="21" t="s">
        <v>1224</v>
      </c>
      <c r="F1321" s="21" t="str">
        <f>VLOOKUP(H:H,[2]台区!$G:$H,2,0)</f>
        <v>闫三村</v>
      </c>
      <c r="G1321" s="27">
        <v>1612232805005690</v>
      </c>
      <c r="H1321" s="23" t="s">
        <v>1370</v>
      </c>
      <c r="I1321" s="26">
        <v>0</v>
      </c>
      <c r="J1321" s="21">
        <f>VLOOKUP(H:H,[1]Sheet4!$B:$N,13,0)</f>
        <v>154.83</v>
      </c>
    </row>
    <row r="1322" customFormat="1" ht="14.25" spans="1:10">
      <c r="A1322" s="19">
        <f t="shared" si="131"/>
        <v>1320</v>
      </c>
      <c r="B1322" s="20" t="s">
        <v>11</v>
      </c>
      <c r="C1322" s="21" t="s">
        <v>12</v>
      </c>
      <c r="D1322" s="21" t="s">
        <v>1223</v>
      </c>
      <c r="E1322" s="21" t="s">
        <v>1224</v>
      </c>
      <c r="F1322" s="21" t="str">
        <f>VLOOKUP(H:H,[2]台区!$G:$H,2,0)</f>
        <v>提岭寨村</v>
      </c>
      <c r="G1322" s="27">
        <v>1612232805011260</v>
      </c>
      <c r="H1322" s="23" t="s">
        <v>1371</v>
      </c>
      <c r="I1322" s="26">
        <v>0</v>
      </c>
      <c r="J1322" s="21">
        <f>VLOOKUP(H:H,[1]Sheet4!$B:$N,13,0)</f>
        <v>110.725</v>
      </c>
    </row>
    <row r="1323" customFormat="1" ht="14.25" spans="1:10">
      <c r="A1323" s="19">
        <f t="shared" si="131"/>
        <v>1321</v>
      </c>
      <c r="B1323" s="20" t="s">
        <v>11</v>
      </c>
      <c r="C1323" s="21" t="s">
        <v>12</v>
      </c>
      <c r="D1323" s="21" t="s">
        <v>1223</v>
      </c>
      <c r="E1323" s="21" t="s">
        <v>1224</v>
      </c>
      <c r="F1323" s="21" t="str">
        <f>VLOOKUP(H:H,[3]台区!$G:$H,2,0)</f>
        <v>侯台子村</v>
      </c>
      <c r="G1323" s="27">
        <v>1611230205001980</v>
      </c>
      <c r="H1323" s="23" t="s">
        <v>1372</v>
      </c>
      <c r="I1323" s="26">
        <v>0</v>
      </c>
      <c r="J1323" s="21">
        <f>VLOOKUP(H:H,[1]Sheet4!$B:$N,13,0)</f>
        <v>20.25</v>
      </c>
    </row>
    <row r="1324" customFormat="1" ht="14.25" spans="1:10">
      <c r="A1324" s="19">
        <f t="shared" si="131"/>
        <v>1322</v>
      </c>
      <c r="B1324" s="20" t="s">
        <v>11</v>
      </c>
      <c r="C1324" s="21" t="s">
        <v>12</v>
      </c>
      <c r="D1324" s="21" t="s">
        <v>1223</v>
      </c>
      <c r="E1324" s="21" t="s">
        <v>1224</v>
      </c>
      <c r="F1324" s="21" t="str">
        <f>VLOOKUP(H:H,[2]台区!$G:$H,2,0)</f>
        <v>北赵庄村</v>
      </c>
      <c r="G1324" s="22">
        <v>103677287</v>
      </c>
      <c r="H1324" s="23" t="s">
        <v>1373</v>
      </c>
      <c r="I1324" s="26">
        <v>0</v>
      </c>
      <c r="J1324" s="21">
        <f>VLOOKUP(H:H,[1]Sheet4!$B:$N,13,0)</f>
        <v>79.8</v>
      </c>
    </row>
    <row r="1325" customFormat="1" ht="14.25" spans="1:10">
      <c r="A1325" s="19">
        <f t="shared" si="131"/>
        <v>1323</v>
      </c>
      <c r="B1325" s="20" t="s">
        <v>11</v>
      </c>
      <c r="C1325" s="21" t="s">
        <v>12</v>
      </c>
      <c r="D1325" s="21" t="s">
        <v>1223</v>
      </c>
      <c r="E1325" s="21" t="s">
        <v>1224</v>
      </c>
      <c r="F1325" s="21" t="str">
        <f>VLOOKUP(H:H,[2]台区!$G:$H,2,0)</f>
        <v>孟家沟村</v>
      </c>
      <c r="G1325" s="22">
        <v>103681429</v>
      </c>
      <c r="H1325" s="23" t="s">
        <v>1374</v>
      </c>
      <c r="I1325" s="26">
        <v>0</v>
      </c>
      <c r="J1325" s="21">
        <f>VLOOKUP(H:H,[1]Sheet4!$B:$N,13,0)</f>
        <v>0</v>
      </c>
    </row>
    <row r="1326" customFormat="1" ht="14.25" spans="1:10">
      <c r="A1326" s="19">
        <f t="shared" si="131"/>
        <v>1324</v>
      </c>
      <c r="B1326" s="20" t="s">
        <v>11</v>
      </c>
      <c r="C1326" s="21" t="s">
        <v>12</v>
      </c>
      <c r="D1326" s="21" t="s">
        <v>1223</v>
      </c>
      <c r="E1326" s="21" t="s">
        <v>1224</v>
      </c>
      <c r="F1326" s="21" t="str">
        <f>VLOOKUP(H:H,[2]台区!$G:$H,2,0)</f>
        <v>于家坎村</v>
      </c>
      <c r="G1326" s="22">
        <v>103653616</v>
      </c>
      <c r="H1326" s="23" t="s">
        <v>1375</v>
      </c>
      <c r="I1326" s="26">
        <v>0</v>
      </c>
      <c r="J1326" s="21">
        <f>VLOOKUP(H:H,[1]Sheet4!$B:$N,13,0)</f>
        <v>79.69</v>
      </c>
    </row>
    <row r="1327" customFormat="1" ht="14.25" spans="1:10">
      <c r="A1327" s="19">
        <f t="shared" si="131"/>
        <v>1325</v>
      </c>
      <c r="B1327" s="20" t="s">
        <v>11</v>
      </c>
      <c r="C1327" s="21" t="s">
        <v>12</v>
      </c>
      <c r="D1327" s="21" t="s">
        <v>1223</v>
      </c>
      <c r="E1327" s="21" t="s">
        <v>1224</v>
      </c>
      <c r="F1327" s="21" t="str">
        <f>VLOOKUP(H:H,[2]台区!$G:$H,2,0)</f>
        <v>小营村</v>
      </c>
      <c r="G1327" s="22">
        <v>103671415</v>
      </c>
      <c r="H1327" s="23" t="s">
        <v>1376</v>
      </c>
      <c r="I1327" s="26">
        <v>0</v>
      </c>
      <c r="J1327" s="21">
        <f>VLOOKUP(H:H,[1]Sheet4!$B:$N,13,0)</f>
        <v>128</v>
      </c>
    </row>
    <row r="1328" customFormat="1" ht="14.25" spans="1:10">
      <c r="A1328" s="19">
        <f t="shared" si="131"/>
        <v>1326</v>
      </c>
      <c r="B1328" s="20" t="s">
        <v>11</v>
      </c>
      <c r="C1328" s="21" t="s">
        <v>12</v>
      </c>
      <c r="D1328" s="21" t="s">
        <v>1223</v>
      </c>
      <c r="E1328" s="21" t="s">
        <v>1224</v>
      </c>
      <c r="F1328" s="21" t="str">
        <f>VLOOKUP(H:H,[2]台区!$G:$H,2,0)</f>
        <v>东峡口村</v>
      </c>
      <c r="G1328" s="22">
        <v>103659240</v>
      </c>
      <c r="H1328" s="23" t="s">
        <v>1377</v>
      </c>
      <c r="I1328" s="26">
        <v>0</v>
      </c>
      <c r="J1328" s="21">
        <f>VLOOKUP(H:H,[1]Sheet4!$B:$N,13,0)</f>
        <v>59.07</v>
      </c>
    </row>
    <row r="1329" customFormat="1" ht="14.25" spans="1:10">
      <c r="A1329" s="19">
        <f t="shared" si="131"/>
        <v>1327</v>
      </c>
      <c r="B1329" s="20" t="s">
        <v>11</v>
      </c>
      <c r="C1329" s="21" t="s">
        <v>12</v>
      </c>
      <c r="D1329" s="21" t="s">
        <v>1223</v>
      </c>
      <c r="E1329" s="21" t="s">
        <v>1224</v>
      </c>
      <c r="F1329" s="21" t="str">
        <f>VLOOKUP(H:H,[2]台区!$G:$H,2,0)</f>
        <v>东峡口村</v>
      </c>
      <c r="G1329" s="22">
        <v>103659241</v>
      </c>
      <c r="H1329" s="23" t="s">
        <v>1378</v>
      </c>
      <c r="I1329" s="26">
        <v>0</v>
      </c>
      <c r="J1329" s="21">
        <f>VLOOKUP(H:H,[1]Sheet4!$B:$N,13,0)</f>
        <v>311.695</v>
      </c>
    </row>
    <row r="1330" customFormat="1" ht="14.25" spans="1:10">
      <c r="A1330" s="19">
        <f t="shared" si="131"/>
        <v>1328</v>
      </c>
      <c r="B1330" s="20" t="s">
        <v>11</v>
      </c>
      <c r="C1330" s="21" t="s">
        <v>12</v>
      </c>
      <c r="D1330" s="21" t="s">
        <v>1223</v>
      </c>
      <c r="E1330" s="21" t="s">
        <v>1224</v>
      </c>
      <c r="F1330" s="21" t="str">
        <f>VLOOKUP(H:H,[2]台区!$G:$H,2,0)</f>
        <v>东峡口村</v>
      </c>
      <c r="G1330" s="22">
        <v>103659242</v>
      </c>
      <c r="H1330" s="23" t="s">
        <v>1379</v>
      </c>
      <c r="I1330" s="26">
        <v>0</v>
      </c>
      <c r="J1330" s="21">
        <f>VLOOKUP(H:H,[1]Sheet4!$B:$N,13,0)</f>
        <v>101.53</v>
      </c>
    </row>
    <row r="1331" customFormat="1" ht="14.25" spans="1:10">
      <c r="A1331" s="19">
        <f t="shared" ref="A1331:A1340" si="132">ROW()-2</f>
        <v>1329</v>
      </c>
      <c r="B1331" s="20" t="s">
        <v>11</v>
      </c>
      <c r="C1331" s="21" t="s">
        <v>12</v>
      </c>
      <c r="D1331" s="21" t="s">
        <v>1223</v>
      </c>
      <c r="E1331" s="21" t="s">
        <v>1224</v>
      </c>
      <c r="F1331" s="21" t="str">
        <f>VLOOKUP(H:H,[2]台区!$G:$H,2,0)</f>
        <v>东峡口村</v>
      </c>
      <c r="G1331" s="22">
        <v>103659243</v>
      </c>
      <c r="H1331" s="23" t="s">
        <v>1380</v>
      </c>
      <c r="I1331" s="26">
        <v>0</v>
      </c>
      <c r="J1331" s="21">
        <f>VLOOKUP(H:H,[1]Sheet4!$B:$N,13,0)</f>
        <v>319.455</v>
      </c>
    </row>
    <row r="1332" customFormat="1" ht="14.25" spans="1:10">
      <c r="A1332" s="19">
        <f t="shared" si="132"/>
        <v>1330</v>
      </c>
      <c r="B1332" s="20" t="s">
        <v>11</v>
      </c>
      <c r="C1332" s="21" t="s">
        <v>12</v>
      </c>
      <c r="D1332" s="21" t="s">
        <v>1223</v>
      </c>
      <c r="E1332" s="21" t="s">
        <v>1224</v>
      </c>
      <c r="F1332" s="21" t="str">
        <f>VLOOKUP(H:H,[2]台区!$G:$H,2,0)</f>
        <v>东峡口村</v>
      </c>
      <c r="G1332" s="22">
        <v>103659244</v>
      </c>
      <c r="H1332" s="23" t="s">
        <v>1381</v>
      </c>
      <c r="I1332" s="26">
        <v>0</v>
      </c>
      <c r="J1332" s="21">
        <f>VLOOKUP(H:H,[1]Sheet4!$B:$N,13,0)</f>
        <v>298.86</v>
      </c>
    </row>
    <row r="1333" customFormat="1" ht="14.25" spans="1:10">
      <c r="A1333" s="19">
        <f t="shared" si="132"/>
        <v>1331</v>
      </c>
      <c r="B1333" s="20" t="s">
        <v>11</v>
      </c>
      <c r="C1333" s="21" t="s">
        <v>12</v>
      </c>
      <c r="D1333" s="21" t="s">
        <v>1223</v>
      </c>
      <c r="E1333" s="21" t="s">
        <v>1224</v>
      </c>
      <c r="F1333" s="21" t="str">
        <f>VLOOKUP(H:H,[2]台区!$G:$H,2,0)</f>
        <v>东峡口村</v>
      </c>
      <c r="G1333" s="22">
        <v>103659245</v>
      </c>
      <c r="H1333" s="23" t="s">
        <v>1382</v>
      </c>
      <c r="I1333" s="26">
        <v>0</v>
      </c>
      <c r="J1333" s="21">
        <f>VLOOKUP(H:H,[1]Sheet4!$B:$N,13,0)</f>
        <v>201.07</v>
      </c>
    </row>
    <row r="1334" customFormat="1" ht="14.25" spans="1:10">
      <c r="A1334" s="19">
        <f t="shared" si="132"/>
        <v>1332</v>
      </c>
      <c r="B1334" s="20" t="s">
        <v>11</v>
      </c>
      <c r="C1334" s="21" t="s">
        <v>12</v>
      </c>
      <c r="D1334" s="21" t="s">
        <v>1223</v>
      </c>
      <c r="E1334" s="21" t="s">
        <v>1224</v>
      </c>
      <c r="F1334" s="21" t="str">
        <f>VLOOKUP(H:H,[2]台区!$G:$H,2,0)</f>
        <v>前裴庄村</v>
      </c>
      <c r="G1334" s="22">
        <v>103659381</v>
      </c>
      <c r="H1334" s="23" t="s">
        <v>1383</v>
      </c>
      <c r="I1334" s="26">
        <v>0</v>
      </c>
      <c r="J1334" s="21">
        <f>VLOOKUP(H:H,[1]Sheet4!$B:$N,13,0)</f>
        <v>308.5</v>
      </c>
    </row>
    <row r="1335" customFormat="1" ht="14.25" spans="1:10">
      <c r="A1335" s="19">
        <f t="shared" si="132"/>
        <v>1333</v>
      </c>
      <c r="B1335" s="20" t="s">
        <v>11</v>
      </c>
      <c r="C1335" s="21" t="s">
        <v>12</v>
      </c>
      <c r="D1335" s="21" t="s">
        <v>1223</v>
      </c>
      <c r="E1335" s="21" t="s">
        <v>1224</v>
      </c>
      <c r="F1335" s="21" t="str">
        <f>VLOOKUP(H:H,[2]台区!$G:$H,2,0)</f>
        <v>前裴庄村</v>
      </c>
      <c r="G1335" s="22">
        <v>103659382</v>
      </c>
      <c r="H1335" s="23" t="s">
        <v>1384</v>
      </c>
      <c r="I1335" s="26">
        <v>0</v>
      </c>
      <c r="J1335" s="21">
        <f>VLOOKUP(H:H,[1]Sheet4!$B:$N,13,0)</f>
        <v>88.56</v>
      </c>
    </row>
    <row r="1336" customFormat="1" ht="14.25" spans="1:10">
      <c r="A1336" s="19">
        <f t="shared" si="132"/>
        <v>1334</v>
      </c>
      <c r="B1336" s="20" t="s">
        <v>11</v>
      </c>
      <c r="C1336" s="21" t="s">
        <v>12</v>
      </c>
      <c r="D1336" s="21" t="s">
        <v>1223</v>
      </c>
      <c r="E1336" s="21" t="s">
        <v>1224</v>
      </c>
      <c r="F1336" s="21" t="str">
        <f>VLOOKUP(H:H,[2]台区!$G:$H,2,0)</f>
        <v>前裴庄村</v>
      </c>
      <c r="G1336" s="22">
        <v>103659383</v>
      </c>
      <c r="H1336" s="23" t="s">
        <v>1385</v>
      </c>
      <c r="I1336" s="26">
        <v>0</v>
      </c>
      <c r="J1336" s="21">
        <f>VLOOKUP(H:H,[1]Sheet4!$B:$N,13,0)</f>
        <v>106.84</v>
      </c>
    </row>
    <row r="1337" customFormat="1" ht="14.25" spans="1:10">
      <c r="A1337" s="19">
        <f t="shared" si="132"/>
        <v>1335</v>
      </c>
      <c r="B1337" s="20" t="s">
        <v>11</v>
      </c>
      <c r="C1337" s="21" t="s">
        <v>12</v>
      </c>
      <c r="D1337" s="21" t="s">
        <v>1223</v>
      </c>
      <c r="E1337" s="21" t="s">
        <v>1224</v>
      </c>
      <c r="F1337" s="21" t="str">
        <f>VLOOKUP(H:H,[2]台区!$G:$H,2,0)</f>
        <v>前裴庄村</v>
      </c>
      <c r="G1337" s="22">
        <v>103659384</v>
      </c>
      <c r="H1337" s="23" t="s">
        <v>1386</v>
      </c>
      <c r="I1337" s="26">
        <v>0</v>
      </c>
      <c r="J1337" s="21">
        <f>VLOOKUP(H:H,[1]Sheet4!$B:$N,13,0)</f>
        <v>148.88</v>
      </c>
    </row>
    <row r="1338" customFormat="1" ht="14.25" spans="1:10">
      <c r="A1338" s="19">
        <f t="shared" si="132"/>
        <v>1336</v>
      </c>
      <c r="B1338" s="20" t="s">
        <v>11</v>
      </c>
      <c r="C1338" s="21" t="s">
        <v>12</v>
      </c>
      <c r="D1338" s="21" t="s">
        <v>1223</v>
      </c>
      <c r="E1338" s="21" t="s">
        <v>1224</v>
      </c>
      <c r="F1338" s="21" t="str">
        <f>VLOOKUP(H:H,[2]台区!$G:$H,2,0)</f>
        <v>前裴庄村</v>
      </c>
      <c r="G1338" s="22">
        <v>103659385</v>
      </c>
      <c r="H1338" s="23" t="s">
        <v>1387</v>
      </c>
      <c r="I1338" s="26">
        <v>0</v>
      </c>
      <c r="J1338" s="21">
        <f>VLOOKUP(H:H,[1]Sheet4!$B:$N,13,0)</f>
        <v>108.35</v>
      </c>
    </row>
    <row r="1339" customFormat="1" ht="14.25" spans="1:10">
      <c r="A1339" s="19">
        <f t="shared" si="132"/>
        <v>1337</v>
      </c>
      <c r="B1339" s="20" t="s">
        <v>11</v>
      </c>
      <c r="C1339" s="21" t="s">
        <v>12</v>
      </c>
      <c r="D1339" s="21" t="s">
        <v>1223</v>
      </c>
      <c r="E1339" s="21" t="s">
        <v>1224</v>
      </c>
      <c r="F1339" s="21" t="str">
        <f>VLOOKUP(H:H,[2]台区!$G:$H,2,0)</f>
        <v>前裴庄村</v>
      </c>
      <c r="G1339" s="22">
        <v>103659386</v>
      </c>
      <c r="H1339" s="23" t="s">
        <v>1388</v>
      </c>
      <c r="I1339" s="26">
        <v>0</v>
      </c>
      <c r="J1339" s="21">
        <f>VLOOKUP(H:H,[1]Sheet4!$B:$N,13,0)</f>
        <v>125.18</v>
      </c>
    </row>
    <row r="1340" customFormat="1" ht="14.25" spans="1:10">
      <c r="A1340" s="19">
        <f t="shared" si="132"/>
        <v>1338</v>
      </c>
      <c r="B1340" s="20" t="s">
        <v>11</v>
      </c>
      <c r="C1340" s="21" t="s">
        <v>12</v>
      </c>
      <c r="D1340" s="21" t="s">
        <v>1223</v>
      </c>
      <c r="E1340" s="21" t="s">
        <v>1224</v>
      </c>
      <c r="F1340" s="21" t="str">
        <f>VLOOKUP(H:H,[2]台区!$G:$H,2,0)</f>
        <v>前裴庄村</v>
      </c>
      <c r="G1340" s="22">
        <v>103659387</v>
      </c>
      <c r="H1340" s="23" t="s">
        <v>1389</v>
      </c>
      <c r="I1340" s="26">
        <v>0</v>
      </c>
      <c r="J1340" s="21">
        <f>VLOOKUP(H:H,[1]Sheet4!$B:$N,13,0)</f>
        <v>221.455</v>
      </c>
    </row>
    <row r="1341" customFormat="1" ht="14.25" spans="1:10">
      <c r="A1341" s="19">
        <f t="shared" ref="A1341:A1350" si="133">ROW()-2</f>
        <v>1339</v>
      </c>
      <c r="B1341" s="20" t="s">
        <v>11</v>
      </c>
      <c r="C1341" s="21" t="s">
        <v>12</v>
      </c>
      <c r="D1341" s="21" t="s">
        <v>1223</v>
      </c>
      <c r="E1341" s="21" t="s">
        <v>1224</v>
      </c>
      <c r="F1341" s="21" t="str">
        <f>VLOOKUP(H:H,[2]台区!$G:$H,2,0)</f>
        <v>前裴庄村</v>
      </c>
      <c r="G1341" s="22">
        <v>103659366</v>
      </c>
      <c r="H1341" s="23" t="s">
        <v>1390</v>
      </c>
      <c r="I1341" s="26">
        <v>0</v>
      </c>
      <c r="J1341" s="21">
        <f>VLOOKUP(H:H,[1]Sheet4!$B:$N,13,0)</f>
        <v>47.52</v>
      </c>
    </row>
    <row r="1342" customFormat="1" ht="14.25" spans="1:10">
      <c r="A1342" s="19">
        <f t="shared" si="133"/>
        <v>1340</v>
      </c>
      <c r="B1342" s="20" t="s">
        <v>11</v>
      </c>
      <c r="C1342" s="21" t="s">
        <v>12</v>
      </c>
      <c r="D1342" s="21" t="s">
        <v>1223</v>
      </c>
      <c r="E1342" s="21" t="s">
        <v>1224</v>
      </c>
      <c r="F1342" s="21" t="str">
        <f>VLOOKUP(H:H,[2]台区!$G:$H,2,0)</f>
        <v>前裴庄村</v>
      </c>
      <c r="G1342" s="22">
        <v>103659367</v>
      </c>
      <c r="H1342" s="23" t="s">
        <v>1391</v>
      </c>
      <c r="I1342" s="26">
        <v>0</v>
      </c>
      <c r="J1342" s="21">
        <f>VLOOKUP(H:H,[1]Sheet4!$B:$N,13,0)</f>
        <v>21.24</v>
      </c>
    </row>
    <row r="1343" customFormat="1" ht="14.25" spans="1:10">
      <c r="A1343" s="19">
        <f t="shared" si="133"/>
        <v>1341</v>
      </c>
      <c r="B1343" s="20" t="s">
        <v>11</v>
      </c>
      <c r="C1343" s="21" t="s">
        <v>12</v>
      </c>
      <c r="D1343" s="21" t="s">
        <v>1223</v>
      </c>
      <c r="E1343" s="21" t="s">
        <v>1224</v>
      </c>
      <c r="F1343" s="21" t="str">
        <f>VLOOKUP(H:H,[2]台区!$G:$H,2,0)</f>
        <v>前裴庄村</v>
      </c>
      <c r="G1343" s="22">
        <v>103659368</v>
      </c>
      <c r="H1343" s="23" t="s">
        <v>1392</v>
      </c>
      <c r="I1343" s="26">
        <v>0</v>
      </c>
      <c r="J1343" s="21">
        <f>VLOOKUP(H:H,[1]Sheet4!$B:$N,13,0)</f>
        <v>26.92</v>
      </c>
    </row>
    <row r="1344" customFormat="1" ht="14.25" spans="1:10">
      <c r="A1344" s="19">
        <f t="shared" si="133"/>
        <v>1342</v>
      </c>
      <c r="B1344" s="20" t="s">
        <v>11</v>
      </c>
      <c r="C1344" s="21" t="s">
        <v>12</v>
      </c>
      <c r="D1344" s="21" t="s">
        <v>1223</v>
      </c>
      <c r="E1344" s="21" t="s">
        <v>1224</v>
      </c>
      <c r="F1344" s="21" t="str">
        <f>VLOOKUP(H:H,[2]台区!$G:$H,2,0)</f>
        <v>刘官营村</v>
      </c>
      <c r="G1344" s="22">
        <v>103675242</v>
      </c>
      <c r="H1344" s="23" t="s">
        <v>1393</v>
      </c>
      <c r="I1344" s="26">
        <v>0</v>
      </c>
      <c r="J1344" s="21">
        <f>VLOOKUP(H:H,[1]Sheet4!$B:$N,13,0)</f>
        <v>318.28</v>
      </c>
    </row>
    <row r="1345" customFormat="1" ht="14.25" spans="1:10">
      <c r="A1345" s="19">
        <f t="shared" si="133"/>
        <v>1343</v>
      </c>
      <c r="B1345" s="20" t="s">
        <v>11</v>
      </c>
      <c r="C1345" s="21" t="s">
        <v>12</v>
      </c>
      <c r="D1345" s="21" t="s">
        <v>1223</v>
      </c>
      <c r="E1345" s="21" t="s">
        <v>1224</v>
      </c>
      <c r="F1345" s="21" t="str">
        <f>VLOOKUP(H:H,[2]台区!$G:$H,2,0)</f>
        <v>刘官营村</v>
      </c>
      <c r="G1345" s="22">
        <v>103675241</v>
      </c>
      <c r="H1345" s="23" t="s">
        <v>1394</v>
      </c>
      <c r="I1345" s="26">
        <v>0</v>
      </c>
      <c r="J1345" s="21">
        <f>VLOOKUP(H:H,[1]Sheet4!$B:$N,13,0)</f>
        <v>159.6</v>
      </c>
    </row>
    <row r="1346" customFormat="1" ht="14.25" spans="1:10">
      <c r="A1346" s="19">
        <f t="shared" si="133"/>
        <v>1344</v>
      </c>
      <c r="B1346" s="20" t="s">
        <v>11</v>
      </c>
      <c r="C1346" s="21" t="s">
        <v>12</v>
      </c>
      <c r="D1346" s="21" t="s">
        <v>1223</v>
      </c>
      <c r="E1346" s="21" t="s">
        <v>1224</v>
      </c>
      <c r="F1346" s="21" t="str">
        <f>VLOOKUP(H:H,[2]台区!$G:$H,2,0)</f>
        <v>闫家店村</v>
      </c>
      <c r="G1346" s="22">
        <v>103651056</v>
      </c>
      <c r="H1346" s="23" t="s">
        <v>1395</v>
      </c>
      <c r="I1346" s="26">
        <v>0</v>
      </c>
      <c r="J1346" s="21">
        <f>VLOOKUP(H:H,[1]Sheet4!$B:$N,13,0)</f>
        <v>318.46</v>
      </c>
    </row>
    <row r="1347" customFormat="1" ht="14.25" spans="1:10">
      <c r="A1347" s="19">
        <f t="shared" si="133"/>
        <v>1345</v>
      </c>
      <c r="B1347" s="20" t="s">
        <v>11</v>
      </c>
      <c r="C1347" s="21" t="s">
        <v>12</v>
      </c>
      <c r="D1347" s="21" t="s">
        <v>1223</v>
      </c>
      <c r="E1347" s="21" t="s">
        <v>1224</v>
      </c>
      <c r="F1347" s="21" t="str">
        <f>VLOOKUP(H:H,[3]台区!$G:$H,2,0)</f>
        <v>东马村</v>
      </c>
      <c r="G1347" s="22">
        <v>103659937</v>
      </c>
      <c r="H1347" s="23" t="s">
        <v>1396</v>
      </c>
      <c r="I1347" s="26">
        <v>0</v>
      </c>
      <c r="J1347" s="21">
        <f>VLOOKUP(H:H,[1]Sheet4!$B:$N,13,0)</f>
        <v>0</v>
      </c>
    </row>
    <row r="1348" customFormat="1" ht="14.25" spans="1:10">
      <c r="A1348" s="19">
        <f t="shared" si="133"/>
        <v>1346</v>
      </c>
      <c r="B1348" s="20" t="s">
        <v>11</v>
      </c>
      <c r="C1348" s="21" t="s">
        <v>12</v>
      </c>
      <c r="D1348" s="21" t="s">
        <v>1223</v>
      </c>
      <c r="E1348" s="21" t="s">
        <v>1224</v>
      </c>
      <c r="F1348" s="21" t="str">
        <f>VLOOKUP(H:H,[2]台区!$G:$H,2,0)</f>
        <v>潘营村</v>
      </c>
      <c r="G1348" s="22">
        <v>103643214</v>
      </c>
      <c r="H1348" s="23" t="s">
        <v>1397</v>
      </c>
      <c r="I1348" s="26">
        <v>0</v>
      </c>
      <c r="J1348" s="21">
        <f>VLOOKUP(H:H,[1]Sheet4!$B:$N,13,0)</f>
        <v>65.96</v>
      </c>
    </row>
    <row r="1349" customFormat="1" ht="14.25" spans="1:10">
      <c r="A1349" s="19">
        <f t="shared" si="133"/>
        <v>1347</v>
      </c>
      <c r="B1349" s="20" t="s">
        <v>11</v>
      </c>
      <c r="C1349" s="21" t="s">
        <v>12</v>
      </c>
      <c r="D1349" s="21" t="s">
        <v>1223</v>
      </c>
      <c r="E1349" s="21" t="s">
        <v>1224</v>
      </c>
      <c r="F1349" s="21" t="str">
        <f>VLOOKUP(H:H,[3]台区!$G:$H,2,0)</f>
        <v>洗甲河村</v>
      </c>
      <c r="G1349" s="22">
        <v>1102728517</v>
      </c>
      <c r="H1349" s="23" t="s">
        <v>1398</v>
      </c>
      <c r="I1349" s="26">
        <v>0</v>
      </c>
      <c r="J1349" s="21">
        <f>VLOOKUP(H:H,[1]Sheet4!$B:$N,13,0)</f>
        <v>143.835</v>
      </c>
    </row>
    <row r="1350" customFormat="1" ht="14.25" spans="1:10">
      <c r="A1350" s="19">
        <f t="shared" si="133"/>
        <v>1348</v>
      </c>
      <c r="B1350" s="20" t="s">
        <v>11</v>
      </c>
      <c r="C1350" s="21" t="s">
        <v>12</v>
      </c>
      <c r="D1350" s="21" t="s">
        <v>1223</v>
      </c>
      <c r="E1350" s="21" t="s">
        <v>1224</v>
      </c>
      <c r="F1350" s="21" t="str">
        <f>VLOOKUP(H:H,[2]台区!$G:$H,2,0)</f>
        <v>东马村</v>
      </c>
      <c r="G1350" s="22">
        <v>1102728688</v>
      </c>
      <c r="H1350" s="23" t="s">
        <v>1399</v>
      </c>
      <c r="I1350" s="26">
        <v>0</v>
      </c>
      <c r="J1350" s="21">
        <f>VLOOKUP(H:H,[1]Sheet4!$B:$N,13,0)</f>
        <v>118.32</v>
      </c>
    </row>
    <row r="1351" customFormat="1" ht="14.25" spans="1:10">
      <c r="A1351" s="19">
        <f t="shared" ref="A1351:A1360" si="134">ROW()-2</f>
        <v>1349</v>
      </c>
      <c r="B1351" s="20" t="s">
        <v>11</v>
      </c>
      <c r="C1351" s="21" t="s">
        <v>12</v>
      </c>
      <c r="D1351" s="21" t="s">
        <v>1223</v>
      </c>
      <c r="E1351" s="21" t="s">
        <v>1224</v>
      </c>
      <c r="F1351" s="21" t="str">
        <f>VLOOKUP(H:H,[2]台区!$G:$H,2,0)</f>
        <v>闫家店村</v>
      </c>
      <c r="G1351" s="22">
        <v>1102728531</v>
      </c>
      <c r="H1351" s="23" t="s">
        <v>1400</v>
      </c>
      <c r="I1351" s="26">
        <v>0</v>
      </c>
      <c r="J1351" s="21">
        <f>VLOOKUP(H:H,[1]Sheet4!$B:$N,13,0)</f>
        <v>79.935</v>
      </c>
    </row>
    <row r="1352" customFormat="1" ht="14.25" spans="1:10">
      <c r="A1352" s="19">
        <f t="shared" si="134"/>
        <v>1350</v>
      </c>
      <c r="B1352" s="20" t="s">
        <v>11</v>
      </c>
      <c r="C1352" s="21" t="s">
        <v>12</v>
      </c>
      <c r="D1352" s="21" t="s">
        <v>1223</v>
      </c>
      <c r="E1352" s="21" t="s">
        <v>1224</v>
      </c>
      <c r="F1352" s="21" t="str">
        <f>VLOOKUP(H:H,[3]台区!$G:$H,2,0)</f>
        <v>达峪沟村</v>
      </c>
      <c r="G1352" s="22">
        <v>1100812852</v>
      </c>
      <c r="H1352" s="23" t="s">
        <v>1401</v>
      </c>
      <c r="I1352" s="26">
        <v>0</v>
      </c>
      <c r="J1352" s="21">
        <f>VLOOKUP(H:H,[1]Sheet4!$B:$N,13,0)</f>
        <v>50</v>
      </c>
    </row>
    <row r="1353" customFormat="1" ht="14.25" spans="1:10">
      <c r="A1353" s="19">
        <f t="shared" si="134"/>
        <v>1351</v>
      </c>
      <c r="B1353" s="20" t="s">
        <v>11</v>
      </c>
      <c r="C1353" s="21" t="s">
        <v>12</v>
      </c>
      <c r="D1353" s="21" t="s">
        <v>1223</v>
      </c>
      <c r="E1353" s="21" t="s">
        <v>1224</v>
      </c>
      <c r="F1353" s="21" t="str">
        <f>VLOOKUP(H:H,[2]台区!$G:$H,2,0)</f>
        <v>后裴庄村</v>
      </c>
      <c r="G1353" s="22">
        <v>103509504</v>
      </c>
      <c r="H1353" s="23" t="s">
        <v>1402</v>
      </c>
      <c r="I1353" s="26">
        <v>0</v>
      </c>
      <c r="J1353" s="21">
        <f>VLOOKUP(H:H,[1]Sheet4!$B:$N,13,0)</f>
        <v>159.695</v>
      </c>
    </row>
    <row r="1354" customFormat="1" ht="14.25" spans="1:10">
      <c r="A1354" s="19">
        <f t="shared" si="134"/>
        <v>1352</v>
      </c>
      <c r="B1354" s="20" t="s">
        <v>11</v>
      </c>
      <c r="C1354" s="21" t="s">
        <v>12</v>
      </c>
      <c r="D1354" s="21" t="s">
        <v>1223</v>
      </c>
      <c r="E1354" s="21" t="s">
        <v>1224</v>
      </c>
      <c r="F1354" s="21" t="str">
        <f>VLOOKUP(H:H,[2]台区!$G:$H,2,0)</f>
        <v>后裴庄村</v>
      </c>
      <c r="G1354" s="22">
        <v>103511012</v>
      </c>
      <c r="H1354" s="23" t="s">
        <v>1403</v>
      </c>
      <c r="I1354" s="26">
        <v>0</v>
      </c>
      <c r="J1354" s="21">
        <f>VLOOKUP(H:H,[1]Sheet4!$B:$N,13,0)</f>
        <v>25</v>
      </c>
    </row>
    <row r="1355" customFormat="1" ht="14.25" spans="1:10">
      <c r="A1355" s="19">
        <f t="shared" si="134"/>
        <v>1353</v>
      </c>
      <c r="B1355" s="20" t="s">
        <v>11</v>
      </c>
      <c r="C1355" s="21" t="s">
        <v>12</v>
      </c>
      <c r="D1355" s="21" t="s">
        <v>1223</v>
      </c>
      <c r="E1355" s="21" t="s">
        <v>1224</v>
      </c>
      <c r="F1355" s="21" t="str">
        <f>VLOOKUP(H:H,[2]台区!$G:$H,2,0)</f>
        <v>后裴庄村</v>
      </c>
      <c r="G1355" s="22">
        <v>1103511226</v>
      </c>
      <c r="H1355" s="23" t="s">
        <v>1404</v>
      </c>
      <c r="I1355" s="26">
        <v>0</v>
      </c>
      <c r="J1355" s="21">
        <f>VLOOKUP(H:H,[1]Sheet4!$B:$N,13,0)</f>
        <v>99.975</v>
      </c>
    </row>
    <row r="1356" customFormat="1" ht="14.25" spans="1:10">
      <c r="A1356" s="19">
        <f t="shared" si="134"/>
        <v>1354</v>
      </c>
      <c r="B1356" s="20" t="s">
        <v>11</v>
      </c>
      <c r="C1356" s="21" t="s">
        <v>12</v>
      </c>
      <c r="D1356" s="21" t="s">
        <v>1223</v>
      </c>
      <c r="E1356" s="21" t="s">
        <v>1224</v>
      </c>
      <c r="F1356" s="21" t="str">
        <f>VLOOKUP(H:H,[2]台区!$G:$H,2,0)</f>
        <v>后裴庄村</v>
      </c>
      <c r="G1356" s="22">
        <v>103509505</v>
      </c>
      <c r="H1356" s="23" t="s">
        <v>1405</v>
      </c>
      <c r="I1356" s="26">
        <v>0</v>
      </c>
      <c r="J1356" s="21">
        <f>VLOOKUP(H:H,[1]Sheet4!$B:$N,13,0)</f>
        <v>71.42</v>
      </c>
    </row>
    <row r="1357" customFormat="1" ht="14.25" spans="1:10">
      <c r="A1357" s="19">
        <f t="shared" si="134"/>
        <v>1355</v>
      </c>
      <c r="B1357" s="20" t="s">
        <v>11</v>
      </c>
      <c r="C1357" s="21" t="s">
        <v>12</v>
      </c>
      <c r="D1357" s="21" t="s">
        <v>1223</v>
      </c>
      <c r="E1357" s="21" t="s">
        <v>1224</v>
      </c>
      <c r="F1357" s="21" t="str">
        <f>VLOOKUP(H:H,[2]台区!$G:$H,2,0)</f>
        <v>宫店子村</v>
      </c>
      <c r="G1357" s="22">
        <v>1103233322</v>
      </c>
      <c r="H1357" s="23" t="s">
        <v>1406</v>
      </c>
      <c r="I1357" s="26">
        <v>0</v>
      </c>
      <c r="J1357" s="21">
        <f>VLOOKUP(H:H,[1]Sheet4!$B:$N,13,0)</f>
        <v>62.9</v>
      </c>
    </row>
    <row r="1358" customFormat="1" ht="14.25" spans="1:10">
      <c r="A1358" s="19">
        <f t="shared" si="134"/>
        <v>1356</v>
      </c>
      <c r="B1358" s="20" t="s">
        <v>11</v>
      </c>
      <c r="C1358" s="21" t="s">
        <v>12</v>
      </c>
      <c r="D1358" s="21" t="s">
        <v>1223</v>
      </c>
      <c r="E1358" s="21" t="s">
        <v>1224</v>
      </c>
      <c r="F1358" s="21" t="str">
        <f>VLOOKUP(H:H,[3]台区!$G:$H,2,0)</f>
        <v>东马村</v>
      </c>
      <c r="G1358" s="22">
        <v>1103133501</v>
      </c>
      <c r="H1358" s="23" t="s">
        <v>1407</v>
      </c>
      <c r="I1358" s="26">
        <v>0</v>
      </c>
      <c r="J1358" s="21">
        <f>VLOOKUP(H:H,[1]Sheet4!$B:$N,13,0)</f>
        <v>92.88</v>
      </c>
    </row>
    <row r="1359" customFormat="1" ht="14.25" spans="1:10">
      <c r="A1359" s="19">
        <f t="shared" si="134"/>
        <v>1357</v>
      </c>
      <c r="B1359" s="20" t="s">
        <v>11</v>
      </c>
      <c r="C1359" s="21" t="s">
        <v>12</v>
      </c>
      <c r="D1359" s="21" t="s">
        <v>1223</v>
      </c>
      <c r="E1359" s="21" t="s">
        <v>1224</v>
      </c>
      <c r="F1359" s="21" t="str">
        <f>VLOOKUP(H:H,[2]台区!$G:$H,2,0)</f>
        <v>提岭寨村</v>
      </c>
      <c r="G1359" s="22">
        <v>1102728535</v>
      </c>
      <c r="H1359" s="23" t="s">
        <v>1408</v>
      </c>
      <c r="I1359" s="26">
        <v>0</v>
      </c>
      <c r="J1359" s="21">
        <f>VLOOKUP(H:H,[1]Sheet4!$B:$N,13,0)</f>
        <v>0</v>
      </c>
    </row>
    <row r="1360" customFormat="1" ht="14.25" spans="1:10">
      <c r="A1360" s="19">
        <f t="shared" si="134"/>
        <v>1358</v>
      </c>
      <c r="B1360" s="20" t="s">
        <v>11</v>
      </c>
      <c r="C1360" s="21" t="s">
        <v>12</v>
      </c>
      <c r="D1360" s="21" t="s">
        <v>1223</v>
      </c>
      <c r="E1360" s="21" t="s">
        <v>1224</v>
      </c>
      <c r="F1360" s="21" t="str">
        <f>VLOOKUP(H:H,[2]台区!$G:$H,2,0)</f>
        <v>赵庄村</v>
      </c>
      <c r="G1360" s="22">
        <v>1102990874</v>
      </c>
      <c r="H1360" s="23" t="s">
        <v>1409</v>
      </c>
      <c r="I1360" s="26">
        <v>0</v>
      </c>
      <c r="J1360" s="21">
        <f>VLOOKUP(H:H,[1]Sheet4!$B:$N,13,0)</f>
        <v>45.12</v>
      </c>
    </row>
    <row r="1361" customFormat="1" ht="14.25" spans="1:10">
      <c r="A1361" s="19">
        <f t="shared" ref="A1361:A1370" si="135">ROW()-2</f>
        <v>1359</v>
      </c>
      <c r="B1361" s="20" t="s">
        <v>11</v>
      </c>
      <c r="C1361" s="21" t="s">
        <v>12</v>
      </c>
      <c r="D1361" s="21" t="s">
        <v>1223</v>
      </c>
      <c r="E1361" s="21" t="s">
        <v>1224</v>
      </c>
      <c r="F1361" s="21" t="str">
        <f>VLOOKUP(H:H,[3]台区!$G:$H,2,0)</f>
        <v>东马村</v>
      </c>
      <c r="G1361" s="22">
        <v>1102942529</v>
      </c>
      <c r="H1361" s="23" t="s">
        <v>1410</v>
      </c>
      <c r="I1361" s="26">
        <v>0</v>
      </c>
      <c r="J1361" s="21">
        <f>VLOOKUP(H:H,[1]Sheet4!$B:$N,13,0)</f>
        <v>232.725</v>
      </c>
    </row>
    <row r="1362" customFormat="1" ht="14.25" spans="1:10">
      <c r="A1362" s="19">
        <f t="shared" si="135"/>
        <v>1360</v>
      </c>
      <c r="B1362" s="20" t="s">
        <v>11</v>
      </c>
      <c r="C1362" s="21" t="s">
        <v>12</v>
      </c>
      <c r="D1362" s="21" t="s">
        <v>1223</v>
      </c>
      <c r="E1362" s="21" t="s">
        <v>1224</v>
      </c>
      <c r="F1362" s="21" t="str">
        <f>VLOOKUP(H:H,[2]台区!$G:$H,2,0)</f>
        <v>张庄村</v>
      </c>
      <c r="G1362" s="22">
        <v>1102655685</v>
      </c>
      <c r="H1362" s="23" t="s">
        <v>1411</v>
      </c>
      <c r="I1362" s="26">
        <v>0</v>
      </c>
      <c r="J1362" s="21">
        <f>VLOOKUP(H:H,[1]Sheet4!$B:$N,13,0)</f>
        <v>56.61</v>
      </c>
    </row>
    <row r="1363" customFormat="1" ht="14.25" spans="1:10">
      <c r="A1363" s="19">
        <f t="shared" si="135"/>
        <v>1361</v>
      </c>
      <c r="B1363" s="20" t="s">
        <v>11</v>
      </c>
      <c r="C1363" s="21" t="s">
        <v>12</v>
      </c>
      <c r="D1363" s="21" t="s">
        <v>1223</v>
      </c>
      <c r="E1363" s="21" t="s">
        <v>1224</v>
      </c>
      <c r="F1363" s="21" t="str">
        <f>VLOOKUP(H:H,[2]台区!$G:$H,2,0)</f>
        <v>宫店子村</v>
      </c>
      <c r="G1363" s="22">
        <v>1102982782</v>
      </c>
      <c r="H1363" s="23" t="s">
        <v>1412</v>
      </c>
      <c r="I1363" s="26">
        <v>0</v>
      </c>
      <c r="J1363" s="21">
        <f>VLOOKUP(H:H,[1]Sheet4!$B:$N,13,0)</f>
        <v>107.3</v>
      </c>
    </row>
    <row r="1364" customFormat="1" ht="14.25" spans="1:10">
      <c r="A1364" s="19">
        <f t="shared" si="135"/>
        <v>1362</v>
      </c>
      <c r="B1364" s="20" t="s">
        <v>11</v>
      </c>
      <c r="C1364" s="21" t="s">
        <v>12</v>
      </c>
      <c r="D1364" s="21" t="s">
        <v>1223</v>
      </c>
      <c r="E1364" s="21" t="s">
        <v>1224</v>
      </c>
      <c r="F1364" s="21" t="str">
        <f>VLOOKUP(H:H,[2]台区!$G:$H,2,0)</f>
        <v>提岭寨村</v>
      </c>
      <c r="G1364" s="22">
        <v>1102670862</v>
      </c>
      <c r="H1364" s="23" t="s">
        <v>1413</v>
      </c>
      <c r="I1364" s="26">
        <v>0</v>
      </c>
      <c r="J1364" s="21">
        <f>VLOOKUP(H:H,[1]Sheet4!$B:$N,13,0)</f>
        <v>72.45</v>
      </c>
    </row>
    <row r="1365" customFormat="1" ht="14.25" spans="1:10">
      <c r="A1365" s="19">
        <f t="shared" si="135"/>
        <v>1363</v>
      </c>
      <c r="B1365" s="20" t="s">
        <v>11</v>
      </c>
      <c r="C1365" s="21" t="s">
        <v>12</v>
      </c>
      <c r="D1365" s="21" t="s">
        <v>1223</v>
      </c>
      <c r="E1365" s="21" t="s">
        <v>1224</v>
      </c>
      <c r="F1365" s="21" t="str">
        <f>VLOOKUP(H:H,[2]台区!$G:$H,2,0)</f>
        <v>六股道村</v>
      </c>
      <c r="G1365" s="22">
        <v>1102759397</v>
      </c>
      <c r="H1365" s="23" t="s">
        <v>1414</v>
      </c>
      <c r="I1365" s="26">
        <v>0</v>
      </c>
      <c r="J1365" s="21">
        <f>VLOOKUP(H:H,[1]Sheet4!$B:$N,13,0)</f>
        <v>275.03</v>
      </c>
    </row>
    <row r="1366" customFormat="1" ht="14.25" spans="1:10">
      <c r="A1366" s="19">
        <f t="shared" si="135"/>
        <v>1364</v>
      </c>
      <c r="B1366" s="20" t="s">
        <v>11</v>
      </c>
      <c r="C1366" s="21" t="s">
        <v>12</v>
      </c>
      <c r="D1366" s="21" t="s">
        <v>1223</v>
      </c>
      <c r="E1366" s="21" t="s">
        <v>1224</v>
      </c>
      <c r="F1366" s="21" t="str">
        <f>VLOOKUP(H:H,[2]台区!$G:$H,2,0)</f>
        <v>后裴庄村</v>
      </c>
      <c r="G1366" s="22">
        <v>103511011</v>
      </c>
      <c r="H1366" s="23" t="s">
        <v>1415</v>
      </c>
      <c r="I1366" s="26">
        <v>0</v>
      </c>
      <c r="J1366" s="21">
        <f>VLOOKUP(H:H,[1]Sheet4!$B:$N,13,0)</f>
        <v>85.255</v>
      </c>
    </row>
    <row r="1367" customFormat="1" ht="14.25" spans="1:10">
      <c r="A1367" s="19">
        <f t="shared" si="135"/>
        <v>1365</v>
      </c>
      <c r="B1367" s="20" t="s">
        <v>11</v>
      </c>
      <c r="C1367" s="21" t="s">
        <v>12</v>
      </c>
      <c r="D1367" s="21" t="s">
        <v>1223</v>
      </c>
      <c r="E1367" s="21" t="s">
        <v>1224</v>
      </c>
      <c r="F1367" s="21" t="str">
        <f>VLOOKUP(H:H,[2]台区!$G:$H,2,0)</f>
        <v>后裴庄村</v>
      </c>
      <c r="G1367" s="22">
        <v>103511009</v>
      </c>
      <c r="H1367" s="23" t="s">
        <v>1416</v>
      </c>
      <c r="I1367" s="26">
        <v>0</v>
      </c>
      <c r="J1367" s="21">
        <f>VLOOKUP(H:H,[1]Sheet4!$B:$N,13,0)</f>
        <v>116.765</v>
      </c>
    </row>
    <row r="1368" customFormat="1" ht="14.25" spans="1:10">
      <c r="A1368" s="19">
        <f t="shared" si="135"/>
        <v>1366</v>
      </c>
      <c r="B1368" s="20" t="s">
        <v>11</v>
      </c>
      <c r="C1368" s="21" t="s">
        <v>12</v>
      </c>
      <c r="D1368" s="21" t="s">
        <v>1223</v>
      </c>
      <c r="E1368" s="21" t="s">
        <v>1224</v>
      </c>
      <c r="F1368" s="21" t="s">
        <v>1336</v>
      </c>
      <c r="G1368" s="22">
        <v>1102729361</v>
      </c>
      <c r="H1368" s="23" t="s">
        <v>1417</v>
      </c>
      <c r="I1368" s="26">
        <v>0</v>
      </c>
      <c r="J1368" s="21">
        <f>VLOOKUP(H:H,[1]Sheet4!$B:$N,13,0)</f>
        <v>148.915</v>
      </c>
    </row>
    <row r="1369" customFormat="1" ht="14.25" spans="1:10">
      <c r="A1369" s="19">
        <f t="shared" si="135"/>
        <v>1367</v>
      </c>
      <c r="B1369" s="20" t="s">
        <v>11</v>
      </c>
      <c r="C1369" s="21" t="s">
        <v>12</v>
      </c>
      <c r="D1369" s="21" t="s">
        <v>1223</v>
      </c>
      <c r="E1369" s="21" t="s">
        <v>1224</v>
      </c>
      <c r="F1369" s="21" t="str">
        <f>VLOOKUP(H:H,[2]台区!$G:$H,2,0)</f>
        <v>闫二村</v>
      </c>
      <c r="G1369" s="22">
        <v>1102728516</v>
      </c>
      <c r="H1369" s="23" t="s">
        <v>1418</v>
      </c>
      <c r="I1369" s="26">
        <v>0</v>
      </c>
      <c r="J1369" s="21">
        <f>VLOOKUP(H:H,[1]Sheet4!$B:$N,13,0)</f>
        <v>79.605</v>
      </c>
    </row>
    <row r="1370" customFormat="1" ht="14.25" spans="1:10">
      <c r="A1370" s="19">
        <f t="shared" si="135"/>
        <v>1368</v>
      </c>
      <c r="B1370" s="20" t="s">
        <v>11</v>
      </c>
      <c r="C1370" s="21" t="s">
        <v>12</v>
      </c>
      <c r="D1370" s="21" t="s">
        <v>1223</v>
      </c>
      <c r="E1370" s="21" t="s">
        <v>1224</v>
      </c>
      <c r="F1370" s="21" t="str">
        <f>VLOOKUP(H:H,[2]台区!$G:$H,2,0)</f>
        <v>印子峪村</v>
      </c>
      <c r="G1370" s="22">
        <v>1100812886</v>
      </c>
      <c r="H1370" s="23" t="s">
        <v>1419</v>
      </c>
      <c r="I1370" s="26">
        <v>0</v>
      </c>
      <c r="J1370" s="21">
        <f>VLOOKUP(H:H,[1]Sheet4!$B:$N,13,0)</f>
        <v>37.6</v>
      </c>
    </row>
    <row r="1371" customFormat="1" ht="14.25" spans="1:10">
      <c r="A1371" s="19">
        <f t="shared" ref="A1371:A1380" si="136">ROW()-2</f>
        <v>1369</v>
      </c>
      <c r="B1371" s="20" t="s">
        <v>11</v>
      </c>
      <c r="C1371" s="21" t="s">
        <v>12</v>
      </c>
      <c r="D1371" s="21" t="s">
        <v>1223</v>
      </c>
      <c r="E1371" s="21" t="s">
        <v>1224</v>
      </c>
      <c r="F1371" s="21" t="str">
        <f>VLOOKUP(H:H,[2]台区!$G:$H,2,0)</f>
        <v>新庄村</v>
      </c>
      <c r="G1371" s="22">
        <v>1103249522</v>
      </c>
      <c r="H1371" s="23" t="s">
        <v>1420</v>
      </c>
      <c r="I1371" s="26">
        <v>0</v>
      </c>
      <c r="J1371" s="21">
        <f>VLOOKUP(H:H,[1]Sheet4!$B:$N,13,0)</f>
        <v>0</v>
      </c>
    </row>
    <row r="1372" customFormat="1" ht="14.25" spans="1:10">
      <c r="A1372" s="19">
        <f t="shared" si="136"/>
        <v>1370</v>
      </c>
      <c r="B1372" s="20" t="s">
        <v>11</v>
      </c>
      <c r="C1372" s="21" t="s">
        <v>12</v>
      </c>
      <c r="D1372" s="21" t="s">
        <v>1223</v>
      </c>
      <c r="E1372" s="21" t="s">
        <v>1224</v>
      </c>
      <c r="F1372" s="21" t="str">
        <f>VLOOKUP(H:H,[2]台区!$G:$H,2,0)</f>
        <v>提岭寨村</v>
      </c>
      <c r="G1372" s="22">
        <v>1102670855</v>
      </c>
      <c r="H1372" s="23" t="s">
        <v>1421</v>
      </c>
      <c r="I1372" s="26">
        <v>0</v>
      </c>
      <c r="J1372" s="21">
        <f>VLOOKUP(H:H,[1]Sheet4!$B:$N,13,0)</f>
        <v>129.73</v>
      </c>
    </row>
    <row r="1373" customFormat="1" ht="14.25" spans="1:10">
      <c r="A1373" s="19">
        <f t="shared" si="136"/>
        <v>1371</v>
      </c>
      <c r="B1373" s="20" t="s">
        <v>11</v>
      </c>
      <c r="C1373" s="21" t="s">
        <v>12</v>
      </c>
      <c r="D1373" s="21" t="s">
        <v>1223</v>
      </c>
      <c r="E1373" s="21" t="s">
        <v>1224</v>
      </c>
      <c r="F1373" s="21" t="str">
        <f>VLOOKUP(H:H,[2]台区!$G:$H,2,0)</f>
        <v>宫店子村</v>
      </c>
      <c r="G1373" s="22">
        <v>1102982781</v>
      </c>
      <c r="H1373" s="23" t="s">
        <v>1422</v>
      </c>
      <c r="I1373" s="26">
        <v>0</v>
      </c>
      <c r="J1373" s="21">
        <f>VLOOKUP(H:H,[1]Sheet4!$B:$N,13,0)</f>
        <v>22.5</v>
      </c>
    </row>
    <row r="1374" customFormat="1" ht="14.25" spans="1:10">
      <c r="A1374" s="19">
        <f t="shared" si="136"/>
        <v>1372</v>
      </c>
      <c r="B1374" s="20" t="s">
        <v>11</v>
      </c>
      <c r="C1374" s="21" t="s">
        <v>12</v>
      </c>
      <c r="D1374" s="21" t="s">
        <v>1223</v>
      </c>
      <c r="E1374" s="21" t="s">
        <v>1224</v>
      </c>
      <c r="F1374" s="21" t="str">
        <f>VLOOKUP(H:H,[3]台区!$G:$H,2,0)</f>
        <v>东马村</v>
      </c>
      <c r="G1374" s="22">
        <v>1102979303</v>
      </c>
      <c r="H1374" s="23" t="s">
        <v>1423</v>
      </c>
      <c r="I1374" s="26">
        <v>0</v>
      </c>
      <c r="J1374" s="21">
        <f>VLOOKUP(H:H,[1]Sheet4!$B:$N,13,0)</f>
        <v>44.25</v>
      </c>
    </row>
    <row r="1375" customFormat="1" ht="14.25" spans="1:10">
      <c r="A1375" s="19">
        <f t="shared" si="136"/>
        <v>1373</v>
      </c>
      <c r="B1375" s="20" t="s">
        <v>11</v>
      </c>
      <c r="C1375" s="21" t="s">
        <v>12</v>
      </c>
      <c r="D1375" s="21" t="s">
        <v>1223</v>
      </c>
      <c r="E1375" s="21" t="s">
        <v>1224</v>
      </c>
      <c r="F1375" s="21" t="str">
        <f>VLOOKUP(H:H,[2]台区!$G:$H,2,0)</f>
        <v>芝草坞村</v>
      </c>
      <c r="G1375" s="22">
        <v>1102798243</v>
      </c>
      <c r="H1375" s="23" t="s">
        <v>1424</v>
      </c>
      <c r="I1375" s="26">
        <v>0</v>
      </c>
      <c r="J1375" s="21">
        <f>VLOOKUP(H:H,[1]Sheet4!$B:$N,13,0)</f>
        <v>63.58</v>
      </c>
    </row>
    <row r="1376" customFormat="1" ht="14.25" spans="1:10">
      <c r="A1376" s="19">
        <f t="shared" si="136"/>
        <v>1374</v>
      </c>
      <c r="B1376" s="20" t="s">
        <v>11</v>
      </c>
      <c r="C1376" s="21" t="s">
        <v>12</v>
      </c>
      <c r="D1376" s="21" t="s">
        <v>1223</v>
      </c>
      <c r="E1376" s="21" t="s">
        <v>1224</v>
      </c>
      <c r="F1376" s="21" t="str">
        <f>VLOOKUP(H:H,[2]台区!$G:$H,2,0)</f>
        <v>新庄村</v>
      </c>
      <c r="G1376" s="22">
        <v>1103003488</v>
      </c>
      <c r="H1376" s="23" t="s">
        <v>1425</v>
      </c>
      <c r="I1376" s="26">
        <v>0</v>
      </c>
      <c r="J1376" s="21">
        <f>VLOOKUP(H:H,[1]Sheet4!$B:$N,13,0)</f>
        <v>52.65</v>
      </c>
    </row>
    <row r="1377" customFormat="1" ht="14.25" spans="1:10">
      <c r="A1377" s="19">
        <f t="shared" si="136"/>
        <v>1375</v>
      </c>
      <c r="B1377" s="20" t="s">
        <v>11</v>
      </c>
      <c r="C1377" s="21" t="s">
        <v>12</v>
      </c>
      <c r="D1377" s="21" t="s">
        <v>1223</v>
      </c>
      <c r="E1377" s="21" t="s">
        <v>1224</v>
      </c>
      <c r="F1377" s="21" t="str">
        <f>VLOOKUP(H:H,[2]台区!$G:$H,2,0)</f>
        <v>芝草坞村</v>
      </c>
      <c r="G1377" s="22">
        <v>1102798242</v>
      </c>
      <c r="H1377" s="23" t="s">
        <v>1426</v>
      </c>
      <c r="I1377" s="26">
        <v>0</v>
      </c>
      <c r="J1377" s="21">
        <f>VLOOKUP(H:H,[1]Sheet4!$B:$N,13,0)</f>
        <v>77.73</v>
      </c>
    </row>
    <row r="1378" customFormat="1" ht="14.25" spans="1:10">
      <c r="A1378" s="19">
        <f t="shared" si="136"/>
        <v>1376</v>
      </c>
      <c r="B1378" s="20" t="s">
        <v>11</v>
      </c>
      <c r="C1378" s="21" t="s">
        <v>12</v>
      </c>
      <c r="D1378" s="21" t="s">
        <v>1223</v>
      </c>
      <c r="E1378" s="21" t="s">
        <v>1224</v>
      </c>
      <c r="F1378" s="21" t="str">
        <f>VLOOKUP(H:H,[2]台区!$G:$H,2,0)</f>
        <v>于家坎村</v>
      </c>
      <c r="G1378" s="22">
        <v>1102732011</v>
      </c>
      <c r="H1378" s="23" t="s">
        <v>1427</v>
      </c>
      <c r="I1378" s="26">
        <v>0</v>
      </c>
      <c r="J1378" s="21">
        <f>VLOOKUP(H:H,[1]Sheet4!$B:$N,13,0)</f>
        <v>57.54</v>
      </c>
    </row>
    <row r="1379" customFormat="1" ht="14.25" spans="1:10">
      <c r="A1379" s="19">
        <f t="shared" si="136"/>
        <v>1377</v>
      </c>
      <c r="B1379" s="20" t="s">
        <v>11</v>
      </c>
      <c r="C1379" s="21" t="s">
        <v>12</v>
      </c>
      <c r="D1379" s="21" t="s">
        <v>1223</v>
      </c>
      <c r="E1379" s="21" t="s">
        <v>1224</v>
      </c>
      <c r="F1379" s="21" t="str">
        <f>VLOOKUP(H:H,[2]台区!$G:$H,2,0)</f>
        <v>新立庄村</v>
      </c>
      <c r="G1379" s="22">
        <v>1102979302</v>
      </c>
      <c r="H1379" s="23" t="s">
        <v>1428</v>
      </c>
      <c r="I1379" s="26">
        <v>0</v>
      </c>
      <c r="J1379" s="21">
        <f>VLOOKUP(H:H,[1]Sheet4!$B:$N,13,0)</f>
        <v>71.42</v>
      </c>
    </row>
    <row r="1380" customFormat="1" ht="14.25" spans="1:10">
      <c r="A1380" s="19">
        <f t="shared" si="136"/>
        <v>1378</v>
      </c>
      <c r="B1380" s="20" t="s">
        <v>11</v>
      </c>
      <c r="C1380" s="21" t="s">
        <v>12</v>
      </c>
      <c r="D1380" s="21" t="s">
        <v>1223</v>
      </c>
      <c r="E1380" s="21" t="s">
        <v>1224</v>
      </c>
      <c r="F1380" s="21" t="str">
        <f>VLOOKUP(H:H,[3]台区!$G:$H,2,0)</f>
        <v>东马村</v>
      </c>
      <c r="G1380" s="22">
        <v>1102979301</v>
      </c>
      <c r="H1380" s="23" t="s">
        <v>1429</v>
      </c>
      <c r="I1380" s="26">
        <v>0</v>
      </c>
      <c r="J1380" s="21">
        <f>VLOOKUP(H:H,[1]Sheet4!$B:$N,13,0)</f>
        <v>0</v>
      </c>
    </row>
    <row r="1381" customFormat="1" ht="14.25" spans="1:10">
      <c r="A1381" s="19">
        <f t="shared" ref="A1381:A1390" si="137">ROW()-2</f>
        <v>1379</v>
      </c>
      <c r="B1381" s="20" t="s">
        <v>11</v>
      </c>
      <c r="C1381" s="21" t="s">
        <v>12</v>
      </c>
      <c r="D1381" s="21" t="s">
        <v>1223</v>
      </c>
      <c r="E1381" s="21" t="s">
        <v>1224</v>
      </c>
      <c r="F1381" s="21" t="str">
        <f>VLOOKUP(H:H,[3]台区!$G:$H,2,0)</f>
        <v>东马村</v>
      </c>
      <c r="G1381" s="22">
        <v>1102979300</v>
      </c>
      <c r="H1381" s="23" t="s">
        <v>1430</v>
      </c>
      <c r="I1381" s="26">
        <v>0</v>
      </c>
      <c r="J1381" s="21">
        <f>VLOOKUP(H:H,[1]Sheet4!$B:$N,13,0)</f>
        <v>0</v>
      </c>
    </row>
    <row r="1382" customFormat="1" ht="14.25" spans="1:10">
      <c r="A1382" s="19">
        <f t="shared" si="137"/>
        <v>1380</v>
      </c>
      <c r="B1382" s="20" t="s">
        <v>11</v>
      </c>
      <c r="C1382" s="21" t="s">
        <v>12</v>
      </c>
      <c r="D1382" s="21" t="s">
        <v>1223</v>
      </c>
      <c r="E1382" s="21" t="s">
        <v>1224</v>
      </c>
      <c r="F1382" s="21" t="str">
        <f>VLOOKUP(H:H,[3]台区!$G:$H,2,0)</f>
        <v>吴庄村</v>
      </c>
      <c r="G1382" s="22">
        <v>1102728543</v>
      </c>
      <c r="H1382" s="23" t="s">
        <v>1431</v>
      </c>
      <c r="I1382" s="26">
        <v>0</v>
      </c>
      <c r="J1382" s="21">
        <f>VLOOKUP(H:H,[1]Sheet4!$B:$N,13,0)</f>
        <v>138.99</v>
      </c>
    </row>
    <row r="1383" customFormat="1" ht="14.25" spans="1:10">
      <c r="A1383" s="19">
        <f t="shared" si="137"/>
        <v>1381</v>
      </c>
      <c r="B1383" s="20" t="s">
        <v>11</v>
      </c>
      <c r="C1383" s="21" t="s">
        <v>12</v>
      </c>
      <c r="D1383" s="21" t="s">
        <v>1223</v>
      </c>
      <c r="E1383" s="21" t="s">
        <v>1224</v>
      </c>
      <c r="F1383" s="21" t="str">
        <f>VLOOKUP(H:H,[2]台区!$G:$H,2,0)</f>
        <v>后裴庄村</v>
      </c>
      <c r="G1383" s="22">
        <v>1103511227</v>
      </c>
      <c r="H1383" s="23" t="s">
        <v>1432</v>
      </c>
      <c r="I1383" s="26">
        <v>0</v>
      </c>
      <c r="J1383" s="21">
        <f>VLOOKUP(H:H,[1]Sheet4!$B:$N,13,0)</f>
        <v>0</v>
      </c>
    </row>
    <row r="1384" customFormat="1" ht="14.25" spans="1:10">
      <c r="A1384" s="19">
        <f t="shared" si="137"/>
        <v>1382</v>
      </c>
      <c r="B1384" s="20" t="s">
        <v>11</v>
      </c>
      <c r="C1384" s="21" t="s">
        <v>12</v>
      </c>
      <c r="D1384" s="21" t="s">
        <v>1223</v>
      </c>
      <c r="E1384" s="21" t="s">
        <v>1224</v>
      </c>
      <c r="F1384" s="21" t="str">
        <f>VLOOKUP(H:H,[3]台区!$G:$H,2,0)</f>
        <v>新庄村</v>
      </c>
      <c r="G1384" s="22">
        <v>1103346358</v>
      </c>
      <c r="H1384" s="23" t="s">
        <v>1433</v>
      </c>
      <c r="I1384" s="26">
        <v>0</v>
      </c>
      <c r="J1384" s="21">
        <f>VLOOKUP(H:H,[1]Sheet4!$B:$N,13,0)</f>
        <v>69.1</v>
      </c>
    </row>
    <row r="1385" customFormat="1" ht="14.25" spans="1:10">
      <c r="A1385" s="19">
        <f t="shared" si="137"/>
        <v>1383</v>
      </c>
      <c r="B1385" s="20" t="s">
        <v>11</v>
      </c>
      <c r="C1385" s="21" t="s">
        <v>12</v>
      </c>
      <c r="D1385" s="21" t="s">
        <v>1223</v>
      </c>
      <c r="E1385" s="21" t="s">
        <v>1224</v>
      </c>
      <c r="F1385" s="21" t="str">
        <f>VLOOKUP(H:H,[2]台区!$G:$H,2,0)</f>
        <v>孙家店村</v>
      </c>
      <c r="G1385" s="22">
        <v>103560891</v>
      </c>
      <c r="H1385" s="23" t="s">
        <v>1434</v>
      </c>
      <c r="I1385" s="26">
        <v>0</v>
      </c>
      <c r="J1385" s="21">
        <f>VLOOKUP(H:H,[1]Sheet4!$B:$N,13,0)</f>
        <v>0</v>
      </c>
    </row>
    <row r="1386" customFormat="1" ht="14.25" spans="1:10">
      <c r="A1386" s="19">
        <f t="shared" si="137"/>
        <v>1384</v>
      </c>
      <c r="B1386" s="20" t="s">
        <v>11</v>
      </c>
      <c r="C1386" s="21" t="s">
        <v>12</v>
      </c>
      <c r="D1386" s="21" t="s">
        <v>1223</v>
      </c>
      <c r="E1386" s="21" t="s">
        <v>1224</v>
      </c>
      <c r="F1386" s="21" t="str">
        <f>VLOOKUP(H:H,[2]台区!$G:$H,2,0)</f>
        <v>隔滦河村</v>
      </c>
      <c r="G1386" s="22">
        <v>103605713</v>
      </c>
      <c r="H1386" s="23" t="s">
        <v>1435</v>
      </c>
      <c r="I1386" s="26">
        <v>0</v>
      </c>
      <c r="J1386" s="21">
        <f>VLOOKUP(H:H,[1]Sheet4!$B:$N,13,0)</f>
        <v>61.11</v>
      </c>
    </row>
    <row r="1387" customFormat="1" ht="14.25" spans="1:10">
      <c r="A1387" s="19">
        <f t="shared" si="137"/>
        <v>1385</v>
      </c>
      <c r="B1387" s="20" t="s">
        <v>11</v>
      </c>
      <c r="C1387" s="21" t="s">
        <v>12</v>
      </c>
      <c r="D1387" s="21" t="s">
        <v>1223</v>
      </c>
      <c r="E1387" s="21" t="s">
        <v>1224</v>
      </c>
      <c r="F1387" s="21" t="s">
        <v>1436</v>
      </c>
      <c r="G1387" s="22">
        <v>103650794</v>
      </c>
      <c r="H1387" s="23" t="s">
        <v>1437</v>
      </c>
      <c r="I1387" s="26">
        <v>0</v>
      </c>
      <c r="J1387" s="21">
        <f>VLOOKUP(H:H,[1]Sheet4!$B:$N,13,0)</f>
        <v>54.66</v>
      </c>
    </row>
    <row r="1388" customFormat="1" ht="14.25" spans="1:10">
      <c r="A1388" s="19">
        <f t="shared" si="137"/>
        <v>1386</v>
      </c>
      <c r="B1388" s="20" t="s">
        <v>11</v>
      </c>
      <c r="C1388" s="21" t="s">
        <v>12</v>
      </c>
      <c r="D1388" s="21" t="s">
        <v>1438</v>
      </c>
      <c r="E1388" s="21" t="s">
        <v>1439</v>
      </c>
      <c r="F1388" s="21" t="str">
        <f>VLOOKUP(H:H,[2]台区!$G:$H,2,0)</f>
        <v>潘营村</v>
      </c>
      <c r="G1388" s="22">
        <v>1102670853</v>
      </c>
      <c r="H1388" s="23" t="s">
        <v>1440</v>
      </c>
      <c r="I1388" s="28">
        <v>6.145</v>
      </c>
      <c r="J1388" s="21">
        <f>VLOOKUP(H:H,[1]Sheet4!$B:$N,13,0)</f>
        <v>57.855</v>
      </c>
    </row>
    <row r="1389" customFormat="1" ht="14.25" spans="1:10">
      <c r="A1389" s="19">
        <f t="shared" si="137"/>
        <v>1387</v>
      </c>
      <c r="B1389" s="20" t="s">
        <v>11</v>
      </c>
      <c r="C1389" s="21" t="s">
        <v>12</v>
      </c>
      <c r="D1389" s="21" t="s">
        <v>1438</v>
      </c>
      <c r="E1389" s="21" t="s">
        <v>1439</v>
      </c>
      <c r="F1389" s="21" t="str">
        <f>VLOOKUP(H:H,[2]台区!$G:$H,2,0)</f>
        <v>余家洼村</v>
      </c>
      <c r="G1389" s="22">
        <v>1102906904</v>
      </c>
      <c r="H1389" s="23" t="s">
        <v>1441</v>
      </c>
      <c r="I1389" s="26">
        <v>0</v>
      </c>
      <c r="J1389" s="21">
        <f>VLOOKUP(H:H,[1]Sheet4!$B:$N,13,0)</f>
        <v>63.8</v>
      </c>
    </row>
    <row r="1390" customFormat="1" ht="14.25" spans="1:10">
      <c r="A1390" s="19">
        <f t="shared" si="137"/>
        <v>1388</v>
      </c>
      <c r="B1390" s="20" t="s">
        <v>11</v>
      </c>
      <c r="C1390" s="21" t="s">
        <v>12</v>
      </c>
      <c r="D1390" s="21" t="s">
        <v>1438</v>
      </c>
      <c r="E1390" s="21" t="s">
        <v>1439</v>
      </c>
      <c r="F1390" s="21" t="str">
        <f>VLOOKUP(H:H,[2]台区!$G:$H,2,0)</f>
        <v>小寨村</v>
      </c>
      <c r="G1390" s="22">
        <v>1103415383</v>
      </c>
      <c r="H1390" s="23" t="s">
        <v>1442</v>
      </c>
      <c r="I1390" s="28">
        <v>5.36500000000001</v>
      </c>
      <c r="J1390" s="21">
        <f>VLOOKUP(H:H,[1]Sheet4!$B:$N,13,0)</f>
        <v>154.635</v>
      </c>
    </row>
    <row r="1391" customFormat="1" ht="14.25" spans="1:10">
      <c r="A1391" s="19">
        <f t="shared" ref="A1391:A1400" si="138">ROW()-2</f>
        <v>1389</v>
      </c>
      <c r="B1391" s="20" t="s">
        <v>11</v>
      </c>
      <c r="C1391" s="21" t="s">
        <v>12</v>
      </c>
      <c r="D1391" s="21" t="s">
        <v>1438</v>
      </c>
      <c r="E1391" s="21" t="s">
        <v>1439</v>
      </c>
      <c r="F1391" s="21" t="str">
        <f>VLOOKUP(H:H,[2]台区!$G:$H,2,0)</f>
        <v>郭庄村</v>
      </c>
      <c r="G1391" s="22">
        <v>1102733256</v>
      </c>
      <c r="H1391" s="23" t="s">
        <v>1443</v>
      </c>
      <c r="I1391" s="26">
        <v>0</v>
      </c>
      <c r="J1391" s="21">
        <f>VLOOKUP(H:H,[1]Sheet4!$B:$N,13,0)</f>
        <v>77.85</v>
      </c>
    </row>
    <row r="1392" customFormat="1" ht="14.25" spans="1:10">
      <c r="A1392" s="19">
        <f t="shared" si="138"/>
        <v>1390</v>
      </c>
      <c r="B1392" s="20" t="s">
        <v>11</v>
      </c>
      <c r="C1392" s="21" t="s">
        <v>12</v>
      </c>
      <c r="D1392" s="21" t="s">
        <v>1438</v>
      </c>
      <c r="E1392" s="21" t="s">
        <v>1439</v>
      </c>
      <c r="F1392" s="21" t="str">
        <f>VLOOKUP(H:H,[2]台区!$G:$H,2,0)</f>
        <v>三里庄村</v>
      </c>
      <c r="G1392" s="22">
        <v>1102733398</v>
      </c>
      <c r="H1392" s="23" t="s">
        <v>1444</v>
      </c>
      <c r="I1392" s="28">
        <v>78.44</v>
      </c>
      <c r="J1392" s="21">
        <f>VLOOKUP(H:H,[1]Sheet4!$B:$N,13,0)</f>
        <v>121.56</v>
      </c>
    </row>
    <row r="1393" customFormat="1" ht="14.25" spans="1:10">
      <c r="A1393" s="19">
        <f t="shared" si="138"/>
        <v>1391</v>
      </c>
      <c r="B1393" s="20" t="s">
        <v>11</v>
      </c>
      <c r="C1393" s="21" t="s">
        <v>12</v>
      </c>
      <c r="D1393" s="21" t="s">
        <v>1438</v>
      </c>
      <c r="E1393" s="21" t="s">
        <v>1439</v>
      </c>
      <c r="F1393" s="21" t="str">
        <f>VLOOKUP(H:H,[2]台区!$G:$H,2,0)</f>
        <v>商庄村</v>
      </c>
      <c r="G1393" s="22">
        <v>1102727376</v>
      </c>
      <c r="H1393" s="23" t="s">
        <v>1445</v>
      </c>
      <c r="I1393" s="26">
        <v>0</v>
      </c>
      <c r="J1393" s="21">
        <f>VLOOKUP(H:H,[1]Sheet4!$B:$N,13,0)</f>
        <v>107.53</v>
      </c>
    </row>
    <row r="1394" customFormat="1" ht="14.25" spans="1:10">
      <c r="A1394" s="19">
        <f t="shared" si="138"/>
        <v>1392</v>
      </c>
      <c r="B1394" s="20" t="s">
        <v>11</v>
      </c>
      <c r="C1394" s="21" t="s">
        <v>12</v>
      </c>
      <c r="D1394" s="21" t="s">
        <v>1438</v>
      </c>
      <c r="E1394" s="21" t="s">
        <v>1439</v>
      </c>
      <c r="F1394" s="21" t="str">
        <f>VLOOKUP(H:H,[2]台区!$G:$H,2,0)</f>
        <v>三李庄村</v>
      </c>
      <c r="G1394" s="22">
        <v>1102762366</v>
      </c>
      <c r="H1394" s="23" t="s">
        <v>1446</v>
      </c>
      <c r="I1394" s="28">
        <v>55.55</v>
      </c>
      <c r="J1394" s="21">
        <f>VLOOKUP(H:H,[1]Sheet4!$B:$N,13,0)</f>
        <v>72.45</v>
      </c>
    </row>
    <row r="1395" customFormat="1" ht="14.25" spans="1:10">
      <c r="A1395" s="19">
        <f t="shared" si="138"/>
        <v>1393</v>
      </c>
      <c r="B1395" s="20" t="s">
        <v>11</v>
      </c>
      <c r="C1395" s="21" t="s">
        <v>12</v>
      </c>
      <c r="D1395" s="21" t="s">
        <v>1438</v>
      </c>
      <c r="E1395" s="21" t="s">
        <v>1439</v>
      </c>
      <c r="F1395" s="21" t="str">
        <f>VLOOKUP(H:H,[2]台区!$G:$H,2,0)</f>
        <v>胡北村</v>
      </c>
      <c r="G1395" s="22">
        <v>1102733254</v>
      </c>
      <c r="H1395" s="23" t="s">
        <v>1447</v>
      </c>
      <c r="I1395" s="26">
        <v>0</v>
      </c>
      <c r="J1395" s="21">
        <f>VLOOKUP(H:H,[1]Sheet4!$B:$N,13,0)</f>
        <v>73.56</v>
      </c>
    </row>
    <row r="1396" customFormat="1" ht="14.25" spans="1:10">
      <c r="A1396" s="19">
        <f t="shared" si="138"/>
        <v>1394</v>
      </c>
      <c r="B1396" s="20" t="s">
        <v>11</v>
      </c>
      <c r="C1396" s="21" t="s">
        <v>12</v>
      </c>
      <c r="D1396" s="21" t="s">
        <v>1438</v>
      </c>
      <c r="E1396" s="21" t="s">
        <v>1439</v>
      </c>
      <c r="F1396" s="21" t="str">
        <f>VLOOKUP(H:H,[2]台区!$G:$H,2,0)</f>
        <v>前丁村</v>
      </c>
      <c r="G1396" s="22">
        <v>1102727392</v>
      </c>
      <c r="H1396" s="23" t="s">
        <v>1448</v>
      </c>
      <c r="I1396" s="26">
        <v>0</v>
      </c>
      <c r="J1396" s="21">
        <f>VLOOKUP(H:H,[1]Sheet4!$B:$N,13,0)</f>
        <v>0</v>
      </c>
    </row>
    <row r="1397" customFormat="1" ht="14.25" spans="1:10">
      <c r="A1397" s="19">
        <f t="shared" si="138"/>
        <v>1395</v>
      </c>
      <c r="B1397" s="20" t="s">
        <v>11</v>
      </c>
      <c r="C1397" s="21" t="s">
        <v>12</v>
      </c>
      <c r="D1397" s="21" t="s">
        <v>1438</v>
      </c>
      <c r="E1397" s="21" t="s">
        <v>1439</v>
      </c>
      <c r="F1397" s="21" t="str">
        <f>VLOOKUP(H:H,[3]台区!$G:$H,2,0)</f>
        <v>胡各庄村</v>
      </c>
      <c r="G1397" s="22">
        <v>1102732509</v>
      </c>
      <c r="H1397" s="23" t="s">
        <v>1449</v>
      </c>
      <c r="I1397" s="26">
        <v>0</v>
      </c>
      <c r="J1397" s="21">
        <f>VLOOKUP(H:H,[1]Sheet4!$B:$N,13,0)</f>
        <v>75.18</v>
      </c>
    </row>
    <row r="1398" customFormat="1" ht="14.25" spans="1:10">
      <c r="A1398" s="19">
        <f t="shared" si="138"/>
        <v>1396</v>
      </c>
      <c r="B1398" s="20" t="s">
        <v>11</v>
      </c>
      <c r="C1398" s="21" t="s">
        <v>12</v>
      </c>
      <c r="D1398" s="21" t="s">
        <v>1438</v>
      </c>
      <c r="E1398" s="21" t="s">
        <v>1439</v>
      </c>
      <c r="F1398" s="21" t="s">
        <v>1450</v>
      </c>
      <c r="G1398" s="22">
        <v>1102727611</v>
      </c>
      <c r="H1398" s="23" t="s">
        <v>1451</v>
      </c>
      <c r="I1398" s="26">
        <v>0</v>
      </c>
      <c r="J1398" s="21">
        <f>VLOOKUP(H:H,[1]Sheet4!$B:$N,13,0)</f>
        <v>0</v>
      </c>
    </row>
    <row r="1399" customFormat="1" ht="14.25" spans="1:10">
      <c r="A1399" s="19">
        <f t="shared" si="138"/>
        <v>1397</v>
      </c>
      <c r="B1399" s="20" t="s">
        <v>11</v>
      </c>
      <c r="C1399" s="21" t="s">
        <v>12</v>
      </c>
      <c r="D1399" s="21" t="s">
        <v>1438</v>
      </c>
      <c r="E1399" s="21" t="s">
        <v>1439</v>
      </c>
      <c r="F1399" s="21" t="str">
        <f>VLOOKUP(H:H,[2]台区!$G:$H,2,0)</f>
        <v>于家洼村</v>
      </c>
      <c r="G1399" s="22">
        <v>1102727382</v>
      </c>
      <c r="H1399" s="23" t="s">
        <v>1452</v>
      </c>
      <c r="I1399" s="26">
        <v>0</v>
      </c>
      <c r="J1399" s="21">
        <f>VLOOKUP(H:H,[1]Sheet4!$B:$N,13,0)</f>
        <v>191.26</v>
      </c>
    </row>
    <row r="1400" customFormat="1" ht="14.25" spans="1:10">
      <c r="A1400" s="19">
        <f t="shared" si="138"/>
        <v>1398</v>
      </c>
      <c r="B1400" s="20" t="s">
        <v>11</v>
      </c>
      <c r="C1400" s="21" t="s">
        <v>12</v>
      </c>
      <c r="D1400" s="21" t="s">
        <v>1438</v>
      </c>
      <c r="E1400" s="21" t="s">
        <v>1439</v>
      </c>
      <c r="F1400" s="21" t="str">
        <f>VLOOKUP(H:H,[2]台区!$G:$H,2,0)</f>
        <v>徐乜村</v>
      </c>
      <c r="G1400" s="22">
        <v>1102733391</v>
      </c>
      <c r="H1400" s="23" t="s">
        <v>1453</v>
      </c>
      <c r="I1400" s="28">
        <v>160</v>
      </c>
      <c r="J1400" s="21">
        <f>VLOOKUP(H:H,[1]Sheet4!$B:$N,13,0)</f>
        <v>0</v>
      </c>
    </row>
    <row r="1401" customFormat="1" ht="14.25" spans="1:10">
      <c r="A1401" s="19">
        <f t="shared" ref="A1401:A1410" si="139">ROW()-2</f>
        <v>1399</v>
      </c>
      <c r="B1401" s="20" t="s">
        <v>11</v>
      </c>
      <c r="C1401" s="21" t="s">
        <v>12</v>
      </c>
      <c r="D1401" s="21" t="s">
        <v>1438</v>
      </c>
      <c r="E1401" s="21" t="s">
        <v>1439</v>
      </c>
      <c r="F1401" s="21" t="str">
        <f>VLOOKUP(H:H,[2]台区!$G:$H,2,0)</f>
        <v>谢庄村</v>
      </c>
      <c r="G1401" s="22">
        <v>103093441</v>
      </c>
      <c r="H1401" s="23" t="s">
        <v>1454</v>
      </c>
      <c r="I1401" s="28">
        <v>233.72</v>
      </c>
      <c r="J1401" s="21">
        <f>VLOOKUP(H:H,[1]Sheet4!$B:$N,13,0)</f>
        <v>86.28</v>
      </c>
    </row>
    <row r="1402" customFormat="1" ht="14.25" spans="1:10">
      <c r="A1402" s="19">
        <f t="shared" si="139"/>
        <v>1400</v>
      </c>
      <c r="B1402" s="20" t="s">
        <v>11</v>
      </c>
      <c r="C1402" s="21" t="s">
        <v>12</v>
      </c>
      <c r="D1402" s="21" t="s">
        <v>1438</v>
      </c>
      <c r="E1402" s="21" t="s">
        <v>1439</v>
      </c>
      <c r="F1402" s="21" t="s">
        <v>1439</v>
      </c>
      <c r="G1402" s="22">
        <v>1103365555</v>
      </c>
      <c r="H1402" s="23" t="s">
        <v>1455</v>
      </c>
      <c r="I1402" s="26">
        <v>0</v>
      </c>
      <c r="J1402" s="21">
        <f>VLOOKUP(H:H,[1]Sheet4!$B:$N,13,0)</f>
        <v>0</v>
      </c>
    </row>
    <row r="1403" customFormat="1" ht="14.25" spans="1:10">
      <c r="A1403" s="19">
        <f t="shared" si="139"/>
        <v>1401</v>
      </c>
      <c r="B1403" s="20" t="s">
        <v>11</v>
      </c>
      <c r="C1403" s="21" t="s">
        <v>12</v>
      </c>
      <c r="D1403" s="21" t="s">
        <v>1438</v>
      </c>
      <c r="E1403" s="21" t="s">
        <v>1439</v>
      </c>
      <c r="F1403" s="21" t="s">
        <v>1439</v>
      </c>
      <c r="G1403" s="22">
        <v>1103068695</v>
      </c>
      <c r="H1403" s="23" t="s">
        <v>1456</v>
      </c>
      <c r="I1403" s="28">
        <v>800</v>
      </c>
      <c r="J1403" s="21">
        <f>VLOOKUP(H:H,[1]Sheet4!$B:$N,13,0)</f>
        <v>0</v>
      </c>
    </row>
    <row r="1404" customFormat="1" ht="14.25" spans="1:10">
      <c r="A1404" s="19">
        <f t="shared" si="139"/>
        <v>1402</v>
      </c>
      <c r="B1404" s="20" t="s">
        <v>11</v>
      </c>
      <c r="C1404" s="21" t="s">
        <v>12</v>
      </c>
      <c r="D1404" s="21" t="s">
        <v>1438</v>
      </c>
      <c r="E1404" s="21" t="s">
        <v>1439</v>
      </c>
      <c r="F1404" s="21" t="str">
        <f>VLOOKUP(H:H,[2]台区!$G:$H,2,0)</f>
        <v>小寨村</v>
      </c>
      <c r="G1404" s="22">
        <v>1103261261</v>
      </c>
      <c r="H1404" s="23" t="s">
        <v>1457</v>
      </c>
      <c r="I1404" s="26">
        <v>0</v>
      </c>
      <c r="J1404" s="21">
        <f>VLOOKUP(H:H,[1]Sheet4!$B:$N,13,0)</f>
        <v>0</v>
      </c>
    </row>
    <row r="1405" customFormat="1" ht="14.25" spans="1:10">
      <c r="A1405" s="19">
        <f t="shared" si="139"/>
        <v>1403</v>
      </c>
      <c r="B1405" s="20" t="s">
        <v>11</v>
      </c>
      <c r="C1405" s="21" t="s">
        <v>12</v>
      </c>
      <c r="D1405" s="21" t="s">
        <v>1438</v>
      </c>
      <c r="E1405" s="21" t="s">
        <v>1439</v>
      </c>
      <c r="F1405" s="21" t="s">
        <v>1439</v>
      </c>
      <c r="G1405" s="22">
        <v>1103068696</v>
      </c>
      <c r="H1405" s="23" t="s">
        <v>1458</v>
      </c>
      <c r="I1405" s="28">
        <v>800</v>
      </c>
      <c r="J1405" s="21">
        <f>VLOOKUP(H:H,[1]Sheet4!$B:$N,13,0)</f>
        <v>0</v>
      </c>
    </row>
    <row r="1406" customFormat="1" ht="14.25" spans="1:10">
      <c r="A1406" s="19">
        <f t="shared" si="139"/>
        <v>1404</v>
      </c>
      <c r="B1406" s="20" t="s">
        <v>11</v>
      </c>
      <c r="C1406" s="21" t="s">
        <v>12</v>
      </c>
      <c r="D1406" s="21" t="s">
        <v>1438</v>
      </c>
      <c r="E1406" s="21" t="s">
        <v>1439</v>
      </c>
      <c r="F1406" s="21" t="str">
        <f>VLOOKUP(H:H,[2]台区!$G:$H,2,0)</f>
        <v>商庄村</v>
      </c>
      <c r="G1406" s="22">
        <v>1103278085</v>
      </c>
      <c r="H1406" s="23" t="s">
        <v>1459</v>
      </c>
      <c r="I1406" s="26">
        <v>0</v>
      </c>
      <c r="J1406" s="21">
        <f>VLOOKUP(H:H,[1]Sheet4!$B:$N,13,0)</f>
        <v>0</v>
      </c>
    </row>
    <row r="1407" customFormat="1" ht="14.25" spans="1:10">
      <c r="A1407" s="19">
        <f t="shared" si="139"/>
        <v>1405</v>
      </c>
      <c r="B1407" s="20" t="s">
        <v>11</v>
      </c>
      <c r="C1407" s="21" t="s">
        <v>12</v>
      </c>
      <c r="D1407" s="21" t="s">
        <v>1438</v>
      </c>
      <c r="E1407" s="21" t="s">
        <v>1439</v>
      </c>
      <c r="F1407" s="21" t="str">
        <f>VLOOKUP(H:H,[2]台区!$G:$H,2,0)</f>
        <v>胡北村</v>
      </c>
      <c r="G1407" s="22">
        <v>1102731374</v>
      </c>
      <c r="H1407" s="23" t="s">
        <v>1460</v>
      </c>
      <c r="I1407" s="26">
        <v>0</v>
      </c>
      <c r="J1407" s="21">
        <f>VLOOKUP(H:H,[1]Sheet4!$B:$N,13,0)</f>
        <v>88.09</v>
      </c>
    </row>
    <row r="1408" customFormat="1" ht="14.25" spans="1:10">
      <c r="A1408" s="19">
        <f t="shared" si="139"/>
        <v>1406</v>
      </c>
      <c r="B1408" s="20" t="s">
        <v>11</v>
      </c>
      <c r="C1408" s="21" t="s">
        <v>12</v>
      </c>
      <c r="D1408" s="21" t="s">
        <v>1438</v>
      </c>
      <c r="E1408" s="21" t="s">
        <v>1439</v>
      </c>
      <c r="F1408" s="21" t="str">
        <f>VLOOKUP(H:H,[3]台区!$G:$H,2,0)</f>
        <v>白庄村</v>
      </c>
      <c r="G1408" s="22">
        <v>1102671279</v>
      </c>
      <c r="H1408" s="23" t="s">
        <v>1461</v>
      </c>
      <c r="I1408" s="28">
        <v>0.650000000000006</v>
      </c>
      <c r="J1408" s="21">
        <f>VLOOKUP(H:H,[1]Sheet4!$B:$N,13,0)</f>
        <v>159.35</v>
      </c>
    </row>
    <row r="1409" customFormat="1" ht="14.25" spans="1:10">
      <c r="A1409" s="19">
        <f t="shared" si="139"/>
        <v>1407</v>
      </c>
      <c r="B1409" s="20" t="s">
        <v>11</v>
      </c>
      <c r="C1409" s="21" t="s">
        <v>12</v>
      </c>
      <c r="D1409" s="21" t="s">
        <v>1438</v>
      </c>
      <c r="E1409" s="21" t="s">
        <v>1439</v>
      </c>
      <c r="F1409" s="21" t="str">
        <f>VLOOKUP(H:H,[2]台区!$G:$H,2,0)</f>
        <v>杨团堡村</v>
      </c>
      <c r="G1409" s="22">
        <v>1103415382</v>
      </c>
      <c r="H1409" s="23" t="s">
        <v>1462</v>
      </c>
      <c r="I1409" s="28">
        <v>0.27000000000001</v>
      </c>
      <c r="J1409" s="21">
        <f>VLOOKUP(H:H,[1]Sheet4!$B:$N,13,0)</f>
        <v>159.73</v>
      </c>
    </row>
    <row r="1410" customFormat="1" ht="14.25" spans="1:10">
      <c r="A1410" s="19">
        <f t="shared" si="139"/>
        <v>1408</v>
      </c>
      <c r="B1410" s="20" t="s">
        <v>11</v>
      </c>
      <c r="C1410" s="21" t="s">
        <v>12</v>
      </c>
      <c r="D1410" s="21" t="s">
        <v>1438</v>
      </c>
      <c r="E1410" s="21" t="s">
        <v>1439</v>
      </c>
      <c r="F1410" s="21" t="str">
        <f>VLOOKUP(H:H,[2]台区!$G:$H,2,0)</f>
        <v>小李庄村</v>
      </c>
      <c r="G1410" s="22">
        <v>1102906907</v>
      </c>
      <c r="H1410" s="23" t="s">
        <v>1463</v>
      </c>
      <c r="I1410" s="28">
        <v>0.370000000000005</v>
      </c>
      <c r="J1410" s="21">
        <f>VLOOKUP(H:H,[1]Sheet4!$B:$N,13,0)</f>
        <v>159.63</v>
      </c>
    </row>
    <row r="1411" customFormat="1" ht="14.25" spans="1:10">
      <c r="A1411" s="19">
        <f t="shared" ref="A1411:A1420" si="140">ROW()-2</f>
        <v>1409</v>
      </c>
      <c r="B1411" s="20" t="s">
        <v>11</v>
      </c>
      <c r="C1411" s="21" t="s">
        <v>12</v>
      </c>
      <c r="D1411" s="21" t="s">
        <v>1438</v>
      </c>
      <c r="E1411" s="21" t="s">
        <v>1439</v>
      </c>
      <c r="F1411" s="21" t="str">
        <f>VLOOKUP(H:H,[2]台区!$G:$H,2,0)</f>
        <v>后丁村</v>
      </c>
      <c r="G1411" s="22">
        <v>1102727380</v>
      </c>
      <c r="H1411" s="23" t="s">
        <v>1464</v>
      </c>
      <c r="I1411" s="26">
        <v>0</v>
      </c>
      <c r="J1411" s="21">
        <f>VLOOKUP(H:H,[1]Sheet4!$B:$N,13,0)</f>
        <v>193.97</v>
      </c>
    </row>
    <row r="1412" customFormat="1" ht="14.25" spans="1:10">
      <c r="A1412" s="19">
        <f t="shared" si="140"/>
        <v>1410</v>
      </c>
      <c r="B1412" s="20" t="s">
        <v>11</v>
      </c>
      <c r="C1412" s="21" t="s">
        <v>12</v>
      </c>
      <c r="D1412" s="21" t="s">
        <v>1438</v>
      </c>
      <c r="E1412" s="21" t="s">
        <v>1439</v>
      </c>
      <c r="F1412" s="21" t="s">
        <v>1439</v>
      </c>
      <c r="G1412" s="22">
        <v>103429382</v>
      </c>
      <c r="H1412" s="23" t="s">
        <v>1465</v>
      </c>
      <c r="I1412" s="28">
        <v>160</v>
      </c>
      <c r="J1412" s="21">
        <f>VLOOKUP(H:H,[1]Sheet4!$B:$N,13,0)</f>
        <v>0</v>
      </c>
    </row>
    <row r="1413" customFormat="1" ht="14.25" spans="1:10">
      <c r="A1413" s="19">
        <f t="shared" si="140"/>
        <v>1411</v>
      </c>
      <c r="B1413" s="20" t="s">
        <v>11</v>
      </c>
      <c r="C1413" s="21" t="s">
        <v>12</v>
      </c>
      <c r="D1413" s="21" t="s">
        <v>1438</v>
      </c>
      <c r="E1413" s="21" t="s">
        <v>1439</v>
      </c>
      <c r="F1413" s="21" t="s">
        <v>1439</v>
      </c>
      <c r="G1413" s="22">
        <v>1103492441</v>
      </c>
      <c r="H1413" s="23" t="s">
        <v>1466</v>
      </c>
      <c r="I1413" s="26">
        <v>0</v>
      </c>
      <c r="J1413" s="21">
        <f>VLOOKUP(H:H,[1]Sheet4!$B:$N,13,0)</f>
        <v>0</v>
      </c>
    </row>
    <row r="1414" customFormat="1" ht="14.25" spans="1:10">
      <c r="A1414" s="19">
        <f t="shared" si="140"/>
        <v>1412</v>
      </c>
      <c r="B1414" s="20" t="s">
        <v>11</v>
      </c>
      <c r="C1414" s="21" t="s">
        <v>12</v>
      </c>
      <c r="D1414" s="21" t="s">
        <v>1438</v>
      </c>
      <c r="E1414" s="21" t="s">
        <v>1439</v>
      </c>
      <c r="F1414" s="21" t="s">
        <v>1439</v>
      </c>
      <c r="G1414" s="22">
        <v>1103064445</v>
      </c>
      <c r="H1414" s="23" t="s">
        <v>1467</v>
      </c>
      <c r="I1414" s="28">
        <v>1280</v>
      </c>
      <c r="J1414" s="21">
        <f>VLOOKUP(H:H,[1]Sheet4!$B:$N,13,0)</f>
        <v>0</v>
      </c>
    </row>
    <row r="1415" customFormat="1" ht="14.25" spans="1:10">
      <c r="A1415" s="19">
        <f t="shared" si="140"/>
        <v>1413</v>
      </c>
      <c r="B1415" s="20" t="s">
        <v>11</v>
      </c>
      <c r="C1415" s="21" t="s">
        <v>12</v>
      </c>
      <c r="D1415" s="21" t="s">
        <v>1438</v>
      </c>
      <c r="E1415" s="21" t="s">
        <v>1439</v>
      </c>
      <c r="F1415" s="21" t="s">
        <v>1439</v>
      </c>
      <c r="G1415" s="22">
        <v>1103064442</v>
      </c>
      <c r="H1415" s="23" t="s">
        <v>1468</v>
      </c>
      <c r="I1415" s="28">
        <v>1280</v>
      </c>
      <c r="J1415" s="21">
        <f>VLOOKUP(H:H,[1]Sheet4!$B:$N,13,0)</f>
        <v>0</v>
      </c>
    </row>
    <row r="1416" customFormat="1" ht="14.25" spans="1:10">
      <c r="A1416" s="19">
        <f t="shared" si="140"/>
        <v>1414</v>
      </c>
      <c r="B1416" s="20" t="s">
        <v>11</v>
      </c>
      <c r="C1416" s="21" t="s">
        <v>12</v>
      </c>
      <c r="D1416" s="21" t="s">
        <v>1438</v>
      </c>
      <c r="E1416" s="21" t="s">
        <v>1439</v>
      </c>
      <c r="F1416" s="21" t="s">
        <v>1439</v>
      </c>
      <c r="G1416" s="22">
        <v>1103068694</v>
      </c>
      <c r="H1416" s="23" t="s">
        <v>1469</v>
      </c>
      <c r="I1416" s="28">
        <v>800</v>
      </c>
      <c r="J1416" s="21">
        <f>VLOOKUP(H:H,[1]Sheet4!$B:$N,13,0)</f>
        <v>0</v>
      </c>
    </row>
    <row r="1417" customFormat="1" ht="14.25" spans="1:10">
      <c r="A1417" s="19">
        <f t="shared" si="140"/>
        <v>1415</v>
      </c>
      <c r="B1417" s="20" t="s">
        <v>11</v>
      </c>
      <c r="C1417" s="21" t="s">
        <v>12</v>
      </c>
      <c r="D1417" s="21" t="s">
        <v>1438</v>
      </c>
      <c r="E1417" s="21" t="s">
        <v>1439</v>
      </c>
      <c r="F1417" s="21" t="s">
        <v>1439</v>
      </c>
      <c r="G1417" s="22">
        <v>1103538883</v>
      </c>
      <c r="H1417" s="23" t="s">
        <v>1470</v>
      </c>
      <c r="I1417" s="26">
        <v>0</v>
      </c>
      <c r="J1417" s="21">
        <f>VLOOKUP(H:H,[1]Sheet4!$B:$N,13,0)</f>
        <v>0</v>
      </c>
    </row>
    <row r="1418" customFormat="1" ht="14.25" spans="1:10">
      <c r="A1418" s="19">
        <f t="shared" si="140"/>
        <v>1416</v>
      </c>
      <c r="B1418" s="20" t="s">
        <v>11</v>
      </c>
      <c r="C1418" s="21" t="s">
        <v>12</v>
      </c>
      <c r="D1418" s="21" t="s">
        <v>1438</v>
      </c>
      <c r="E1418" s="21" t="s">
        <v>1439</v>
      </c>
      <c r="F1418" s="21" t="s">
        <v>1439</v>
      </c>
      <c r="G1418" s="22">
        <v>1103094962</v>
      </c>
      <c r="H1418" s="23" t="s">
        <v>1471</v>
      </c>
      <c r="I1418" s="28">
        <v>400</v>
      </c>
      <c r="J1418" s="21">
        <f>VLOOKUP(H:H,[1]Sheet4!$B:$N,13,0)</f>
        <v>0</v>
      </c>
    </row>
    <row r="1419" customFormat="1" ht="14.25" spans="1:10">
      <c r="A1419" s="19">
        <f t="shared" si="140"/>
        <v>1417</v>
      </c>
      <c r="B1419" s="20" t="s">
        <v>11</v>
      </c>
      <c r="C1419" s="21" t="s">
        <v>12</v>
      </c>
      <c r="D1419" s="21" t="s">
        <v>1438</v>
      </c>
      <c r="E1419" s="21" t="s">
        <v>1439</v>
      </c>
      <c r="F1419" s="21" t="str">
        <f>VLOOKUP(H:H,[3]台区!$G:$H,2,0)</f>
        <v>丁官营村</v>
      </c>
      <c r="G1419" s="22">
        <v>103088862</v>
      </c>
      <c r="H1419" s="23" t="s">
        <v>1472</v>
      </c>
      <c r="I1419" s="26">
        <v>0</v>
      </c>
      <c r="J1419" s="21">
        <f>VLOOKUP(H:H,[1]Sheet4!$B:$N,13,0)</f>
        <v>203.91</v>
      </c>
    </row>
    <row r="1420" customFormat="1" ht="14.25" spans="1:10">
      <c r="A1420" s="19">
        <f t="shared" si="140"/>
        <v>1418</v>
      </c>
      <c r="B1420" s="20" t="s">
        <v>11</v>
      </c>
      <c r="C1420" s="21" t="s">
        <v>12</v>
      </c>
      <c r="D1420" s="21" t="s">
        <v>1438</v>
      </c>
      <c r="E1420" s="21" t="s">
        <v>1439</v>
      </c>
      <c r="F1420" s="21" t="str">
        <f>VLOOKUP(H:H,[2]台区!$G:$H,2,0)</f>
        <v>三李庄村</v>
      </c>
      <c r="G1420" s="22">
        <v>1103201921</v>
      </c>
      <c r="H1420" s="23" t="s">
        <v>1473</v>
      </c>
      <c r="I1420" s="28">
        <v>23.9</v>
      </c>
      <c r="J1420" s="21">
        <f>VLOOKUP(H:H,[1]Sheet4!$B:$N,13,0)</f>
        <v>296.1</v>
      </c>
    </row>
    <row r="1421" customFormat="1" ht="14.25" spans="1:10">
      <c r="A1421" s="19">
        <f t="shared" ref="A1421:A1430" si="141">ROW()-2</f>
        <v>1419</v>
      </c>
      <c r="B1421" s="20" t="s">
        <v>11</v>
      </c>
      <c r="C1421" s="21" t="s">
        <v>12</v>
      </c>
      <c r="D1421" s="21" t="s">
        <v>1438</v>
      </c>
      <c r="E1421" s="21" t="s">
        <v>1439</v>
      </c>
      <c r="F1421" s="21" t="str">
        <f>VLOOKUP(H:H,[2]台区!$G:$H,2,0)</f>
        <v>胡南村</v>
      </c>
      <c r="G1421" s="22">
        <v>1102731617</v>
      </c>
      <c r="H1421" s="23" t="s">
        <v>1474</v>
      </c>
      <c r="I1421" s="26">
        <v>0</v>
      </c>
      <c r="J1421" s="21">
        <f>VLOOKUP(H:H,[1]Sheet4!$B:$N,13,0)</f>
        <v>151.51</v>
      </c>
    </row>
    <row r="1422" customFormat="1" ht="14.25" spans="1:10">
      <c r="A1422" s="19">
        <f t="shared" si="141"/>
        <v>1420</v>
      </c>
      <c r="B1422" s="20" t="s">
        <v>11</v>
      </c>
      <c r="C1422" s="21" t="s">
        <v>12</v>
      </c>
      <c r="D1422" s="21" t="s">
        <v>1438</v>
      </c>
      <c r="E1422" s="21" t="s">
        <v>1439</v>
      </c>
      <c r="F1422" s="21" t="str">
        <f>VLOOKUP(H:H,[2]台区!$G:$H,2,0)</f>
        <v>前丁村</v>
      </c>
      <c r="G1422" s="22">
        <v>1102727383</v>
      </c>
      <c r="H1422" s="23" t="s">
        <v>1475</v>
      </c>
      <c r="I1422" s="26">
        <v>0</v>
      </c>
      <c r="J1422" s="21">
        <f>VLOOKUP(H:H,[1]Sheet4!$B:$N,13,0)</f>
        <v>159.93</v>
      </c>
    </row>
    <row r="1423" customFormat="1" ht="14.25" spans="1:10">
      <c r="A1423" s="19">
        <f t="shared" si="141"/>
        <v>1421</v>
      </c>
      <c r="B1423" s="20" t="s">
        <v>11</v>
      </c>
      <c r="C1423" s="21" t="s">
        <v>12</v>
      </c>
      <c r="D1423" s="21" t="s">
        <v>1438</v>
      </c>
      <c r="E1423" s="21" t="s">
        <v>1439</v>
      </c>
      <c r="F1423" s="21" t="str">
        <f>VLOOKUP(H:H,[2]台区!$G:$H,2,0)</f>
        <v>徐乜村</v>
      </c>
      <c r="G1423" s="22">
        <v>1102733388</v>
      </c>
      <c r="H1423" s="23" t="s">
        <v>1476</v>
      </c>
      <c r="I1423" s="26">
        <v>0</v>
      </c>
      <c r="J1423" s="21">
        <f>VLOOKUP(H:H,[1]Sheet4!$B:$N,13,0)</f>
        <v>21.8</v>
      </c>
    </row>
    <row r="1424" customFormat="1" ht="14.25" spans="1:10">
      <c r="A1424" s="19">
        <f t="shared" si="141"/>
        <v>1422</v>
      </c>
      <c r="B1424" s="20" t="s">
        <v>11</v>
      </c>
      <c r="C1424" s="21" t="s">
        <v>12</v>
      </c>
      <c r="D1424" s="21" t="s">
        <v>1438</v>
      </c>
      <c r="E1424" s="21" t="s">
        <v>1439</v>
      </c>
      <c r="F1424" s="21" t="str">
        <f>VLOOKUP(H:H,[2]台区!$G:$H,2,0)</f>
        <v>沙河子村</v>
      </c>
      <c r="G1424" s="22">
        <v>1102727394</v>
      </c>
      <c r="H1424" s="23" t="s">
        <v>1477</v>
      </c>
      <c r="I1424" s="26">
        <v>0</v>
      </c>
      <c r="J1424" s="21">
        <f>VLOOKUP(H:H,[1]Sheet4!$B:$N,13,0)</f>
        <v>304.16</v>
      </c>
    </row>
    <row r="1425" customFormat="1" ht="14.25" spans="1:10">
      <c r="A1425" s="19">
        <f t="shared" si="141"/>
        <v>1423</v>
      </c>
      <c r="B1425" s="20" t="s">
        <v>11</v>
      </c>
      <c r="C1425" s="21" t="s">
        <v>12</v>
      </c>
      <c r="D1425" s="21" t="s">
        <v>1438</v>
      </c>
      <c r="E1425" s="21" t="s">
        <v>1439</v>
      </c>
      <c r="F1425" s="21" t="str">
        <f>VLOOKUP(H:H,[2]台区!$G:$H,2,0)</f>
        <v>马铺村</v>
      </c>
      <c r="G1425" s="22">
        <v>1102643947</v>
      </c>
      <c r="H1425" s="23" t="s">
        <v>1478</v>
      </c>
      <c r="I1425" s="28">
        <v>51.5464</v>
      </c>
      <c r="J1425" s="21">
        <f>VLOOKUP(H:H,[1]Sheet4!$B:$N,13,0)</f>
        <v>0</v>
      </c>
    </row>
    <row r="1426" customFormat="1" ht="14.25" spans="1:10">
      <c r="A1426" s="19">
        <f t="shared" si="141"/>
        <v>1424</v>
      </c>
      <c r="B1426" s="20" t="s">
        <v>11</v>
      </c>
      <c r="C1426" s="21" t="s">
        <v>12</v>
      </c>
      <c r="D1426" s="21" t="s">
        <v>1438</v>
      </c>
      <c r="E1426" s="21" t="s">
        <v>1439</v>
      </c>
      <c r="F1426" s="21" t="str">
        <f>VLOOKUP(H:H,[2]台区!$G:$H,2,0)</f>
        <v>后丁村</v>
      </c>
      <c r="G1426" s="22">
        <v>1102727381</v>
      </c>
      <c r="H1426" s="23" t="s">
        <v>1479</v>
      </c>
      <c r="I1426" s="26">
        <v>0</v>
      </c>
      <c r="J1426" s="21">
        <f>VLOOKUP(H:H,[1]Sheet4!$B:$N,13,0)</f>
        <v>196.61</v>
      </c>
    </row>
    <row r="1427" customFormat="1" ht="14.25" spans="1:10">
      <c r="A1427" s="19">
        <f t="shared" si="141"/>
        <v>1425</v>
      </c>
      <c r="B1427" s="20" t="s">
        <v>11</v>
      </c>
      <c r="C1427" s="21" t="s">
        <v>12</v>
      </c>
      <c r="D1427" s="21" t="s">
        <v>1438</v>
      </c>
      <c r="E1427" s="21" t="s">
        <v>1439</v>
      </c>
      <c r="F1427" s="21" t="str">
        <f>VLOOKUP(H:H,[2]台区!$G:$H,2,0)</f>
        <v>蔡庄村</v>
      </c>
      <c r="G1427" s="22">
        <v>1102727480</v>
      </c>
      <c r="H1427" s="23" t="s">
        <v>1480</v>
      </c>
      <c r="I1427" s="26">
        <v>0</v>
      </c>
      <c r="J1427" s="21">
        <f>VLOOKUP(H:H,[1]Sheet4!$B:$N,13,0)</f>
        <v>0</v>
      </c>
    </row>
    <row r="1428" customFormat="1" ht="14.25" spans="1:10">
      <c r="A1428" s="19">
        <f t="shared" si="141"/>
        <v>1426</v>
      </c>
      <c r="B1428" s="20" t="s">
        <v>11</v>
      </c>
      <c r="C1428" s="21" t="s">
        <v>12</v>
      </c>
      <c r="D1428" s="21" t="s">
        <v>1438</v>
      </c>
      <c r="E1428" s="21" t="s">
        <v>1439</v>
      </c>
      <c r="F1428" s="21" t="str">
        <f>VLOOKUP(H:H,[2]台区!$G:$H,2,0)</f>
        <v>三李庄村</v>
      </c>
      <c r="G1428" s="22">
        <v>1102727101</v>
      </c>
      <c r="H1428" s="23" t="s">
        <v>1481</v>
      </c>
      <c r="I1428" s="26">
        <v>0</v>
      </c>
      <c r="J1428" s="21">
        <f>VLOOKUP(H:H,[1]Sheet4!$B:$N,13,0)</f>
        <v>0</v>
      </c>
    </row>
    <row r="1429" customFormat="1" ht="14.25" spans="1:10">
      <c r="A1429" s="19">
        <f t="shared" si="141"/>
        <v>1427</v>
      </c>
      <c r="B1429" s="20" t="s">
        <v>11</v>
      </c>
      <c r="C1429" s="21" t="s">
        <v>12</v>
      </c>
      <c r="D1429" s="21" t="s">
        <v>1438</v>
      </c>
      <c r="E1429" s="21" t="s">
        <v>1439</v>
      </c>
      <c r="F1429" s="21" t="str">
        <f>VLOOKUP(H:H,[2]台区!$G:$H,2,0)</f>
        <v>于家洼村</v>
      </c>
      <c r="G1429" s="22">
        <v>1102731370</v>
      </c>
      <c r="H1429" s="23" t="s">
        <v>1482</v>
      </c>
      <c r="I1429" s="26">
        <v>0</v>
      </c>
      <c r="J1429" s="21">
        <f>VLOOKUP(H:H,[1]Sheet4!$B:$N,13,0)</f>
        <v>159.43</v>
      </c>
    </row>
    <row r="1430" customFormat="1" ht="14.25" spans="1:10">
      <c r="A1430" s="19">
        <f t="shared" si="141"/>
        <v>1428</v>
      </c>
      <c r="B1430" s="20" t="s">
        <v>11</v>
      </c>
      <c r="C1430" s="21" t="s">
        <v>12</v>
      </c>
      <c r="D1430" s="21" t="s">
        <v>1438</v>
      </c>
      <c r="E1430" s="21" t="s">
        <v>1439</v>
      </c>
      <c r="F1430" s="21" t="str">
        <f>VLOOKUP(H:H,[2]台区!$G:$H,2,0)</f>
        <v>白铺村</v>
      </c>
      <c r="G1430" s="22">
        <v>1102671538</v>
      </c>
      <c r="H1430" s="23" t="s">
        <v>1483</v>
      </c>
      <c r="I1430" s="28">
        <v>51.5464</v>
      </c>
      <c r="J1430" s="21">
        <f>VLOOKUP(H:H,[1]Sheet4!$B:$N,13,0)</f>
        <v>0</v>
      </c>
    </row>
    <row r="1431" customFormat="1" ht="14.25" spans="1:10">
      <c r="A1431" s="19">
        <f t="shared" ref="A1431:A1440" si="142">ROW()-2</f>
        <v>1429</v>
      </c>
      <c r="B1431" s="20" t="s">
        <v>11</v>
      </c>
      <c r="C1431" s="21" t="s">
        <v>12</v>
      </c>
      <c r="D1431" s="21" t="s">
        <v>1438</v>
      </c>
      <c r="E1431" s="21" t="s">
        <v>1439</v>
      </c>
      <c r="F1431" s="21" t="str">
        <f>VLOOKUP(H:H,[2]台区!$G:$H,2,0)</f>
        <v>商庄村</v>
      </c>
      <c r="G1431" s="22">
        <v>1102730022</v>
      </c>
      <c r="H1431" s="23" t="s">
        <v>1484</v>
      </c>
      <c r="I1431" s="26">
        <v>0</v>
      </c>
      <c r="J1431" s="21">
        <f>VLOOKUP(H:H,[1]Sheet4!$B:$N,13,0)</f>
        <v>96.64</v>
      </c>
    </row>
    <row r="1432" customFormat="1" ht="14.25" spans="1:10">
      <c r="A1432" s="19">
        <f t="shared" si="142"/>
        <v>1430</v>
      </c>
      <c r="B1432" s="20" t="s">
        <v>11</v>
      </c>
      <c r="C1432" s="21" t="s">
        <v>12</v>
      </c>
      <c r="D1432" s="21" t="s">
        <v>1438</v>
      </c>
      <c r="E1432" s="21" t="s">
        <v>1439</v>
      </c>
      <c r="F1432" s="21" t="str">
        <f>VLOOKUP(H:H,[2]台区!$G:$H,2,0)</f>
        <v>小李庄村</v>
      </c>
      <c r="G1432" s="22">
        <v>1102670854</v>
      </c>
      <c r="H1432" s="23" t="s">
        <v>1485</v>
      </c>
      <c r="I1432" s="28">
        <v>2.84</v>
      </c>
      <c r="J1432" s="21">
        <f>VLOOKUP(H:H,[1]Sheet4!$B:$N,13,0)</f>
        <v>61.16</v>
      </c>
    </row>
    <row r="1433" customFormat="1" ht="14.25" spans="1:10">
      <c r="A1433" s="19">
        <f t="shared" si="142"/>
        <v>1431</v>
      </c>
      <c r="B1433" s="20" t="s">
        <v>11</v>
      </c>
      <c r="C1433" s="21" t="s">
        <v>12</v>
      </c>
      <c r="D1433" s="21" t="s">
        <v>1438</v>
      </c>
      <c r="E1433" s="21" t="s">
        <v>1439</v>
      </c>
      <c r="F1433" s="21" t="str">
        <f>VLOOKUP(H:H,[2]台区!$G:$H,2,0)</f>
        <v>梨行村</v>
      </c>
      <c r="G1433" s="22">
        <v>1102671267</v>
      </c>
      <c r="H1433" s="23" t="s">
        <v>1486</v>
      </c>
      <c r="I1433" s="26">
        <v>0</v>
      </c>
      <c r="J1433" s="21">
        <f>VLOOKUP(H:H,[1]Sheet4!$B:$N,13,0)</f>
        <v>44.95</v>
      </c>
    </row>
    <row r="1434" customFormat="1" ht="14.25" spans="1:10">
      <c r="A1434" s="19">
        <f t="shared" si="142"/>
        <v>1432</v>
      </c>
      <c r="B1434" s="20" t="s">
        <v>11</v>
      </c>
      <c r="C1434" s="21" t="s">
        <v>12</v>
      </c>
      <c r="D1434" s="21" t="s">
        <v>1438</v>
      </c>
      <c r="E1434" s="21" t="s">
        <v>1439</v>
      </c>
      <c r="F1434" s="21" t="str">
        <f>VLOOKUP(H:H,[3]台区!$G:$H,2,0)</f>
        <v>周官营村</v>
      </c>
      <c r="G1434" s="22">
        <v>1102670851</v>
      </c>
      <c r="H1434" s="23" t="s">
        <v>1487</v>
      </c>
      <c r="I1434" s="28">
        <v>0</v>
      </c>
      <c r="J1434" s="21">
        <f>VLOOKUP(H:H,[1]Sheet4!$B:$N,13,0)</f>
        <v>80.76</v>
      </c>
    </row>
    <row r="1435" customFormat="1" ht="14.25" spans="1:10">
      <c r="A1435" s="19">
        <f t="shared" si="142"/>
        <v>1433</v>
      </c>
      <c r="B1435" s="20" t="s">
        <v>11</v>
      </c>
      <c r="C1435" s="21" t="s">
        <v>12</v>
      </c>
      <c r="D1435" s="21" t="s">
        <v>1438</v>
      </c>
      <c r="E1435" s="21" t="s">
        <v>1439</v>
      </c>
      <c r="F1435" s="21" t="str">
        <f>VLOOKUP(H:H,[2]台区!$G:$H,2,0)</f>
        <v>上屋村</v>
      </c>
      <c r="G1435" s="22">
        <v>1102727390</v>
      </c>
      <c r="H1435" s="23" t="s">
        <v>1488</v>
      </c>
      <c r="I1435" s="26">
        <v>0</v>
      </c>
      <c r="J1435" s="21">
        <f>VLOOKUP(H:H,[1]Sheet4!$B:$N,13,0)</f>
        <v>159.475</v>
      </c>
    </row>
    <row r="1436" customFormat="1" ht="14.25" spans="1:10">
      <c r="A1436" s="19">
        <f t="shared" si="142"/>
        <v>1434</v>
      </c>
      <c r="B1436" s="20" t="s">
        <v>11</v>
      </c>
      <c r="C1436" s="21" t="s">
        <v>12</v>
      </c>
      <c r="D1436" s="21" t="s">
        <v>1438</v>
      </c>
      <c r="E1436" s="21" t="s">
        <v>1439</v>
      </c>
      <c r="F1436" s="21" t="str">
        <f>VLOOKUP(H:H,[2]台区!$G:$H,2,0)</f>
        <v>谢庄村</v>
      </c>
      <c r="G1436" s="22">
        <v>1102733394</v>
      </c>
      <c r="H1436" s="23" t="s">
        <v>1489</v>
      </c>
      <c r="I1436" s="26">
        <v>0</v>
      </c>
      <c r="J1436" s="21">
        <f>VLOOKUP(H:H,[1]Sheet4!$B:$N,13,0)</f>
        <v>19.8</v>
      </c>
    </row>
    <row r="1437" customFormat="1" ht="14.25" spans="1:10">
      <c r="A1437" s="19">
        <f t="shared" si="142"/>
        <v>1435</v>
      </c>
      <c r="B1437" s="20" t="s">
        <v>11</v>
      </c>
      <c r="C1437" s="21" t="s">
        <v>12</v>
      </c>
      <c r="D1437" s="21" t="s">
        <v>1438</v>
      </c>
      <c r="E1437" s="21" t="s">
        <v>1439</v>
      </c>
      <c r="F1437" s="21" t="str">
        <f>VLOOKUP(H:H,[2]台区!$G:$H,2,0)</f>
        <v>杨乜村</v>
      </c>
      <c r="G1437" s="22">
        <v>1102733390</v>
      </c>
      <c r="H1437" s="23" t="s">
        <v>1490</v>
      </c>
      <c r="I1437" s="28">
        <v>160</v>
      </c>
      <c r="J1437" s="21">
        <f>VLOOKUP(H:H,[1]Sheet4!$B:$N,13,0)</f>
        <v>0</v>
      </c>
    </row>
    <row r="1438" customFormat="1" ht="14.25" spans="1:10">
      <c r="A1438" s="19">
        <f t="shared" si="142"/>
        <v>1436</v>
      </c>
      <c r="B1438" s="20" t="s">
        <v>11</v>
      </c>
      <c r="C1438" s="21" t="s">
        <v>12</v>
      </c>
      <c r="D1438" s="21" t="s">
        <v>1438</v>
      </c>
      <c r="E1438" s="21" t="s">
        <v>1439</v>
      </c>
      <c r="F1438" s="21" t="str">
        <f>VLOOKUP(H:H,[2]台区!$G:$H,2,0)</f>
        <v>杨团堡村</v>
      </c>
      <c r="G1438" s="22">
        <v>1103007183</v>
      </c>
      <c r="H1438" s="23" t="s">
        <v>1491</v>
      </c>
      <c r="I1438" s="28">
        <v>39.88</v>
      </c>
      <c r="J1438" s="21">
        <f>VLOOKUP(H:H,[1]Sheet4!$B:$N,13,0)</f>
        <v>40.12</v>
      </c>
    </row>
    <row r="1439" customFormat="1" ht="14.25" spans="1:10">
      <c r="A1439" s="19">
        <f t="shared" si="142"/>
        <v>1437</v>
      </c>
      <c r="B1439" s="20" t="s">
        <v>11</v>
      </c>
      <c r="C1439" s="21" t="s">
        <v>12</v>
      </c>
      <c r="D1439" s="21" t="s">
        <v>1438</v>
      </c>
      <c r="E1439" s="21" t="s">
        <v>1439</v>
      </c>
      <c r="F1439" s="21" t="str">
        <f>VLOOKUP(H:H,[3]台区!$G:$H,2,0)</f>
        <v>梨行村</v>
      </c>
      <c r="G1439" s="22">
        <v>103498762</v>
      </c>
      <c r="H1439" s="23" t="s">
        <v>1492</v>
      </c>
      <c r="I1439" s="26">
        <v>0</v>
      </c>
      <c r="J1439" s="21">
        <f>VLOOKUP(H:H,[1]Sheet4!$B:$N,13,0)</f>
        <v>19.95</v>
      </c>
    </row>
    <row r="1440" customFormat="1" ht="14.25" spans="1:10">
      <c r="A1440" s="19">
        <f t="shared" si="142"/>
        <v>1438</v>
      </c>
      <c r="B1440" s="20" t="s">
        <v>11</v>
      </c>
      <c r="C1440" s="21" t="s">
        <v>12</v>
      </c>
      <c r="D1440" s="21" t="s">
        <v>1438</v>
      </c>
      <c r="E1440" s="21" t="s">
        <v>1439</v>
      </c>
      <c r="F1440" s="21" t="s">
        <v>1439</v>
      </c>
      <c r="G1440" s="22">
        <v>1103064443</v>
      </c>
      <c r="H1440" s="23" t="s">
        <v>1493</v>
      </c>
      <c r="I1440" s="28">
        <v>800</v>
      </c>
      <c r="J1440" s="21">
        <f>VLOOKUP(H:H,[1]Sheet4!$B:$N,13,0)</f>
        <v>0</v>
      </c>
    </row>
    <row r="1441" customFormat="1" ht="14.25" spans="1:10">
      <c r="A1441" s="19">
        <f t="shared" ref="A1441:A1450" si="143">ROW()-2</f>
        <v>1439</v>
      </c>
      <c r="B1441" s="20" t="s">
        <v>11</v>
      </c>
      <c r="C1441" s="21" t="s">
        <v>12</v>
      </c>
      <c r="D1441" s="21" t="s">
        <v>1438</v>
      </c>
      <c r="E1441" s="21" t="s">
        <v>1439</v>
      </c>
      <c r="F1441" s="21" t="s">
        <v>1439</v>
      </c>
      <c r="G1441" s="22">
        <v>1103064444</v>
      </c>
      <c r="H1441" s="23" t="s">
        <v>1494</v>
      </c>
      <c r="I1441" s="28">
        <v>800</v>
      </c>
      <c r="J1441" s="21">
        <f>VLOOKUP(H:H,[1]Sheet4!$B:$N,13,0)</f>
        <v>0</v>
      </c>
    </row>
    <row r="1442" customFormat="1" ht="14.25" spans="1:10">
      <c r="A1442" s="19">
        <f t="shared" si="143"/>
        <v>1440</v>
      </c>
      <c r="B1442" s="20" t="s">
        <v>11</v>
      </c>
      <c r="C1442" s="21" t="s">
        <v>12</v>
      </c>
      <c r="D1442" s="21" t="s">
        <v>1438</v>
      </c>
      <c r="E1442" s="21" t="s">
        <v>1439</v>
      </c>
      <c r="F1442" s="21" t="s">
        <v>1439</v>
      </c>
      <c r="G1442" s="22">
        <v>1103064441</v>
      </c>
      <c r="H1442" s="23" t="s">
        <v>1495</v>
      </c>
      <c r="I1442" s="28">
        <v>1280</v>
      </c>
      <c r="J1442" s="21">
        <f>VLOOKUP(H:H,[1]Sheet4!$B:$N,13,0)</f>
        <v>0</v>
      </c>
    </row>
    <row r="1443" customFormat="1" ht="14.25" spans="1:10">
      <c r="A1443" s="19">
        <f t="shared" si="143"/>
        <v>1441</v>
      </c>
      <c r="B1443" s="20" t="s">
        <v>11</v>
      </c>
      <c r="C1443" s="21" t="s">
        <v>12</v>
      </c>
      <c r="D1443" s="21" t="s">
        <v>1438</v>
      </c>
      <c r="E1443" s="21" t="s">
        <v>1439</v>
      </c>
      <c r="F1443" s="21" t="str">
        <f>VLOOKUP(H:H,[2]台区!$G:$H,2,0)</f>
        <v>谢庄村</v>
      </c>
      <c r="G1443" s="22">
        <v>1103099231</v>
      </c>
      <c r="H1443" s="23" t="s">
        <v>1496</v>
      </c>
      <c r="I1443" s="28">
        <v>127.02</v>
      </c>
      <c r="J1443" s="21">
        <f>VLOOKUP(H:H,[1]Sheet4!$B:$N,13,0)</f>
        <v>124.98</v>
      </c>
    </row>
    <row r="1444" s="10" customFormat="1" ht="14.25" spans="1:10">
      <c r="A1444" s="19">
        <f t="shared" si="143"/>
        <v>1442</v>
      </c>
      <c r="B1444" s="20" t="s">
        <v>11</v>
      </c>
      <c r="C1444" s="21" t="s">
        <v>12</v>
      </c>
      <c r="D1444" s="21" t="s">
        <v>1438</v>
      </c>
      <c r="E1444" s="21" t="s">
        <v>1439</v>
      </c>
      <c r="F1444" s="21" t="s">
        <v>1439</v>
      </c>
      <c r="G1444" s="22">
        <v>1102671261</v>
      </c>
      <c r="H1444" s="23" t="s">
        <v>1497</v>
      </c>
      <c r="I1444" s="29">
        <v>3.51499999999999</v>
      </c>
      <c r="J1444" s="21">
        <f>VLOOKUP(H:H,[1]Sheet4!$B:$N,13,0)</f>
        <v>248.485</v>
      </c>
    </row>
    <row r="1445" customFormat="1" ht="14.25" spans="1:10">
      <c r="A1445" s="19">
        <f t="shared" si="143"/>
        <v>1443</v>
      </c>
      <c r="B1445" s="20" t="s">
        <v>11</v>
      </c>
      <c r="C1445" s="21" t="s">
        <v>12</v>
      </c>
      <c r="D1445" s="21" t="s">
        <v>1438</v>
      </c>
      <c r="E1445" s="21" t="s">
        <v>1439</v>
      </c>
      <c r="F1445" s="21" t="str">
        <f>VLOOKUP(H:H,[2]台区!$G:$H,2,0)</f>
        <v>小宅村</v>
      </c>
      <c r="G1445" s="22">
        <v>1102671272</v>
      </c>
      <c r="H1445" s="23" t="s">
        <v>1498</v>
      </c>
      <c r="I1445" s="26">
        <v>0</v>
      </c>
      <c r="J1445" s="21">
        <f>VLOOKUP(H:H,[1]Sheet4!$B:$N,13,0)</f>
        <v>0</v>
      </c>
    </row>
    <row r="1446" s="10" customFormat="1" ht="14.25" spans="1:10">
      <c r="A1446" s="19">
        <f t="shared" si="143"/>
        <v>1444</v>
      </c>
      <c r="B1446" s="20" t="s">
        <v>11</v>
      </c>
      <c r="C1446" s="21" t="s">
        <v>12</v>
      </c>
      <c r="D1446" s="21" t="s">
        <v>1438</v>
      </c>
      <c r="E1446" s="21" t="s">
        <v>1439</v>
      </c>
      <c r="F1446" s="21" t="str">
        <f>VLOOKUP(H:H,[2]台区!$G:$H,2,0)</f>
        <v>陈庄村</v>
      </c>
      <c r="G1446" s="22">
        <v>1102671277</v>
      </c>
      <c r="H1446" s="23" t="s">
        <v>1499</v>
      </c>
      <c r="I1446" s="29">
        <v>0</v>
      </c>
      <c r="J1446" s="21">
        <f>VLOOKUP(H:H,[1]Sheet4!$B:$N,13,0)</f>
        <v>47.04</v>
      </c>
    </row>
    <row r="1447" customFormat="1" ht="14.25" spans="1:10">
      <c r="A1447" s="19">
        <f t="shared" si="143"/>
        <v>1445</v>
      </c>
      <c r="B1447" s="20" t="s">
        <v>11</v>
      </c>
      <c r="C1447" s="21" t="s">
        <v>12</v>
      </c>
      <c r="D1447" s="21" t="s">
        <v>1438</v>
      </c>
      <c r="E1447" s="21" t="s">
        <v>1439</v>
      </c>
      <c r="F1447" s="21" t="str">
        <f>VLOOKUP(H:H,[2]台区!$G:$H,2,0)</f>
        <v>四体村</v>
      </c>
      <c r="G1447" s="22">
        <v>1102643950</v>
      </c>
      <c r="H1447" s="23" t="s">
        <v>1500</v>
      </c>
      <c r="I1447" s="28">
        <v>51.5464</v>
      </c>
      <c r="J1447" s="21">
        <f>VLOOKUP(H:H,[1]Sheet4!$B:$N,13,0)</f>
        <v>0</v>
      </c>
    </row>
    <row r="1448" customFormat="1" ht="14.25" spans="1:10">
      <c r="A1448" s="19">
        <f t="shared" si="143"/>
        <v>1446</v>
      </c>
      <c r="B1448" s="20" t="s">
        <v>11</v>
      </c>
      <c r="C1448" s="21" t="s">
        <v>12</v>
      </c>
      <c r="D1448" s="21" t="s">
        <v>1438</v>
      </c>
      <c r="E1448" s="21" t="s">
        <v>1439</v>
      </c>
      <c r="F1448" s="21" t="str">
        <f>VLOOKUP(H:H,[3]台区!$G:$H,2,0)</f>
        <v>王乜村</v>
      </c>
      <c r="G1448" s="22">
        <v>1102671253</v>
      </c>
      <c r="H1448" s="23" t="s">
        <v>1501</v>
      </c>
      <c r="I1448" s="28">
        <v>73.36</v>
      </c>
      <c r="J1448" s="21">
        <f>VLOOKUP(H:H,[1]Sheet4!$B:$N,13,0)</f>
        <v>86.64</v>
      </c>
    </row>
    <row r="1449" customFormat="1" ht="14.25" spans="1:10">
      <c r="A1449" s="19">
        <f t="shared" si="143"/>
        <v>1447</v>
      </c>
      <c r="B1449" s="20" t="s">
        <v>11</v>
      </c>
      <c r="C1449" s="21" t="s">
        <v>12</v>
      </c>
      <c r="D1449" s="21" t="s">
        <v>1438</v>
      </c>
      <c r="E1449" s="21" t="s">
        <v>1439</v>
      </c>
      <c r="F1449" s="21" t="str">
        <f>VLOOKUP(H:H,[2]台区!$G:$H,2,0)</f>
        <v>陈庄村</v>
      </c>
      <c r="G1449" s="22">
        <v>1102671278</v>
      </c>
      <c r="H1449" s="23" t="s">
        <v>1502</v>
      </c>
      <c r="I1449" s="28">
        <v>0</v>
      </c>
      <c r="J1449" s="21">
        <f>VLOOKUP(H:H,[1]Sheet4!$B:$N,13,0)</f>
        <v>98.42</v>
      </c>
    </row>
    <row r="1450" customFormat="1" ht="14.25" spans="1:10">
      <c r="A1450" s="19">
        <f t="shared" si="143"/>
        <v>1448</v>
      </c>
      <c r="B1450" s="20" t="s">
        <v>11</v>
      </c>
      <c r="C1450" s="21" t="s">
        <v>12</v>
      </c>
      <c r="D1450" s="21" t="s">
        <v>1438</v>
      </c>
      <c r="E1450" s="21" t="s">
        <v>1439</v>
      </c>
      <c r="F1450" s="21" t="str">
        <f>VLOOKUP(H:H,[2]台区!$G:$H,2,0)</f>
        <v>杨团堡村</v>
      </c>
      <c r="G1450" s="22">
        <v>1102670859</v>
      </c>
      <c r="H1450" s="23" t="s">
        <v>1503</v>
      </c>
      <c r="I1450" s="28">
        <v>0</v>
      </c>
      <c r="J1450" s="21">
        <f>VLOOKUP(H:H,[1]Sheet4!$B:$N,13,0)</f>
        <v>128</v>
      </c>
    </row>
    <row r="1451" customFormat="1" ht="14.25" spans="1:10">
      <c r="A1451" s="19">
        <f t="shared" ref="A1451:A1460" si="144">ROW()-2</f>
        <v>1449</v>
      </c>
      <c r="B1451" s="20" t="s">
        <v>11</v>
      </c>
      <c r="C1451" s="21" t="s">
        <v>12</v>
      </c>
      <c r="D1451" s="21" t="s">
        <v>1438</v>
      </c>
      <c r="E1451" s="21" t="s">
        <v>1439</v>
      </c>
      <c r="F1451" s="21" t="str">
        <f>VLOOKUP(H:H,[2]台区!$G:$H,2,0)</f>
        <v>谢庄村</v>
      </c>
      <c r="G1451" s="22">
        <v>1102733395</v>
      </c>
      <c r="H1451" s="23" t="s">
        <v>1504</v>
      </c>
      <c r="I1451" s="26">
        <v>0</v>
      </c>
      <c r="J1451" s="21">
        <f>VLOOKUP(H:H,[1]Sheet4!$B:$N,13,0)</f>
        <v>112.68</v>
      </c>
    </row>
    <row r="1452" customFormat="1" ht="14.25" spans="1:10">
      <c r="A1452" s="19">
        <f t="shared" si="144"/>
        <v>1450</v>
      </c>
      <c r="B1452" s="20" t="s">
        <v>11</v>
      </c>
      <c r="C1452" s="21" t="s">
        <v>12</v>
      </c>
      <c r="D1452" s="21" t="s">
        <v>1438</v>
      </c>
      <c r="E1452" s="21" t="s">
        <v>1439</v>
      </c>
      <c r="F1452" s="21" t="str">
        <f>VLOOKUP(H:H,[2]台区!$G:$H,2,0)</f>
        <v>小贾庄村</v>
      </c>
      <c r="G1452" s="22">
        <v>1102727389</v>
      </c>
      <c r="H1452" s="23" t="s">
        <v>1505</v>
      </c>
      <c r="I1452" s="26">
        <v>0</v>
      </c>
      <c r="J1452" s="21">
        <f>VLOOKUP(H:H,[1]Sheet4!$B:$N,13,0)</f>
        <v>83</v>
      </c>
    </row>
    <row r="1453" customFormat="1" ht="14.25" spans="1:10">
      <c r="A1453" s="19">
        <f t="shared" si="144"/>
        <v>1451</v>
      </c>
      <c r="B1453" s="20" t="s">
        <v>11</v>
      </c>
      <c r="C1453" s="21" t="s">
        <v>12</v>
      </c>
      <c r="D1453" s="21" t="s">
        <v>1438</v>
      </c>
      <c r="E1453" s="21" t="s">
        <v>1439</v>
      </c>
      <c r="F1453" s="21" t="s">
        <v>1439</v>
      </c>
      <c r="G1453" s="22">
        <v>1102932420</v>
      </c>
      <c r="H1453" s="23" t="s">
        <v>1506</v>
      </c>
      <c r="I1453" s="28">
        <v>1000</v>
      </c>
      <c r="J1453" s="21">
        <f>VLOOKUP(H:H,[1]Sheet4!$B:$N,13,0)</f>
        <v>0</v>
      </c>
    </row>
    <row r="1454" customFormat="1" ht="14.25" spans="1:10">
      <c r="A1454" s="19">
        <f t="shared" si="144"/>
        <v>1452</v>
      </c>
      <c r="B1454" s="20" t="s">
        <v>11</v>
      </c>
      <c r="C1454" s="21" t="s">
        <v>12</v>
      </c>
      <c r="D1454" s="21" t="s">
        <v>1438</v>
      </c>
      <c r="E1454" s="21" t="s">
        <v>1439</v>
      </c>
      <c r="F1454" s="21" t="s">
        <v>1439</v>
      </c>
      <c r="G1454" s="22">
        <v>103430222</v>
      </c>
      <c r="H1454" s="23" t="s">
        <v>1507</v>
      </c>
      <c r="I1454" s="28">
        <v>160</v>
      </c>
      <c r="J1454" s="21">
        <f>VLOOKUP(H:H,[1]Sheet4!$B:$N,13,0)</f>
        <v>0</v>
      </c>
    </row>
    <row r="1455" customFormat="1" ht="14.25" spans="1:10">
      <c r="A1455" s="19">
        <f t="shared" si="144"/>
        <v>1453</v>
      </c>
      <c r="B1455" s="20" t="s">
        <v>11</v>
      </c>
      <c r="C1455" s="21" t="s">
        <v>12</v>
      </c>
      <c r="D1455" s="21" t="s">
        <v>1438</v>
      </c>
      <c r="E1455" s="21" t="s">
        <v>1439</v>
      </c>
      <c r="F1455" s="21" t="str">
        <f>VLOOKUP(H:H,[2]台区!$G:$H,2,0)</f>
        <v>大魏庄村</v>
      </c>
      <c r="G1455" s="22">
        <v>1102671256</v>
      </c>
      <c r="H1455" s="23" t="s">
        <v>1508</v>
      </c>
      <c r="I1455" s="28">
        <v>24.83</v>
      </c>
      <c r="J1455" s="21">
        <f>VLOOKUP(H:H,[1]Sheet4!$B:$N,13,0)</f>
        <v>55.17</v>
      </c>
    </row>
    <row r="1456" customFormat="1" ht="14.25" spans="1:10">
      <c r="A1456" s="19">
        <f t="shared" si="144"/>
        <v>1454</v>
      </c>
      <c r="B1456" s="20" t="s">
        <v>11</v>
      </c>
      <c r="C1456" s="21" t="s">
        <v>12</v>
      </c>
      <c r="D1456" s="21" t="s">
        <v>1438</v>
      </c>
      <c r="E1456" s="21" t="s">
        <v>1439</v>
      </c>
      <c r="F1456" s="21" t="str">
        <f>VLOOKUP(H:H,[2]台区!$G:$H,2,0)</f>
        <v>潘营村</v>
      </c>
      <c r="G1456" s="22">
        <v>1102642587</v>
      </c>
      <c r="H1456" s="23" t="s">
        <v>1509</v>
      </c>
      <c r="I1456" s="26">
        <v>0</v>
      </c>
      <c r="J1456" s="21">
        <f>VLOOKUP(H:H,[1]Sheet4!$B:$N,13,0)</f>
        <v>120.07</v>
      </c>
    </row>
    <row r="1457" customFormat="1" ht="14.25" spans="1:10">
      <c r="A1457" s="19">
        <f t="shared" si="144"/>
        <v>1455</v>
      </c>
      <c r="B1457" s="20" t="s">
        <v>11</v>
      </c>
      <c r="C1457" s="21" t="s">
        <v>12</v>
      </c>
      <c r="D1457" s="21" t="s">
        <v>1438</v>
      </c>
      <c r="E1457" s="21" t="s">
        <v>1439</v>
      </c>
      <c r="F1457" s="21" t="str">
        <f>VLOOKUP(H:H,[2]台区!$G:$H,2,0)</f>
        <v>周官营村</v>
      </c>
      <c r="G1457" s="22">
        <v>1102670856</v>
      </c>
      <c r="H1457" s="23" t="s">
        <v>1510</v>
      </c>
      <c r="I1457" s="28">
        <v>22.56</v>
      </c>
      <c r="J1457" s="21">
        <f>VLOOKUP(H:H,[1]Sheet4!$B:$N,13,0)</f>
        <v>229.44</v>
      </c>
    </row>
    <row r="1458" customFormat="1" ht="14.25" spans="1:10">
      <c r="A1458" s="19">
        <f t="shared" si="144"/>
        <v>1456</v>
      </c>
      <c r="B1458" s="20" t="s">
        <v>11</v>
      </c>
      <c r="C1458" s="21" t="s">
        <v>12</v>
      </c>
      <c r="D1458" s="21" t="s">
        <v>1438</v>
      </c>
      <c r="E1458" s="21" t="s">
        <v>1439</v>
      </c>
      <c r="F1458" s="21" t="str">
        <f>VLOOKUP(H:H,[2]台区!$G:$H,2,0)</f>
        <v>马家村</v>
      </c>
      <c r="G1458" s="22">
        <v>1102730183</v>
      </c>
      <c r="H1458" s="23" t="s">
        <v>1511</v>
      </c>
      <c r="I1458" s="28">
        <v>8.95499999999998</v>
      </c>
      <c r="J1458" s="21">
        <f>VLOOKUP(H:H,[1]Sheet4!$B:$N,13,0)</f>
        <v>311.045</v>
      </c>
    </row>
    <row r="1459" customFormat="1" ht="14.25" spans="1:10">
      <c r="A1459" s="19">
        <f t="shared" si="144"/>
        <v>1457</v>
      </c>
      <c r="B1459" s="20" t="s">
        <v>11</v>
      </c>
      <c r="C1459" s="21" t="s">
        <v>12</v>
      </c>
      <c r="D1459" s="21" t="s">
        <v>1438</v>
      </c>
      <c r="E1459" s="21" t="s">
        <v>1439</v>
      </c>
      <c r="F1459" s="21" t="str">
        <f>VLOOKUP(H:H,[2]台区!$G:$H,2,0)</f>
        <v>蔡庄村</v>
      </c>
      <c r="G1459" s="22">
        <v>1103430309</v>
      </c>
      <c r="H1459" s="23" t="s">
        <v>1512</v>
      </c>
      <c r="I1459" s="26">
        <v>0</v>
      </c>
      <c r="J1459" s="21">
        <f>VLOOKUP(H:H,[1]Sheet4!$B:$N,13,0)</f>
        <v>0</v>
      </c>
    </row>
    <row r="1460" customFormat="1" ht="14.25" spans="1:10">
      <c r="A1460" s="19">
        <f t="shared" si="144"/>
        <v>1458</v>
      </c>
      <c r="B1460" s="20" t="s">
        <v>11</v>
      </c>
      <c r="C1460" s="21" t="s">
        <v>12</v>
      </c>
      <c r="D1460" s="21" t="s">
        <v>1438</v>
      </c>
      <c r="E1460" s="21" t="s">
        <v>1439</v>
      </c>
      <c r="F1460" s="21" t="s">
        <v>1439</v>
      </c>
      <c r="G1460" s="22">
        <v>1102731373</v>
      </c>
      <c r="H1460" s="23" t="s">
        <v>1513</v>
      </c>
      <c r="I1460" s="26">
        <v>0</v>
      </c>
      <c r="J1460" s="21">
        <f>VLOOKUP(H:H,[1]Sheet4!$B:$N,13,0)</f>
        <v>52.94</v>
      </c>
    </row>
    <row r="1461" customFormat="1" ht="14.25" spans="1:10">
      <c r="A1461" s="19">
        <f t="shared" ref="A1461:A1470" si="145">ROW()-2</f>
        <v>1459</v>
      </c>
      <c r="B1461" s="20" t="s">
        <v>11</v>
      </c>
      <c r="C1461" s="21" t="s">
        <v>12</v>
      </c>
      <c r="D1461" s="21" t="s">
        <v>1438</v>
      </c>
      <c r="E1461" s="21" t="s">
        <v>1439</v>
      </c>
      <c r="F1461" s="21" t="str">
        <f>VLOOKUP(H:H,[2]台区!$G:$H,2,0)</f>
        <v>三李庄村</v>
      </c>
      <c r="G1461" s="22">
        <v>1102733399</v>
      </c>
      <c r="H1461" s="23" t="s">
        <v>1514</v>
      </c>
      <c r="I1461" s="28">
        <v>11.44</v>
      </c>
      <c r="J1461" s="21">
        <f>VLOOKUP(H:H,[1]Sheet4!$B:$N,13,0)</f>
        <v>116.56</v>
      </c>
    </row>
    <row r="1462" customFormat="1" ht="14.25" spans="1:10">
      <c r="A1462" s="19">
        <f t="shared" si="145"/>
        <v>1460</v>
      </c>
      <c r="B1462" s="20" t="s">
        <v>11</v>
      </c>
      <c r="C1462" s="21" t="s">
        <v>12</v>
      </c>
      <c r="D1462" s="21" t="s">
        <v>1438</v>
      </c>
      <c r="E1462" s="21" t="s">
        <v>1439</v>
      </c>
      <c r="F1462" s="21" t="str">
        <f>VLOOKUP(H:H,[3]台区!$G:$H,2,0)</f>
        <v>石辛庄村</v>
      </c>
      <c r="G1462" s="22">
        <v>1102729101</v>
      </c>
      <c r="H1462" s="23" t="s">
        <v>1515</v>
      </c>
      <c r="I1462" s="26">
        <v>0</v>
      </c>
      <c r="J1462" s="21">
        <f>VLOOKUP(H:H,[1]Sheet4!$B:$N,13,0)</f>
        <v>51.7</v>
      </c>
    </row>
    <row r="1463" customFormat="1" ht="14.25" spans="1:10">
      <c r="A1463" s="19">
        <f t="shared" si="145"/>
        <v>1461</v>
      </c>
      <c r="B1463" s="20" t="s">
        <v>11</v>
      </c>
      <c r="C1463" s="21" t="s">
        <v>12</v>
      </c>
      <c r="D1463" s="21" t="s">
        <v>1438</v>
      </c>
      <c r="E1463" s="21" t="s">
        <v>1439</v>
      </c>
      <c r="F1463" s="21" t="str">
        <f>VLOOKUP(H:H,[2]台区!$G:$H,2,0)</f>
        <v>四体村</v>
      </c>
      <c r="G1463" s="22">
        <v>1102762737</v>
      </c>
      <c r="H1463" s="23" t="s">
        <v>1516</v>
      </c>
      <c r="I1463" s="28">
        <v>80</v>
      </c>
      <c r="J1463" s="21">
        <f>VLOOKUP(H:H,[1]Sheet4!$B:$N,13,0)</f>
        <v>0</v>
      </c>
    </row>
    <row r="1464" customFormat="1" ht="14.25" spans="1:10">
      <c r="A1464" s="19">
        <f t="shared" si="145"/>
        <v>1462</v>
      </c>
      <c r="B1464" s="20" t="s">
        <v>11</v>
      </c>
      <c r="C1464" s="21" t="s">
        <v>12</v>
      </c>
      <c r="D1464" s="21" t="s">
        <v>1438</v>
      </c>
      <c r="E1464" s="21" t="s">
        <v>1439</v>
      </c>
      <c r="F1464" s="21" t="str">
        <f>VLOOKUP(H:H,[2]台区!$G:$H,2,0)</f>
        <v>三李庄村</v>
      </c>
      <c r="G1464" s="22">
        <v>1102733258</v>
      </c>
      <c r="H1464" s="23" t="s">
        <v>1517</v>
      </c>
      <c r="I1464" s="28">
        <v>110.12</v>
      </c>
      <c r="J1464" s="21">
        <f>VLOOKUP(H:H,[1]Sheet4!$B:$N,13,0)</f>
        <v>49.88</v>
      </c>
    </row>
    <row r="1465" customFormat="1" ht="14.25" spans="1:10">
      <c r="A1465" s="19">
        <f t="shared" si="145"/>
        <v>1463</v>
      </c>
      <c r="B1465" s="20" t="s">
        <v>11</v>
      </c>
      <c r="C1465" s="21" t="s">
        <v>12</v>
      </c>
      <c r="D1465" s="21" t="s">
        <v>1438</v>
      </c>
      <c r="E1465" s="21" t="s">
        <v>1439</v>
      </c>
      <c r="F1465" s="21" t="str">
        <f>VLOOKUP(H:H,[2]台区!$G:$H,2,0)</f>
        <v>大贾庄村</v>
      </c>
      <c r="G1465" s="22">
        <v>1102727388</v>
      </c>
      <c r="H1465" s="23" t="s">
        <v>1518</v>
      </c>
      <c r="I1465" s="26">
        <v>0</v>
      </c>
      <c r="J1465" s="21">
        <f>VLOOKUP(H:H,[1]Sheet4!$B:$N,13,0)</f>
        <v>62.86</v>
      </c>
    </row>
    <row r="1466" customFormat="1" ht="14.25" spans="1:10">
      <c r="A1466" s="19">
        <f t="shared" si="145"/>
        <v>1464</v>
      </c>
      <c r="B1466" s="20" t="s">
        <v>11</v>
      </c>
      <c r="C1466" s="21" t="s">
        <v>12</v>
      </c>
      <c r="D1466" s="21" t="s">
        <v>1438</v>
      </c>
      <c r="E1466" s="21" t="s">
        <v>1439</v>
      </c>
      <c r="F1466" s="21" t="str">
        <f>VLOOKUP(H:H,[2]台区!$G:$H,2,0)</f>
        <v>蔡庄村</v>
      </c>
      <c r="G1466" s="22">
        <v>1102727401</v>
      </c>
      <c r="H1466" s="23" t="s">
        <v>1519</v>
      </c>
      <c r="I1466" s="26">
        <v>0</v>
      </c>
      <c r="J1466" s="21">
        <f>VLOOKUP(H:H,[1]Sheet4!$B:$N,13,0)</f>
        <v>143.45</v>
      </c>
    </row>
    <row r="1467" customFormat="1" ht="14.25" spans="1:10">
      <c r="A1467" s="19">
        <f t="shared" si="145"/>
        <v>1465</v>
      </c>
      <c r="B1467" s="20" t="s">
        <v>11</v>
      </c>
      <c r="C1467" s="21" t="s">
        <v>12</v>
      </c>
      <c r="D1467" s="21" t="s">
        <v>1438</v>
      </c>
      <c r="E1467" s="21" t="s">
        <v>1439</v>
      </c>
      <c r="F1467" s="21" t="str">
        <f>VLOOKUP(H:H,[2]台区!$G:$H,2,0)</f>
        <v>杨团堡村</v>
      </c>
      <c r="G1467" s="22">
        <v>1102670860</v>
      </c>
      <c r="H1467" s="23" t="s">
        <v>1520</v>
      </c>
      <c r="I1467" s="28">
        <v>10.11</v>
      </c>
      <c r="J1467" s="21">
        <f>VLOOKUP(H:H,[1]Sheet4!$B:$N,13,0)</f>
        <v>117.89</v>
      </c>
    </row>
    <row r="1468" customFormat="1" ht="14.25" spans="1:10">
      <c r="A1468" s="19">
        <f t="shared" si="145"/>
        <v>1466</v>
      </c>
      <c r="B1468" s="20" t="s">
        <v>11</v>
      </c>
      <c r="C1468" s="21" t="s">
        <v>12</v>
      </c>
      <c r="D1468" s="21" t="s">
        <v>1438</v>
      </c>
      <c r="E1468" s="21" t="s">
        <v>1439</v>
      </c>
      <c r="F1468" s="21" t="str">
        <f>VLOOKUP(H:H,[2]台区!$G:$H,2,0)</f>
        <v>马家村</v>
      </c>
      <c r="G1468" s="22">
        <v>1102671264</v>
      </c>
      <c r="H1468" s="23" t="s">
        <v>1521</v>
      </c>
      <c r="I1468" s="28">
        <v>13.92</v>
      </c>
      <c r="J1468" s="21">
        <f>VLOOKUP(H:H,[1]Sheet4!$B:$N,13,0)</f>
        <v>66.08</v>
      </c>
    </row>
    <row r="1469" customFormat="1" ht="14.25" spans="1:10">
      <c r="A1469" s="19">
        <f t="shared" si="145"/>
        <v>1467</v>
      </c>
      <c r="B1469" s="20" t="s">
        <v>11</v>
      </c>
      <c r="C1469" s="21" t="s">
        <v>12</v>
      </c>
      <c r="D1469" s="21" t="s">
        <v>1438</v>
      </c>
      <c r="E1469" s="21" t="s">
        <v>1439</v>
      </c>
      <c r="F1469" s="21" t="str">
        <f>VLOOKUP(H:H,[3]台区!$G:$H,2,0)</f>
        <v>白庄村</v>
      </c>
      <c r="G1469" s="22">
        <v>1102906906</v>
      </c>
      <c r="H1469" s="23" t="s">
        <v>1522</v>
      </c>
      <c r="I1469" s="28">
        <v>1.22999999999999</v>
      </c>
      <c r="J1469" s="21">
        <f>VLOOKUP(H:H,[1]Sheet4!$B:$N,13,0)</f>
        <v>158.77</v>
      </c>
    </row>
    <row r="1470" customFormat="1" ht="14.25" spans="1:10">
      <c r="A1470" s="19">
        <f t="shared" si="145"/>
        <v>1468</v>
      </c>
      <c r="B1470" s="20" t="s">
        <v>11</v>
      </c>
      <c r="C1470" s="21" t="s">
        <v>12</v>
      </c>
      <c r="D1470" s="21" t="s">
        <v>1438</v>
      </c>
      <c r="E1470" s="21" t="s">
        <v>1439</v>
      </c>
      <c r="F1470" s="21" t="str">
        <f>VLOOKUP(H:H,[2]台区!$G:$H,2,0)</f>
        <v>尹庄村</v>
      </c>
      <c r="G1470" s="22">
        <v>1102849676</v>
      </c>
      <c r="H1470" s="23" t="s">
        <v>1523</v>
      </c>
      <c r="I1470" s="26">
        <v>0</v>
      </c>
      <c r="J1470" s="21">
        <f>VLOOKUP(H:H,[1]Sheet4!$B:$N,13,0)</f>
        <v>59.4</v>
      </c>
    </row>
    <row r="1471" customFormat="1" ht="14.25" spans="1:10">
      <c r="A1471" s="19">
        <f t="shared" ref="A1471:A1480" si="146">ROW()-2</f>
        <v>1469</v>
      </c>
      <c r="B1471" s="20" t="s">
        <v>11</v>
      </c>
      <c r="C1471" s="21" t="s">
        <v>12</v>
      </c>
      <c r="D1471" s="21" t="s">
        <v>1438</v>
      </c>
      <c r="E1471" s="21" t="s">
        <v>1439</v>
      </c>
      <c r="F1471" s="21" t="s">
        <v>1439</v>
      </c>
      <c r="G1471" s="22">
        <v>1102727604</v>
      </c>
      <c r="H1471" s="23" t="s">
        <v>1524</v>
      </c>
      <c r="I1471" s="28">
        <v>320</v>
      </c>
      <c r="J1471" s="21">
        <f>VLOOKUP(H:H,[1]Sheet4!$B:$N,13,0)</f>
        <v>0</v>
      </c>
    </row>
    <row r="1472" customFormat="1" ht="14.25" spans="1:10">
      <c r="A1472" s="19">
        <f t="shared" si="146"/>
        <v>1470</v>
      </c>
      <c r="B1472" s="20" t="s">
        <v>11</v>
      </c>
      <c r="C1472" s="21" t="s">
        <v>12</v>
      </c>
      <c r="D1472" s="21" t="s">
        <v>1438</v>
      </c>
      <c r="E1472" s="21" t="s">
        <v>1439</v>
      </c>
      <c r="F1472" s="21" t="s">
        <v>1439</v>
      </c>
      <c r="G1472" s="22">
        <v>1102932421</v>
      </c>
      <c r="H1472" s="23" t="s">
        <v>1525</v>
      </c>
      <c r="I1472" s="28">
        <v>1280</v>
      </c>
      <c r="J1472" s="21">
        <f>VLOOKUP(H:H,[1]Sheet4!$B:$N,13,0)</f>
        <v>0</v>
      </c>
    </row>
    <row r="1473" customFormat="1" ht="14.25" spans="1:10">
      <c r="A1473" s="19">
        <f t="shared" si="146"/>
        <v>1471</v>
      </c>
      <c r="B1473" s="20" t="s">
        <v>11</v>
      </c>
      <c r="C1473" s="21" t="s">
        <v>12</v>
      </c>
      <c r="D1473" s="21" t="s">
        <v>1438</v>
      </c>
      <c r="E1473" s="21" t="s">
        <v>1439</v>
      </c>
      <c r="F1473" s="21" t="str">
        <f>VLOOKUP(H:H,[2]台区!$G:$H,2,0)</f>
        <v>潘营村</v>
      </c>
      <c r="G1473" s="22">
        <v>1102729165</v>
      </c>
      <c r="H1473" s="23" t="s">
        <v>1526</v>
      </c>
      <c r="I1473" s="26">
        <v>0</v>
      </c>
      <c r="J1473" s="21">
        <f>VLOOKUP(H:H,[1]Sheet4!$B:$N,13,0)</f>
        <v>72.61</v>
      </c>
    </row>
    <row r="1474" customFormat="1" ht="14.25" spans="1:10">
      <c r="A1474" s="19">
        <f t="shared" si="146"/>
        <v>1472</v>
      </c>
      <c r="B1474" s="20" t="s">
        <v>11</v>
      </c>
      <c r="C1474" s="21" t="s">
        <v>12</v>
      </c>
      <c r="D1474" s="21" t="s">
        <v>1438</v>
      </c>
      <c r="E1474" s="21" t="s">
        <v>1439</v>
      </c>
      <c r="F1474" s="21" t="str">
        <f>VLOOKUP(H:H,[2]台区!$G:$H,2,0)</f>
        <v>地质队</v>
      </c>
      <c r="G1474" s="22">
        <v>1102730408</v>
      </c>
      <c r="H1474" s="23" t="s">
        <v>1527</v>
      </c>
      <c r="I1474" s="26">
        <v>0</v>
      </c>
      <c r="J1474" s="21">
        <f>VLOOKUP(H:H,[1]Sheet4!$B:$N,13,0)</f>
        <v>0</v>
      </c>
    </row>
    <row r="1475" customFormat="1" ht="14.25" spans="1:10">
      <c r="A1475" s="19">
        <f t="shared" si="146"/>
        <v>1473</v>
      </c>
      <c r="B1475" s="20" t="s">
        <v>11</v>
      </c>
      <c r="C1475" s="21" t="s">
        <v>12</v>
      </c>
      <c r="D1475" s="21" t="s">
        <v>1438</v>
      </c>
      <c r="E1475" s="21" t="s">
        <v>1439</v>
      </c>
      <c r="F1475" s="21" t="str">
        <f>VLOOKUP(H:H,[2]台区!$G:$H,2,0)</f>
        <v>上屋村</v>
      </c>
      <c r="G1475" s="22">
        <v>1102727391</v>
      </c>
      <c r="H1475" s="23" t="s">
        <v>1528</v>
      </c>
      <c r="I1475" s="26">
        <v>0</v>
      </c>
      <c r="J1475" s="21">
        <f>VLOOKUP(H:H,[1]Sheet4!$B:$N,13,0)</f>
        <v>86.82</v>
      </c>
    </row>
    <row r="1476" customFormat="1" ht="14.25" spans="1:10">
      <c r="A1476" s="19">
        <f t="shared" si="146"/>
        <v>1474</v>
      </c>
      <c r="B1476" s="20" t="s">
        <v>11</v>
      </c>
      <c r="C1476" s="21" t="s">
        <v>12</v>
      </c>
      <c r="D1476" s="21" t="s">
        <v>1438</v>
      </c>
      <c r="E1476" s="21" t="s">
        <v>1439</v>
      </c>
      <c r="F1476" s="21" t="str">
        <f>VLOOKUP(H:H,[2]台区!$G:$H,2,0)</f>
        <v>上屋村</v>
      </c>
      <c r="G1476" s="22">
        <v>1102727393</v>
      </c>
      <c r="H1476" s="23" t="s">
        <v>1529</v>
      </c>
      <c r="I1476" s="26">
        <v>0</v>
      </c>
      <c r="J1476" s="21">
        <f>VLOOKUP(H:H,[1]Sheet4!$B:$N,13,0)</f>
        <v>78.66</v>
      </c>
    </row>
    <row r="1477" customFormat="1" ht="14.25" spans="1:10">
      <c r="A1477" s="19">
        <f t="shared" si="146"/>
        <v>1475</v>
      </c>
      <c r="B1477" s="20" t="s">
        <v>11</v>
      </c>
      <c r="C1477" s="21" t="s">
        <v>12</v>
      </c>
      <c r="D1477" s="21" t="s">
        <v>1438</v>
      </c>
      <c r="E1477" s="21" t="s">
        <v>1439</v>
      </c>
      <c r="F1477" s="21" t="str">
        <f>VLOOKUP(H:H,[2]台区!$G:$H,2,0)</f>
        <v>小李庄村</v>
      </c>
      <c r="G1477" s="22">
        <v>1102671251</v>
      </c>
      <c r="H1477" s="23" t="s">
        <v>1530</v>
      </c>
      <c r="I1477" s="28">
        <v>80</v>
      </c>
      <c r="J1477" s="21">
        <f>VLOOKUP(H:H,[1]Sheet4!$B:$N,13,0)</f>
        <v>0</v>
      </c>
    </row>
    <row r="1478" customFormat="1" ht="14.25" spans="1:10">
      <c r="A1478" s="19">
        <f t="shared" si="146"/>
        <v>1476</v>
      </c>
      <c r="B1478" s="20" t="s">
        <v>11</v>
      </c>
      <c r="C1478" s="21" t="s">
        <v>12</v>
      </c>
      <c r="D1478" s="21" t="s">
        <v>1438</v>
      </c>
      <c r="E1478" s="21" t="s">
        <v>1439</v>
      </c>
      <c r="F1478" s="21" t="str">
        <f>VLOOKUP(H:H,[2]台区!$G:$H,2,0)</f>
        <v>杨团堡村</v>
      </c>
      <c r="G1478" s="22">
        <v>1102730036</v>
      </c>
      <c r="H1478" s="23" t="s">
        <v>1531</v>
      </c>
      <c r="I1478" s="28">
        <v>6.11000000000001</v>
      </c>
      <c r="J1478" s="21">
        <f>VLOOKUP(H:H,[1]Sheet4!$B:$N,13,0)</f>
        <v>313.89</v>
      </c>
    </row>
    <row r="1479" customFormat="1" ht="14.25" spans="1:10">
      <c r="A1479" s="19">
        <f t="shared" si="146"/>
        <v>1477</v>
      </c>
      <c r="B1479" s="20" t="s">
        <v>11</v>
      </c>
      <c r="C1479" s="21" t="s">
        <v>12</v>
      </c>
      <c r="D1479" s="21" t="s">
        <v>1438</v>
      </c>
      <c r="E1479" s="21" t="s">
        <v>1439</v>
      </c>
      <c r="F1479" s="21" t="str">
        <f>VLOOKUP(H:H,[2]台区!$G:$H,2,0)</f>
        <v>洪庄村</v>
      </c>
      <c r="G1479" s="22">
        <v>1102731884</v>
      </c>
      <c r="H1479" s="23" t="s">
        <v>1532</v>
      </c>
      <c r="I1479" s="26">
        <v>0</v>
      </c>
      <c r="J1479" s="21">
        <f>VLOOKUP(H:H,[1]Sheet4!$B:$N,13,0)</f>
        <v>0</v>
      </c>
    </row>
    <row r="1480" customFormat="1" ht="14.25" spans="1:10">
      <c r="A1480" s="19">
        <f t="shared" si="146"/>
        <v>1478</v>
      </c>
      <c r="B1480" s="20" t="s">
        <v>11</v>
      </c>
      <c r="C1480" s="21" t="s">
        <v>12</v>
      </c>
      <c r="D1480" s="21" t="s">
        <v>1438</v>
      </c>
      <c r="E1480" s="21" t="s">
        <v>1439</v>
      </c>
      <c r="F1480" s="21" t="str">
        <f>VLOOKUP(H:H,[2]台区!$G:$H,2,0)</f>
        <v>陈庄村</v>
      </c>
      <c r="G1480" s="22">
        <v>1102671276</v>
      </c>
      <c r="H1480" s="23" t="s">
        <v>1533</v>
      </c>
      <c r="I1480" s="28">
        <v>64</v>
      </c>
      <c r="J1480" s="21">
        <f>VLOOKUP(H:H,[1]Sheet4!$B:$N,13,0)</f>
        <v>0</v>
      </c>
    </row>
    <row r="1481" customFormat="1" ht="14.25" spans="1:10">
      <c r="A1481" s="19">
        <f t="shared" ref="A1481:A1490" si="147">ROW()-2</f>
        <v>1479</v>
      </c>
      <c r="B1481" s="20" t="s">
        <v>11</v>
      </c>
      <c r="C1481" s="21" t="s">
        <v>12</v>
      </c>
      <c r="D1481" s="21" t="s">
        <v>1438</v>
      </c>
      <c r="E1481" s="21" t="s">
        <v>1439</v>
      </c>
      <c r="F1481" s="21" t="str">
        <f>VLOOKUP(H:H,[2]台区!$G:$H,2,0)</f>
        <v>小宅村</v>
      </c>
      <c r="G1481" s="22">
        <v>1102670865</v>
      </c>
      <c r="H1481" s="23" t="s">
        <v>1534</v>
      </c>
      <c r="I1481" s="26">
        <v>0</v>
      </c>
      <c r="J1481" s="21">
        <f>VLOOKUP(H:H,[1]Sheet4!$B:$N,13,0)</f>
        <v>63.23</v>
      </c>
    </row>
    <row r="1482" customFormat="1" ht="14.25" spans="1:10">
      <c r="A1482" s="19">
        <f t="shared" si="147"/>
        <v>1480</v>
      </c>
      <c r="B1482" s="20" t="s">
        <v>11</v>
      </c>
      <c r="C1482" s="21" t="s">
        <v>12</v>
      </c>
      <c r="D1482" s="21" t="s">
        <v>1438</v>
      </c>
      <c r="E1482" s="21" t="s">
        <v>1439</v>
      </c>
      <c r="F1482" s="21" t="str">
        <f>VLOOKUP(H:H,[2]台区!$G:$H,2,0)</f>
        <v>于家村</v>
      </c>
      <c r="G1482" s="22">
        <v>1102727491</v>
      </c>
      <c r="H1482" s="23" t="s">
        <v>1535</v>
      </c>
      <c r="I1482" s="26">
        <v>0</v>
      </c>
      <c r="J1482" s="21">
        <f>VLOOKUP(H:H,[1]Sheet4!$B:$N,13,0)</f>
        <v>159.5</v>
      </c>
    </row>
    <row r="1483" customFormat="1" ht="14.25" spans="1:10">
      <c r="A1483" s="19">
        <f t="shared" si="147"/>
        <v>1481</v>
      </c>
      <c r="B1483" s="20" t="s">
        <v>11</v>
      </c>
      <c r="C1483" s="21" t="s">
        <v>12</v>
      </c>
      <c r="D1483" s="21" t="s">
        <v>1438</v>
      </c>
      <c r="E1483" s="21" t="s">
        <v>1439</v>
      </c>
      <c r="F1483" s="21" t="s">
        <v>1439</v>
      </c>
      <c r="G1483" s="22">
        <v>103429381</v>
      </c>
      <c r="H1483" s="23" t="s">
        <v>1536</v>
      </c>
      <c r="I1483" s="26">
        <v>0</v>
      </c>
      <c r="J1483" s="21">
        <f>VLOOKUP(H:H,[1]Sheet4!$B:$N,13,0)</f>
        <v>0</v>
      </c>
    </row>
    <row r="1484" customFormat="1" ht="14.25" spans="1:10">
      <c r="A1484" s="19">
        <f t="shared" si="147"/>
        <v>1482</v>
      </c>
      <c r="B1484" s="20" t="s">
        <v>11</v>
      </c>
      <c r="C1484" s="21" t="s">
        <v>12</v>
      </c>
      <c r="D1484" s="21" t="s">
        <v>1438</v>
      </c>
      <c r="E1484" s="21" t="s">
        <v>1439</v>
      </c>
      <c r="F1484" s="21" t="str">
        <f>VLOOKUP(H:H,[2]台区!$G:$H,2,0)</f>
        <v>省庄村</v>
      </c>
      <c r="G1484" s="22">
        <v>1103339076</v>
      </c>
      <c r="H1484" s="23" t="s">
        <v>1537</v>
      </c>
      <c r="I1484" s="26">
        <v>0</v>
      </c>
      <c r="J1484" s="21">
        <f>VLOOKUP(H:H,[1]Sheet4!$B:$N,13,0)</f>
        <v>140.37</v>
      </c>
    </row>
    <row r="1485" customFormat="1" ht="14.25" spans="1:10">
      <c r="A1485" s="19">
        <f t="shared" si="147"/>
        <v>1483</v>
      </c>
      <c r="B1485" s="20" t="s">
        <v>11</v>
      </c>
      <c r="C1485" s="21" t="s">
        <v>12</v>
      </c>
      <c r="D1485" s="21" t="s">
        <v>1438</v>
      </c>
      <c r="E1485" s="21" t="s">
        <v>1439</v>
      </c>
      <c r="F1485" s="21" t="str">
        <f>VLOOKUP(H:H,[2]台区!$G:$H,2,0)</f>
        <v>三李庄村</v>
      </c>
      <c r="G1485" s="22">
        <v>103363442</v>
      </c>
      <c r="H1485" s="23" t="s">
        <v>1538</v>
      </c>
      <c r="I1485" s="28">
        <v>93.06</v>
      </c>
      <c r="J1485" s="21">
        <f>VLOOKUP(H:H,[1]Sheet4!$B:$N,13,0)</f>
        <v>66.94</v>
      </c>
    </row>
    <row r="1486" customFormat="1" ht="14.25" spans="1:10">
      <c r="A1486" s="19">
        <f t="shared" si="147"/>
        <v>1484</v>
      </c>
      <c r="B1486" s="20" t="s">
        <v>11</v>
      </c>
      <c r="C1486" s="21" t="s">
        <v>12</v>
      </c>
      <c r="D1486" s="21" t="s">
        <v>1438</v>
      </c>
      <c r="E1486" s="21" t="s">
        <v>1439</v>
      </c>
      <c r="F1486" s="21" t="str">
        <f>VLOOKUP(H:H,[2]台区!$G:$H,2,0)</f>
        <v>沙河子村</v>
      </c>
      <c r="G1486" s="22">
        <v>103386822</v>
      </c>
      <c r="H1486" s="23" t="s">
        <v>1539</v>
      </c>
      <c r="I1486" s="26">
        <v>0</v>
      </c>
      <c r="J1486" s="21">
        <f>VLOOKUP(H:H,[1]Sheet4!$B:$N,13,0)</f>
        <v>71.84</v>
      </c>
    </row>
    <row r="1487" customFormat="1" ht="14.25" spans="1:10">
      <c r="A1487" s="19">
        <f t="shared" si="147"/>
        <v>1485</v>
      </c>
      <c r="B1487" s="20" t="s">
        <v>11</v>
      </c>
      <c r="C1487" s="21" t="s">
        <v>12</v>
      </c>
      <c r="D1487" s="21" t="s">
        <v>1438</v>
      </c>
      <c r="E1487" s="21" t="s">
        <v>1439</v>
      </c>
      <c r="F1487" s="21" t="str">
        <f>VLOOKUP(H:H,[2]台区!$G:$H,2,0)</f>
        <v>马家村</v>
      </c>
      <c r="G1487" s="22">
        <v>1102759390</v>
      </c>
      <c r="H1487" s="23" t="s">
        <v>1540</v>
      </c>
      <c r="I1487" s="28">
        <v>3.17</v>
      </c>
      <c r="J1487" s="21">
        <f>VLOOKUP(H:H,[1]Sheet4!$B:$N,13,0)</f>
        <v>76.83</v>
      </c>
    </row>
    <row r="1488" customFormat="1" ht="14.25" spans="1:10">
      <c r="A1488" s="19">
        <f t="shared" si="147"/>
        <v>1486</v>
      </c>
      <c r="B1488" s="20" t="s">
        <v>11</v>
      </c>
      <c r="C1488" s="21" t="s">
        <v>12</v>
      </c>
      <c r="D1488" s="21" t="s">
        <v>1438</v>
      </c>
      <c r="E1488" s="21" t="s">
        <v>1439</v>
      </c>
      <c r="F1488" s="21" t="str">
        <f>VLOOKUP(H:H,[2]台区!$G:$H,2,0)</f>
        <v>大李庄村</v>
      </c>
      <c r="G1488" s="22">
        <v>1102730577</v>
      </c>
      <c r="H1488" s="23" t="s">
        <v>1541</v>
      </c>
      <c r="I1488" s="28">
        <v>0.230000000000004</v>
      </c>
      <c r="J1488" s="21">
        <f>VLOOKUP(H:H,[1]Sheet4!$B:$N,13,0)</f>
        <v>79.77</v>
      </c>
    </row>
    <row r="1489" customFormat="1" ht="14.25" spans="1:10">
      <c r="A1489" s="19">
        <f t="shared" si="147"/>
        <v>1487</v>
      </c>
      <c r="B1489" s="20" t="s">
        <v>11</v>
      </c>
      <c r="C1489" s="21" t="s">
        <v>12</v>
      </c>
      <c r="D1489" s="21" t="s">
        <v>1438</v>
      </c>
      <c r="E1489" s="21" t="s">
        <v>1439</v>
      </c>
      <c r="F1489" s="21" t="str">
        <f>VLOOKUP(H:H,[3]台区!$G:$H,2,0)</f>
        <v>张庄村</v>
      </c>
      <c r="G1489" s="22">
        <v>1102731369</v>
      </c>
      <c r="H1489" s="23" t="s">
        <v>1542</v>
      </c>
      <c r="I1489" s="26">
        <v>0</v>
      </c>
      <c r="J1489" s="21">
        <f>VLOOKUP(H:H,[1]Sheet4!$B:$N,13,0)</f>
        <v>5.1</v>
      </c>
    </row>
    <row r="1490" customFormat="1" ht="14.25" spans="1:10">
      <c r="A1490" s="19">
        <f t="shared" si="147"/>
        <v>1488</v>
      </c>
      <c r="B1490" s="20" t="s">
        <v>11</v>
      </c>
      <c r="C1490" s="21" t="s">
        <v>12</v>
      </c>
      <c r="D1490" s="21" t="s">
        <v>1438</v>
      </c>
      <c r="E1490" s="21" t="s">
        <v>1439</v>
      </c>
      <c r="F1490" s="21" t="s">
        <v>1439</v>
      </c>
      <c r="G1490" s="22">
        <v>1102727490</v>
      </c>
      <c r="H1490" s="23" t="s">
        <v>1543</v>
      </c>
      <c r="I1490" s="28">
        <v>160</v>
      </c>
      <c r="J1490" s="21">
        <f>VLOOKUP(H:H,[1]Sheet4!$B:$N,13,0)</f>
        <v>0</v>
      </c>
    </row>
    <row r="1491" customFormat="1" ht="14.25" spans="1:10">
      <c r="A1491" s="19">
        <f t="shared" ref="A1491:A1500" si="148">ROW()-2</f>
        <v>1489</v>
      </c>
      <c r="B1491" s="20" t="s">
        <v>11</v>
      </c>
      <c r="C1491" s="21" t="s">
        <v>12</v>
      </c>
      <c r="D1491" s="21" t="s">
        <v>1438</v>
      </c>
      <c r="E1491" s="21" t="s">
        <v>1439</v>
      </c>
      <c r="F1491" s="21" t="str">
        <f>VLOOKUP(H:H,[2]台区!$G:$H,2,0)</f>
        <v>芦沟堡村</v>
      </c>
      <c r="G1491" s="22">
        <v>1402712282</v>
      </c>
      <c r="H1491" s="23" t="s">
        <v>1544</v>
      </c>
      <c r="I1491" s="26">
        <v>0</v>
      </c>
      <c r="J1491" s="21">
        <f>VLOOKUP(H:H,[1]Sheet4!$B:$N,13,0)</f>
        <v>66.49</v>
      </c>
    </row>
    <row r="1492" customFormat="1" ht="14.25" spans="1:10">
      <c r="A1492" s="19">
        <f t="shared" si="148"/>
        <v>1490</v>
      </c>
      <c r="B1492" s="20" t="s">
        <v>11</v>
      </c>
      <c r="C1492" s="21" t="s">
        <v>12</v>
      </c>
      <c r="D1492" s="21" t="s">
        <v>1438</v>
      </c>
      <c r="E1492" s="21" t="s">
        <v>1439</v>
      </c>
      <c r="F1492" s="21" t="s">
        <v>1439</v>
      </c>
      <c r="G1492" s="22">
        <v>1102932419</v>
      </c>
      <c r="H1492" s="23" t="s">
        <v>1545</v>
      </c>
      <c r="I1492" s="28">
        <v>1000</v>
      </c>
      <c r="J1492" s="21">
        <f>VLOOKUP(H:H,[1]Sheet4!$B:$N,13,0)</f>
        <v>0</v>
      </c>
    </row>
    <row r="1493" customFormat="1" ht="14.25" spans="1:10">
      <c r="A1493" s="19">
        <f t="shared" si="148"/>
        <v>1491</v>
      </c>
      <c r="B1493" s="20" t="s">
        <v>11</v>
      </c>
      <c r="C1493" s="21" t="s">
        <v>12</v>
      </c>
      <c r="D1493" s="21" t="s">
        <v>1438</v>
      </c>
      <c r="E1493" s="21" t="s">
        <v>1439</v>
      </c>
      <c r="F1493" s="21" t="str">
        <f>VLOOKUP(H:H,[2]台区!$G:$H,2,0)</f>
        <v>尹庄村</v>
      </c>
      <c r="G1493" s="22">
        <v>1102731371</v>
      </c>
      <c r="H1493" s="23" t="s">
        <v>1546</v>
      </c>
      <c r="I1493" s="26">
        <v>0</v>
      </c>
      <c r="J1493" s="21">
        <f>VLOOKUP(H:H,[1]Sheet4!$B:$N,13,0)</f>
        <v>78.9</v>
      </c>
    </row>
    <row r="1494" customFormat="1" ht="14.25" spans="1:10">
      <c r="A1494" s="19">
        <f t="shared" si="148"/>
        <v>1492</v>
      </c>
      <c r="B1494" s="20" t="s">
        <v>11</v>
      </c>
      <c r="C1494" s="21" t="s">
        <v>12</v>
      </c>
      <c r="D1494" s="21" t="s">
        <v>1438</v>
      </c>
      <c r="E1494" s="21" t="s">
        <v>1439</v>
      </c>
      <c r="F1494" s="21" t="str">
        <f>VLOOKUP(H:H,[2]台区!$G:$H,2,0)</f>
        <v>小寨村</v>
      </c>
      <c r="G1494" s="22">
        <v>1102728550</v>
      </c>
      <c r="H1494" s="23" t="s">
        <v>1547</v>
      </c>
      <c r="I1494" s="28">
        <v>74.975</v>
      </c>
      <c r="J1494" s="21">
        <f>VLOOKUP(H:H,[1]Sheet4!$B:$N,13,0)</f>
        <v>245.025</v>
      </c>
    </row>
    <row r="1495" customFormat="1" ht="14.25" spans="1:10">
      <c r="A1495" s="19">
        <f t="shared" si="148"/>
        <v>1493</v>
      </c>
      <c r="B1495" s="20" t="s">
        <v>11</v>
      </c>
      <c r="C1495" s="21" t="s">
        <v>12</v>
      </c>
      <c r="D1495" s="21" t="s">
        <v>1438</v>
      </c>
      <c r="E1495" s="21" t="s">
        <v>1439</v>
      </c>
      <c r="F1495" s="21" t="s">
        <v>1439</v>
      </c>
      <c r="G1495" s="22">
        <v>1102727100</v>
      </c>
      <c r="H1495" s="23" t="s">
        <v>1548</v>
      </c>
      <c r="I1495" s="28">
        <v>80</v>
      </c>
      <c r="J1495" s="21">
        <f>VLOOKUP(H:H,[1]Sheet4!$B:$N,13,0)</f>
        <v>0</v>
      </c>
    </row>
    <row r="1496" customFormat="1" ht="14.25" spans="1:10">
      <c r="A1496" s="19">
        <f t="shared" si="148"/>
        <v>1494</v>
      </c>
      <c r="B1496" s="20" t="s">
        <v>11</v>
      </c>
      <c r="C1496" s="21" t="s">
        <v>12</v>
      </c>
      <c r="D1496" s="21" t="s">
        <v>1438</v>
      </c>
      <c r="E1496" s="21" t="s">
        <v>1439</v>
      </c>
      <c r="F1496" s="21" t="str">
        <f>VLOOKUP(H:H,[2]台区!$G:$H,2,0)</f>
        <v>省庄村</v>
      </c>
      <c r="G1496" s="22">
        <v>1102732001</v>
      </c>
      <c r="H1496" s="23" t="s">
        <v>1549</v>
      </c>
      <c r="I1496" s="26">
        <v>0</v>
      </c>
      <c r="J1496" s="21">
        <f>VLOOKUP(H:H,[1]Sheet4!$B:$N,13,0)</f>
        <v>186.68</v>
      </c>
    </row>
    <row r="1497" customFormat="1" ht="14.25" spans="1:10">
      <c r="A1497" s="19">
        <f t="shared" si="148"/>
        <v>1495</v>
      </c>
      <c r="B1497" s="20" t="s">
        <v>11</v>
      </c>
      <c r="C1497" s="21" t="s">
        <v>12</v>
      </c>
      <c r="D1497" s="21" t="s">
        <v>1438</v>
      </c>
      <c r="E1497" s="21" t="s">
        <v>1439</v>
      </c>
      <c r="F1497" s="21" t="str">
        <f>VLOOKUP(H:H,[2]台区!$G:$H,2,0)</f>
        <v>西里铺村</v>
      </c>
      <c r="G1497" s="22">
        <v>1102643948</v>
      </c>
      <c r="H1497" s="23" t="s">
        <v>1550</v>
      </c>
      <c r="I1497" s="28">
        <v>51.5464</v>
      </c>
      <c r="J1497" s="21">
        <f>VLOOKUP(H:H,[1]Sheet4!$B:$N,13,0)</f>
        <v>0</v>
      </c>
    </row>
    <row r="1498" customFormat="1" ht="14.25" spans="1:10">
      <c r="A1498" s="19">
        <f t="shared" si="148"/>
        <v>1496</v>
      </c>
      <c r="B1498" s="20" t="s">
        <v>11</v>
      </c>
      <c r="C1498" s="21" t="s">
        <v>12</v>
      </c>
      <c r="D1498" s="21" t="s">
        <v>1438</v>
      </c>
      <c r="E1498" s="21" t="s">
        <v>1439</v>
      </c>
      <c r="F1498" s="21" t="str">
        <f>VLOOKUP(H:H,[2]台区!$G:$H,2,0)</f>
        <v>潘营村</v>
      </c>
      <c r="G1498" s="22">
        <v>1102671260</v>
      </c>
      <c r="H1498" s="23" t="s">
        <v>1551</v>
      </c>
      <c r="I1498" s="28">
        <v>10.6</v>
      </c>
      <c r="J1498" s="21">
        <f>VLOOKUP(H:H,[1]Sheet4!$B:$N,13,0)</f>
        <v>69.4</v>
      </c>
    </row>
    <row r="1499" customFormat="1" ht="14.25" spans="1:10">
      <c r="A1499" s="19">
        <f t="shared" si="148"/>
        <v>1497</v>
      </c>
      <c r="B1499" s="20" t="s">
        <v>11</v>
      </c>
      <c r="C1499" s="21" t="s">
        <v>12</v>
      </c>
      <c r="D1499" s="21" t="s">
        <v>1438</v>
      </c>
      <c r="E1499" s="21" t="s">
        <v>1439</v>
      </c>
      <c r="F1499" s="21" t="str">
        <f>VLOOKUP(H:H,[2]台区!$G:$H,2,0)</f>
        <v>白沙坡村</v>
      </c>
      <c r="G1499" s="22">
        <v>1102800208</v>
      </c>
      <c r="H1499" s="23" t="s">
        <v>1552</v>
      </c>
      <c r="I1499" s="28">
        <v>5.75</v>
      </c>
      <c r="J1499" s="21">
        <f>VLOOKUP(H:H,[1]Sheet4!$B:$N,13,0)</f>
        <v>74.25</v>
      </c>
    </row>
    <row r="1500" customFormat="1" ht="14.25" spans="1:10">
      <c r="A1500" s="19">
        <f t="shared" si="148"/>
        <v>1498</v>
      </c>
      <c r="B1500" s="20" t="s">
        <v>11</v>
      </c>
      <c r="C1500" s="21" t="s">
        <v>12</v>
      </c>
      <c r="D1500" s="21" t="s">
        <v>1438</v>
      </c>
      <c r="E1500" s="21" t="s">
        <v>1439</v>
      </c>
      <c r="F1500" s="21" t="str">
        <f>VLOOKUP(H:H,[2]台区!$G:$H,2,0)</f>
        <v>潘营村</v>
      </c>
      <c r="G1500" s="22">
        <v>1102642582</v>
      </c>
      <c r="H1500" s="23" t="s">
        <v>1553</v>
      </c>
      <c r="I1500" s="26">
        <v>0</v>
      </c>
      <c r="J1500" s="21">
        <f>VLOOKUP(H:H,[1]Sheet4!$B:$N,13,0)</f>
        <v>73.75</v>
      </c>
    </row>
    <row r="1501" customFormat="1" ht="14.25" spans="1:10">
      <c r="A1501" s="19">
        <f t="shared" ref="A1501:A1510" si="149">ROW()-2</f>
        <v>1499</v>
      </c>
      <c r="B1501" s="20" t="s">
        <v>11</v>
      </c>
      <c r="C1501" s="21" t="s">
        <v>12</v>
      </c>
      <c r="D1501" s="21" t="s">
        <v>1438</v>
      </c>
      <c r="E1501" s="21" t="s">
        <v>1439</v>
      </c>
      <c r="F1501" s="21" t="str">
        <f>VLOOKUP(H:H,[2]台区!$G:$H,2,0)</f>
        <v>杨团堡村</v>
      </c>
      <c r="G1501" s="22">
        <v>1102730387</v>
      </c>
      <c r="H1501" s="23" t="s">
        <v>1554</v>
      </c>
      <c r="I1501" s="28">
        <v>11.54</v>
      </c>
      <c r="J1501" s="21">
        <f>VLOOKUP(H:H,[1]Sheet4!$B:$N,13,0)</f>
        <v>68.46</v>
      </c>
    </row>
    <row r="1502" customFormat="1" ht="14.25" spans="1:10">
      <c r="A1502" s="19">
        <f t="shared" si="149"/>
        <v>1500</v>
      </c>
      <c r="B1502" s="20" t="s">
        <v>11</v>
      </c>
      <c r="C1502" s="21" t="s">
        <v>12</v>
      </c>
      <c r="D1502" s="21" t="s">
        <v>1438</v>
      </c>
      <c r="E1502" s="21" t="s">
        <v>1439</v>
      </c>
      <c r="F1502" s="21" t="str">
        <f>VLOOKUP(H:H,[2]台区!$G:$H,2,0)</f>
        <v>大贾庄村</v>
      </c>
      <c r="G1502" s="22">
        <v>1102727386</v>
      </c>
      <c r="H1502" s="23" t="s">
        <v>1555</v>
      </c>
      <c r="I1502" s="26">
        <v>0</v>
      </c>
      <c r="J1502" s="21">
        <f>VLOOKUP(H:H,[1]Sheet4!$B:$N,13,0)</f>
        <v>125.19</v>
      </c>
    </row>
    <row r="1503" customFormat="1" ht="14.25" spans="1:10">
      <c r="A1503" s="19">
        <f t="shared" si="149"/>
        <v>1501</v>
      </c>
      <c r="B1503" s="20" t="s">
        <v>11</v>
      </c>
      <c r="C1503" s="21" t="s">
        <v>12</v>
      </c>
      <c r="D1503" s="21" t="s">
        <v>1438</v>
      </c>
      <c r="E1503" s="21" t="s">
        <v>1439</v>
      </c>
      <c r="F1503" s="21" t="str">
        <f>VLOOKUP(H:H,[2]台区!$G:$H,2,0)</f>
        <v>梨行村</v>
      </c>
      <c r="G1503" s="22">
        <v>1102762464</v>
      </c>
      <c r="H1503" s="23" t="s">
        <v>1556</v>
      </c>
      <c r="I1503" s="26">
        <v>0</v>
      </c>
      <c r="J1503" s="21">
        <f>VLOOKUP(H:H,[1]Sheet4!$B:$N,13,0)</f>
        <v>0</v>
      </c>
    </row>
    <row r="1504" customFormat="1" ht="14.25" spans="1:10">
      <c r="A1504" s="19">
        <f t="shared" si="149"/>
        <v>1502</v>
      </c>
      <c r="B1504" s="20" t="s">
        <v>11</v>
      </c>
      <c r="C1504" s="21" t="s">
        <v>12</v>
      </c>
      <c r="D1504" s="21" t="s">
        <v>1438</v>
      </c>
      <c r="E1504" s="21" t="s">
        <v>1439</v>
      </c>
      <c r="F1504" s="21" t="str">
        <f>VLOOKUP(H:H,[2]台区!$G:$H,2,0)</f>
        <v>胡南村</v>
      </c>
      <c r="G1504" s="22">
        <v>1102731372</v>
      </c>
      <c r="H1504" s="23" t="s">
        <v>1557</v>
      </c>
      <c r="I1504" s="26">
        <v>0</v>
      </c>
      <c r="J1504" s="21">
        <f>VLOOKUP(H:H,[1]Sheet4!$B:$N,13,0)</f>
        <v>159.98</v>
      </c>
    </row>
    <row r="1505" customFormat="1" ht="14.25" spans="1:10">
      <c r="A1505" s="19">
        <f t="shared" si="149"/>
        <v>1503</v>
      </c>
      <c r="B1505" s="20" t="s">
        <v>11</v>
      </c>
      <c r="C1505" s="21" t="s">
        <v>12</v>
      </c>
      <c r="D1505" s="21" t="s">
        <v>1438</v>
      </c>
      <c r="E1505" s="21" t="s">
        <v>1439</v>
      </c>
      <c r="F1505" s="21" t="s">
        <v>1439</v>
      </c>
      <c r="G1505" s="22">
        <v>1102932423</v>
      </c>
      <c r="H1505" s="23" t="s">
        <v>1558</v>
      </c>
      <c r="I1505" s="28">
        <v>800</v>
      </c>
      <c r="J1505" s="21">
        <f>VLOOKUP(H:H,[1]Sheet4!$B:$N,13,0)</f>
        <v>0</v>
      </c>
    </row>
    <row r="1506" customFormat="1" ht="14.25" spans="1:10">
      <c r="A1506" s="19">
        <f t="shared" si="149"/>
        <v>1504</v>
      </c>
      <c r="B1506" s="20" t="s">
        <v>11</v>
      </c>
      <c r="C1506" s="21" t="s">
        <v>12</v>
      </c>
      <c r="D1506" s="21" t="s">
        <v>1438</v>
      </c>
      <c r="E1506" s="21" t="s">
        <v>1439</v>
      </c>
      <c r="F1506" s="21" t="str">
        <f>VLOOKUP(H:H,[2]台区!$G:$H,2,0)</f>
        <v>石辛庄村</v>
      </c>
      <c r="G1506" s="22">
        <v>1102727823</v>
      </c>
      <c r="H1506" s="23" t="s">
        <v>1559</v>
      </c>
      <c r="I1506" s="26">
        <v>0</v>
      </c>
      <c r="J1506" s="21">
        <f>VLOOKUP(H:H,[1]Sheet4!$B:$N,13,0)</f>
        <v>124.63</v>
      </c>
    </row>
    <row r="1507" customFormat="1" ht="14.25" spans="1:10">
      <c r="A1507" s="19">
        <f t="shared" si="149"/>
        <v>1505</v>
      </c>
      <c r="B1507" s="20" t="s">
        <v>11</v>
      </c>
      <c r="C1507" s="21" t="s">
        <v>12</v>
      </c>
      <c r="D1507" s="21" t="s">
        <v>1438</v>
      </c>
      <c r="E1507" s="21" t="s">
        <v>1439</v>
      </c>
      <c r="F1507" s="21" t="str">
        <f>VLOOKUP(H:H,[2]台区!$G:$H,2,0)</f>
        <v>三李庄村</v>
      </c>
      <c r="G1507" s="22">
        <v>1102733385</v>
      </c>
      <c r="H1507" s="23" t="s">
        <v>1560</v>
      </c>
      <c r="I1507" s="28">
        <v>128</v>
      </c>
      <c r="J1507" s="21">
        <f>VLOOKUP(H:H,[1]Sheet4!$B:$N,13,0)</f>
        <v>0</v>
      </c>
    </row>
    <row r="1508" customFormat="1" ht="14.25" spans="1:10">
      <c r="A1508" s="19">
        <f t="shared" si="149"/>
        <v>1506</v>
      </c>
      <c r="B1508" s="20" t="s">
        <v>11</v>
      </c>
      <c r="C1508" s="21" t="s">
        <v>12</v>
      </c>
      <c r="D1508" s="21" t="s">
        <v>1438</v>
      </c>
      <c r="E1508" s="21" t="s">
        <v>1439</v>
      </c>
      <c r="F1508" s="21" t="str">
        <f>VLOOKUP(H:H,[2]台区!$G:$H,2,0)</f>
        <v>白沙坡村</v>
      </c>
      <c r="G1508" s="22">
        <v>1102800202</v>
      </c>
      <c r="H1508" s="23" t="s">
        <v>1561</v>
      </c>
      <c r="I1508" s="28">
        <v>9.22</v>
      </c>
      <c r="J1508" s="21">
        <f>VLOOKUP(H:H,[1]Sheet4!$B:$N,13,0)</f>
        <v>70.78</v>
      </c>
    </row>
    <row r="1509" customFormat="1" ht="14.25" spans="1:10">
      <c r="A1509" s="19">
        <f t="shared" si="149"/>
        <v>1507</v>
      </c>
      <c r="B1509" s="20" t="s">
        <v>11</v>
      </c>
      <c r="C1509" s="21" t="s">
        <v>12</v>
      </c>
      <c r="D1509" s="21" t="s">
        <v>1438</v>
      </c>
      <c r="E1509" s="21" t="s">
        <v>1439</v>
      </c>
      <c r="F1509" s="21" t="str">
        <f>VLOOKUP(H:H,[2]台区!$G:$H,2,0)</f>
        <v>三李庄村</v>
      </c>
      <c r="G1509" s="22">
        <v>1102891119</v>
      </c>
      <c r="H1509" s="23" t="s">
        <v>1562</v>
      </c>
      <c r="I1509" s="26">
        <v>0</v>
      </c>
      <c r="J1509" s="21">
        <f>VLOOKUP(H:H,[1]Sheet4!$B:$N,13,0)</f>
        <v>0</v>
      </c>
    </row>
    <row r="1510" customFormat="1" ht="14.25" spans="1:10">
      <c r="A1510" s="19">
        <f t="shared" si="149"/>
        <v>1508</v>
      </c>
      <c r="B1510" s="20" t="s">
        <v>11</v>
      </c>
      <c r="C1510" s="21" t="s">
        <v>12</v>
      </c>
      <c r="D1510" s="21" t="s">
        <v>1438</v>
      </c>
      <c r="E1510" s="21" t="s">
        <v>1439</v>
      </c>
      <c r="F1510" s="21" t="str">
        <f>VLOOKUP(H:H,[2]台区!$G:$H,2,0)</f>
        <v>沙河子村</v>
      </c>
      <c r="G1510" s="22">
        <v>1102727395</v>
      </c>
      <c r="H1510" s="23" t="s">
        <v>1563</v>
      </c>
      <c r="I1510" s="26">
        <v>0</v>
      </c>
      <c r="J1510" s="21">
        <f>VLOOKUP(H:H,[1]Sheet4!$B:$N,13,0)</f>
        <v>122.88</v>
      </c>
    </row>
    <row r="1511" customFormat="1" ht="14.25" spans="1:10">
      <c r="A1511" s="19">
        <f t="shared" ref="A1511:A1520" si="150">ROW()-2</f>
        <v>1509</v>
      </c>
      <c r="B1511" s="20" t="s">
        <v>11</v>
      </c>
      <c r="C1511" s="21" t="s">
        <v>12</v>
      </c>
      <c r="D1511" s="21" t="s">
        <v>1438</v>
      </c>
      <c r="E1511" s="21" t="s">
        <v>1439</v>
      </c>
      <c r="F1511" s="21" t="s">
        <v>1439</v>
      </c>
      <c r="G1511" s="22">
        <v>103429508</v>
      </c>
      <c r="H1511" s="23" t="s">
        <v>1564</v>
      </c>
      <c r="I1511" s="26">
        <v>0</v>
      </c>
      <c r="J1511" s="21">
        <f>VLOOKUP(H:H,[1]Sheet4!$B:$N,13,0)</f>
        <v>0</v>
      </c>
    </row>
    <row r="1512" customFormat="1" ht="14.25" spans="1:10">
      <c r="A1512" s="19">
        <f t="shared" si="150"/>
        <v>1510</v>
      </c>
      <c r="B1512" s="20" t="s">
        <v>11</v>
      </c>
      <c r="C1512" s="21" t="s">
        <v>12</v>
      </c>
      <c r="D1512" s="21" t="s">
        <v>1438</v>
      </c>
      <c r="E1512" s="21" t="s">
        <v>1439</v>
      </c>
      <c r="F1512" s="21" t="s">
        <v>1439</v>
      </c>
      <c r="G1512" s="22">
        <v>103386881</v>
      </c>
      <c r="H1512" s="23" t="s">
        <v>1565</v>
      </c>
      <c r="I1512" s="26">
        <v>0</v>
      </c>
      <c r="J1512" s="21">
        <f>VLOOKUP(H:H,[1]Sheet4!$B:$N,13,0)</f>
        <v>0</v>
      </c>
    </row>
    <row r="1513" customFormat="1" ht="14.25" spans="1:10">
      <c r="A1513" s="19">
        <f t="shared" si="150"/>
        <v>1511</v>
      </c>
      <c r="B1513" s="20" t="s">
        <v>11</v>
      </c>
      <c r="C1513" s="21" t="s">
        <v>12</v>
      </c>
      <c r="D1513" s="21" t="s">
        <v>1438</v>
      </c>
      <c r="E1513" s="21" t="s">
        <v>1439</v>
      </c>
      <c r="F1513" s="21" t="s">
        <v>1439</v>
      </c>
      <c r="G1513" s="22">
        <v>1103297539</v>
      </c>
      <c r="H1513" s="23" t="s">
        <v>1566</v>
      </c>
      <c r="I1513" s="26">
        <v>0</v>
      </c>
      <c r="J1513" s="21">
        <f>VLOOKUP(H:H,[1]Sheet4!$B:$N,13,0)</f>
        <v>0</v>
      </c>
    </row>
    <row r="1514" customFormat="1" ht="14.25" spans="1:10">
      <c r="A1514" s="19">
        <f t="shared" si="150"/>
        <v>1512</v>
      </c>
      <c r="B1514" s="20" t="s">
        <v>11</v>
      </c>
      <c r="C1514" s="21" t="s">
        <v>12</v>
      </c>
      <c r="D1514" s="21" t="s">
        <v>1438</v>
      </c>
      <c r="E1514" s="21" t="s">
        <v>1439</v>
      </c>
      <c r="F1514" s="21" t="str">
        <f>VLOOKUP(H:H,[2]台区!$G:$H,2,0)</f>
        <v>小兰庄村</v>
      </c>
      <c r="G1514" s="22">
        <v>103386901</v>
      </c>
      <c r="H1514" s="23" t="s">
        <v>1567</v>
      </c>
      <c r="I1514" s="26">
        <v>0</v>
      </c>
      <c r="J1514" s="21">
        <f>VLOOKUP(H:H,[1]Sheet4!$B:$N,13,0)</f>
        <v>55.44</v>
      </c>
    </row>
    <row r="1515" customFormat="1" ht="14.25" spans="1:10">
      <c r="A1515" s="19">
        <f t="shared" si="150"/>
        <v>1513</v>
      </c>
      <c r="B1515" s="20" t="s">
        <v>11</v>
      </c>
      <c r="C1515" s="21" t="s">
        <v>12</v>
      </c>
      <c r="D1515" s="21" t="s">
        <v>1438</v>
      </c>
      <c r="E1515" s="21" t="s">
        <v>1439</v>
      </c>
      <c r="F1515" s="21" t="str">
        <f>VLOOKUP(H:H,[2]台区!$G:$H,2,0)</f>
        <v>菅庄村</v>
      </c>
      <c r="G1515" s="22">
        <v>103387021</v>
      </c>
      <c r="H1515" s="23" t="s">
        <v>1568</v>
      </c>
      <c r="I1515" s="26">
        <v>0</v>
      </c>
      <c r="J1515" s="21">
        <f>VLOOKUP(H:H,[1]Sheet4!$B:$N,13,0)</f>
        <v>0</v>
      </c>
    </row>
    <row r="1516" customFormat="1" ht="14.25" spans="1:10">
      <c r="A1516" s="19">
        <f t="shared" si="150"/>
        <v>1514</v>
      </c>
      <c r="B1516" s="20" t="s">
        <v>11</v>
      </c>
      <c r="C1516" s="21" t="s">
        <v>12</v>
      </c>
      <c r="D1516" s="21" t="s">
        <v>1438</v>
      </c>
      <c r="E1516" s="21" t="s">
        <v>1439</v>
      </c>
      <c r="F1516" s="21" t="str">
        <f>VLOOKUP(H:H,[2]台区!$G:$H,2,0)</f>
        <v>大菜庄村</v>
      </c>
      <c r="G1516" s="22">
        <v>1102643951</v>
      </c>
      <c r="H1516" s="23" t="s">
        <v>1569</v>
      </c>
      <c r="I1516" s="28">
        <v>51.5464</v>
      </c>
      <c r="J1516" s="21">
        <f>VLOOKUP(H:H,[1]Sheet4!$B:$N,13,0)</f>
        <v>0</v>
      </c>
    </row>
    <row r="1517" customFormat="1" ht="14.25" spans="1:10">
      <c r="A1517" s="19">
        <f t="shared" si="150"/>
        <v>1515</v>
      </c>
      <c r="B1517" s="20" t="s">
        <v>11</v>
      </c>
      <c r="C1517" s="21" t="s">
        <v>12</v>
      </c>
      <c r="D1517" s="21" t="s">
        <v>1438</v>
      </c>
      <c r="E1517" s="21" t="s">
        <v>1439</v>
      </c>
      <c r="F1517" s="21" t="str">
        <f>VLOOKUP(H:H,[2]台区!$G:$H,2,0)</f>
        <v>徐乜村</v>
      </c>
      <c r="G1517" s="22">
        <v>1102730020</v>
      </c>
      <c r="H1517" s="23" t="s">
        <v>1570</v>
      </c>
      <c r="I1517" s="26">
        <v>0</v>
      </c>
      <c r="J1517" s="21">
        <f>VLOOKUP(H:H,[1]Sheet4!$B:$N,13,0)</f>
        <v>6.2</v>
      </c>
    </row>
    <row r="1518" customFormat="1" ht="14.25" spans="1:10">
      <c r="A1518" s="19">
        <f t="shared" si="150"/>
        <v>1516</v>
      </c>
      <c r="B1518" s="20" t="s">
        <v>11</v>
      </c>
      <c r="C1518" s="21" t="s">
        <v>12</v>
      </c>
      <c r="D1518" s="21" t="s">
        <v>1438</v>
      </c>
      <c r="E1518" s="21" t="s">
        <v>1439</v>
      </c>
      <c r="F1518" s="21" t="str">
        <f>VLOOKUP(H:H,[2]台区!$G:$H,2,0)</f>
        <v>芦沟堡村</v>
      </c>
      <c r="G1518" s="22">
        <v>1102727398</v>
      </c>
      <c r="H1518" s="23" t="s">
        <v>1571</v>
      </c>
      <c r="I1518" s="26">
        <v>0</v>
      </c>
      <c r="J1518" s="21">
        <f>VLOOKUP(H:H,[1]Sheet4!$B:$N,13,0)</f>
        <v>93.65</v>
      </c>
    </row>
    <row r="1519" customFormat="1" ht="14.25" spans="1:10">
      <c r="A1519" s="19">
        <f t="shared" si="150"/>
        <v>1517</v>
      </c>
      <c r="B1519" s="20" t="s">
        <v>11</v>
      </c>
      <c r="C1519" s="21" t="s">
        <v>12</v>
      </c>
      <c r="D1519" s="21" t="s">
        <v>1438</v>
      </c>
      <c r="E1519" s="21" t="s">
        <v>1439</v>
      </c>
      <c r="F1519" s="21" t="str">
        <f>VLOOKUP(H:H,[2]台区!$G:$H,2,0)</f>
        <v>小寨村</v>
      </c>
      <c r="G1519" s="22">
        <v>1102733389</v>
      </c>
      <c r="H1519" s="23" t="s">
        <v>1572</v>
      </c>
      <c r="I1519" s="26">
        <v>0</v>
      </c>
      <c r="J1519" s="21">
        <f>VLOOKUP(H:H,[1]Sheet4!$B:$N,13,0)</f>
        <v>17.64</v>
      </c>
    </row>
    <row r="1520" customFormat="1" ht="14.25" spans="1:10">
      <c r="A1520" s="19">
        <f t="shared" si="150"/>
        <v>1518</v>
      </c>
      <c r="B1520" s="20" t="s">
        <v>11</v>
      </c>
      <c r="C1520" s="21" t="s">
        <v>12</v>
      </c>
      <c r="D1520" s="21" t="s">
        <v>1438</v>
      </c>
      <c r="E1520" s="21" t="s">
        <v>1439</v>
      </c>
      <c r="F1520" s="21" t="str">
        <f>VLOOKUP(H:H,[2]台区!$G:$H,2,0)</f>
        <v>小李庄村</v>
      </c>
      <c r="G1520" s="22">
        <v>1102671250</v>
      </c>
      <c r="H1520" s="23" t="s">
        <v>1573</v>
      </c>
      <c r="I1520" s="28">
        <v>3.84999999999999</v>
      </c>
      <c r="J1520" s="21">
        <f>VLOOKUP(H:H,[1]Sheet4!$B:$N,13,0)</f>
        <v>124.15</v>
      </c>
    </row>
    <row r="1521" customFormat="1" ht="14.25" spans="1:10">
      <c r="A1521" s="19">
        <f t="shared" ref="A1521:A1530" si="151">ROW()-2</f>
        <v>1519</v>
      </c>
      <c r="B1521" s="20" t="s">
        <v>11</v>
      </c>
      <c r="C1521" s="21" t="s">
        <v>12</v>
      </c>
      <c r="D1521" s="21" t="s">
        <v>1438</v>
      </c>
      <c r="E1521" s="21" t="s">
        <v>1439</v>
      </c>
      <c r="F1521" s="21" t="str">
        <f>VLOOKUP(H:H,[2]台区!$G:$H,2,0)</f>
        <v>泉水沟村</v>
      </c>
      <c r="G1521" s="22">
        <v>1102671257</v>
      </c>
      <c r="H1521" s="23" t="s">
        <v>1574</v>
      </c>
      <c r="I1521" s="28">
        <v>2</v>
      </c>
      <c r="J1521" s="21">
        <f>VLOOKUP(H:H,[1]Sheet4!$B:$N,13,0)</f>
        <v>78</v>
      </c>
    </row>
    <row r="1522" customFormat="1" ht="14.25" spans="1:10">
      <c r="A1522" s="19">
        <f t="shared" si="151"/>
        <v>1520</v>
      </c>
      <c r="B1522" s="20" t="s">
        <v>11</v>
      </c>
      <c r="C1522" s="21" t="s">
        <v>12</v>
      </c>
      <c r="D1522" s="21" t="s">
        <v>1438</v>
      </c>
      <c r="E1522" s="21" t="s">
        <v>1439</v>
      </c>
      <c r="F1522" s="21" t="str">
        <f>VLOOKUP(H:H,[2]台区!$G:$H,2,0)</f>
        <v>陈庄村</v>
      </c>
      <c r="G1522" s="22">
        <v>1102671255</v>
      </c>
      <c r="H1522" s="23" t="s">
        <v>1575</v>
      </c>
      <c r="I1522" s="28">
        <v>0</v>
      </c>
      <c r="J1522" s="21">
        <f>VLOOKUP(H:H,[1]Sheet4!$B:$N,13,0)</f>
        <v>68.65</v>
      </c>
    </row>
    <row r="1523" customFormat="1" ht="14.25" spans="1:10">
      <c r="A1523" s="19">
        <f t="shared" si="151"/>
        <v>1521</v>
      </c>
      <c r="B1523" s="20" t="s">
        <v>11</v>
      </c>
      <c r="C1523" s="21" t="s">
        <v>12</v>
      </c>
      <c r="D1523" s="21" t="s">
        <v>1438</v>
      </c>
      <c r="E1523" s="21" t="s">
        <v>1439</v>
      </c>
      <c r="F1523" s="21" t="s">
        <v>1439</v>
      </c>
      <c r="G1523" s="22">
        <v>1102729152</v>
      </c>
      <c r="H1523" s="23" t="s">
        <v>1576</v>
      </c>
      <c r="I1523" s="26">
        <v>0</v>
      </c>
      <c r="J1523" s="21">
        <f>VLOOKUP(H:H,[1]Sheet4!$B:$N,13,0)</f>
        <v>0</v>
      </c>
    </row>
    <row r="1524" customFormat="1" ht="14.25" spans="1:10">
      <c r="A1524" s="19">
        <f t="shared" si="151"/>
        <v>1522</v>
      </c>
      <c r="B1524" s="20" t="s">
        <v>11</v>
      </c>
      <c r="C1524" s="21" t="s">
        <v>12</v>
      </c>
      <c r="D1524" s="21" t="s">
        <v>1438</v>
      </c>
      <c r="E1524" s="21" t="s">
        <v>1439</v>
      </c>
      <c r="F1524" s="21" t="str">
        <f>VLOOKUP(H:H,[2]台区!$G:$H,2,0)</f>
        <v>胡南村</v>
      </c>
      <c r="G1524" s="22">
        <v>1102733255</v>
      </c>
      <c r="H1524" s="23" t="s">
        <v>1577</v>
      </c>
      <c r="I1524" s="26">
        <v>0</v>
      </c>
      <c r="J1524" s="21">
        <f>VLOOKUP(H:H,[1]Sheet4!$B:$N,13,0)</f>
        <v>122.14</v>
      </c>
    </row>
    <row r="1525" customFormat="1" ht="14.25" spans="1:10">
      <c r="A1525" s="19">
        <f t="shared" si="151"/>
        <v>1523</v>
      </c>
      <c r="B1525" s="20" t="s">
        <v>11</v>
      </c>
      <c r="C1525" s="21" t="s">
        <v>12</v>
      </c>
      <c r="D1525" s="21" t="s">
        <v>1438</v>
      </c>
      <c r="E1525" s="21" t="s">
        <v>1439</v>
      </c>
      <c r="F1525" s="21" t="str">
        <f>VLOOKUP(H:H,[2]台区!$G:$H,2,0)</f>
        <v>徐乜村</v>
      </c>
      <c r="G1525" s="22">
        <v>1102733393</v>
      </c>
      <c r="H1525" s="23" t="s">
        <v>1578</v>
      </c>
      <c r="I1525" s="26">
        <v>0</v>
      </c>
      <c r="J1525" s="21">
        <f>VLOOKUP(H:H,[1]Sheet4!$B:$N,13,0)</f>
        <v>67.26</v>
      </c>
    </row>
    <row r="1526" customFormat="1" ht="14.25" spans="1:10">
      <c r="A1526" s="19">
        <f t="shared" si="151"/>
        <v>1524</v>
      </c>
      <c r="B1526" s="20" t="s">
        <v>11</v>
      </c>
      <c r="C1526" s="21" t="s">
        <v>12</v>
      </c>
      <c r="D1526" s="21" t="s">
        <v>1438</v>
      </c>
      <c r="E1526" s="21" t="s">
        <v>1439</v>
      </c>
      <c r="F1526" s="21" t="s">
        <v>1439</v>
      </c>
      <c r="G1526" s="22">
        <v>1102670852</v>
      </c>
      <c r="H1526" s="23" t="s">
        <v>1579</v>
      </c>
      <c r="I1526" s="28">
        <v>3.73</v>
      </c>
      <c r="J1526" s="21">
        <f>VLOOKUP(H:H,[1]Sheet4!$B:$N,13,0)</f>
        <v>60.27</v>
      </c>
    </row>
    <row r="1527" customFormat="1" ht="14.25" spans="1:10">
      <c r="A1527" s="19">
        <f t="shared" si="151"/>
        <v>1525</v>
      </c>
      <c r="B1527" s="20" t="s">
        <v>11</v>
      </c>
      <c r="C1527" s="21" t="s">
        <v>12</v>
      </c>
      <c r="D1527" s="21" t="s">
        <v>1438</v>
      </c>
      <c r="E1527" s="21" t="s">
        <v>1439</v>
      </c>
      <c r="F1527" s="21" t="str">
        <f>VLOOKUP(H:H,[2]台区!$G:$H,2,0)</f>
        <v>潘营村</v>
      </c>
      <c r="G1527" s="22">
        <v>1102671259</v>
      </c>
      <c r="H1527" s="23" t="s">
        <v>1580</v>
      </c>
      <c r="I1527" s="28">
        <v>47.14</v>
      </c>
      <c r="J1527" s="21">
        <f>VLOOKUP(H:H,[1]Sheet4!$B:$N,13,0)</f>
        <v>112.86</v>
      </c>
    </row>
    <row r="1528" customFormat="1" ht="14.25" spans="1:10">
      <c r="A1528" s="19">
        <f t="shared" si="151"/>
        <v>1526</v>
      </c>
      <c r="B1528" s="20" t="s">
        <v>11</v>
      </c>
      <c r="C1528" s="21" t="s">
        <v>12</v>
      </c>
      <c r="D1528" s="21" t="s">
        <v>1438</v>
      </c>
      <c r="E1528" s="21" t="s">
        <v>1439</v>
      </c>
      <c r="F1528" s="21" t="s">
        <v>1439</v>
      </c>
      <c r="G1528" s="22">
        <v>1102727399</v>
      </c>
      <c r="H1528" s="23" t="s">
        <v>1581</v>
      </c>
      <c r="I1528" s="26">
        <v>0</v>
      </c>
      <c r="J1528" s="21">
        <f>VLOOKUP(H:H,[1]Sheet4!$B:$N,13,0)</f>
        <v>63.54</v>
      </c>
    </row>
    <row r="1529" customFormat="1" ht="14.25" spans="1:10">
      <c r="A1529" s="19">
        <f t="shared" si="151"/>
        <v>1527</v>
      </c>
      <c r="B1529" s="20" t="s">
        <v>11</v>
      </c>
      <c r="C1529" s="21" t="s">
        <v>12</v>
      </c>
      <c r="D1529" s="21" t="s">
        <v>1438</v>
      </c>
      <c r="E1529" s="21" t="s">
        <v>1439</v>
      </c>
      <c r="F1529" s="21" t="str">
        <f>VLOOKUP(H:H,[2]台区!$G:$H,2,0)</f>
        <v>王乜村</v>
      </c>
      <c r="G1529" s="22">
        <v>1102730668</v>
      </c>
      <c r="H1529" s="23" t="s">
        <v>1582</v>
      </c>
      <c r="I1529" s="28">
        <v>138.74</v>
      </c>
      <c r="J1529" s="21">
        <f>VLOOKUP(H:H,[1]Sheet4!$B:$N,13,0)</f>
        <v>21.26</v>
      </c>
    </row>
    <row r="1530" customFormat="1" ht="14.25" spans="1:10">
      <c r="A1530" s="19">
        <f t="shared" si="151"/>
        <v>1528</v>
      </c>
      <c r="B1530" s="20" t="s">
        <v>11</v>
      </c>
      <c r="C1530" s="21" t="s">
        <v>12</v>
      </c>
      <c r="D1530" s="21" t="s">
        <v>1438</v>
      </c>
      <c r="E1530" s="21" t="s">
        <v>1439</v>
      </c>
      <c r="F1530" s="21" t="str">
        <f>VLOOKUP(H:H,[2]台区!$G:$H,2,0)</f>
        <v>梨行村</v>
      </c>
      <c r="G1530" s="22">
        <v>1102906908</v>
      </c>
      <c r="H1530" s="23" t="s">
        <v>1583</v>
      </c>
      <c r="I1530" s="26">
        <v>0</v>
      </c>
      <c r="J1530" s="21">
        <f>VLOOKUP(H:H,[1]Sheet4!$B:$N,13,0)</f>
        <v>0</v>
      </c>
    </row>
    <row r="1531" customFormat="1" ht="14.25" spans="1:10">
      <c r="A1531" s="19">
        <f t="shared" ref="A1531:A1540" si="152">ROW()-2</f>
        <v>1529</v>
      </c>
      <c r="B1531" s="20" t="s">
        <v>11</v>
      </c>
      <c r="C1531" s="21" t="s">
        <v>12</v>
      </c>
      <c r="D1531" s="21" t="s">
        <v>1438</v>
      </c>
      <c r="E1531" s="21" t="s">
        <v>1439</v>
      </c>
      <c r="F1531" s="21" t="s">
        <v>1439</v>
      </c>
      <c r="G1531" s="22">
        <v>1102932422</v>
      </c>
      <c r="H1531" s="23" t="s">
        <v>1584</v>
      </c>
      <c r="I1531" s="28">
        <v>800</v>
      </c>
      <c r="J1531" s="21">
        <f>VLOOKUP(H:H,[1]Sheet4!$B:$N,13,0)</f>
        <v>0</v>
      </c>
    </row>
    <row r="1532" customFormat="1" ht="14.25" spans="1:10">
      <c r="A1532" s="19">
        <f t="shared" si="152"/>
        <v>1530</v>
      </c>
      <c r="B1532" s="20" t="s">
        <v>11</v>
      </c>
      <c r="C1532" s="21" t="s">
        <v>12</v>
      </c>
      <c r="D1532" s="21" t="s">
        <v>1438</v>
      </c>
      <c r="E1532" s="21" t="s">
        <v>1439</v>
      </c>
      <c r="F1532" s="21" t="str">
        <f>VLOOKUP(H:H,[2]台区!$G:$H,2,0)</f>
        <v>赵庄村</v>
      </c>
      <c r="G1532" s="22">
        <v>1102982816</v>
      </c>
      <c r="H1532" s="23" t="s">
        <v>1585</v>
      </c>
      <c r="I1532" s="28">
        <v>94.08</v>
      </c>
      <c r="J1532" s="21">
        <f>VLOOKUP(H:H,[1]Sheet4!$B:$N,13,0)</f>
        <v>33.92</v>
      </c>
    </row>
    <row r="1533" customFormat="1" ht="14.25" spans="1:10">
      <c r="A1533" s="19">
        <f t="shared" si="152"/>
        <v>1531</v>
      </c>
      <c r="B1533" s="20" t="s">
        <v>11</v>
      </c>
      <c r="C1533" s="21" t="s">
        <v>12</v>
      </c>
      <c r="D1533" s="21" t="s">
        <v>1438</v>
      </c>
      <c r="E1533" s="21" t="s">
        <v>1439</v>
      </c>
      <c r="F1533" s="21" t="str">
        <f>VLOOKUP(H:H,[2]台区!$G:$H,2,0)</f>
        <v>蔡庄村</v>
      </c>
      <c r="G1533" s="22">
        <v>1102727479</v>
      </c>
      <c r="H1533" s="23" t="s">
        <v>1586</v>
      </c>
      <c r="I1533" s="26">
        <v>0</v>
      </c>
      <c r="J1533" s="21">
        <f>VLOOKUP(H:H,[1]Sheet4!$B:$N,13,0)</f>
        <v>18</v>
      </c>
    </row>
    <row r="1534" customFormat="1" ht="14.25" spans="1:10">
      <c r="A1534" s="19">
        <f t="shared" si="152"/>
        <v>1532</v>
      </c>
      <c r="B1534" s="20" t="s">
        <v>11</v>
      </c>
      <c r="C1534" s="21" t="s">
        <v>12</v>
      </c>
      <c r="D1534" s="21" t="s">
        <v>1438</v>
      </c>
      <c r="E1534" s="21" t="s">
        <v>1439</v>
      </c>
      <c r="F1534" s="21" t="str">
        <f>VLOOKUP(H:H,[2]台区!$G:$H,2,0)</f>
        <v>梨行村</v>
      </c>
      <c r="G1534" s="22">
        <v>1102671268</v>
      </c>
      <c r="H1534" s="23" t="s">
        <v>1587</v>
      </c>
      <c r="I1534" s="26">
        <v>0</v>
      </c>
      <c r="J1534" s="21">
        <f>VLOOKUP(H:H,[1]Sheet4!$B:$N,13,0)</f>
        <v>61.65</v>
      </c>
    </row>
    <row r="1535" customFormat="1" ht="14.25" spans="1:10">
      <c r="A1535" s="19">
        <f t="shared" si="152"/>
        <v>1533</v>
      </c>
      <c r="B1535" s="20" t="s">
        <v>11</v>
      </c>
      <c r="C1535" s="21" t="s">
        <v>12</v>
      </c>
      <c r="D1535" s="21" t="s">
        <v>1438</v>
      </c>
      <c r="E1535" s="21" t="s">
        <v>1439</v>
      </c>
      <c r="F1535" s="21" t="str">
        <f>VLOOKUP(H:H,[2]台区!$G:$H,2,0)</f>
        <v>于家村</v>
      </c>
      <c r="G1535" s="22">
        <v>1103089718</v>
      </c>
      <c r="H1535" s="23" t="s">
        <v>1588</v>
      </c>
      <c r="I1535" s="28">
        <v>296.06</v>
      </c>
      <c r="J1535" s="21">
        <f>VLOOKUP(H:H,[1]Sheet4!$B:$N,13,0)</f>
        <v>23.94</v>
      </c>
    </row>
    <row r="1536" customFormat="1" ht="14.25" spans="1:10">
      <c r="A1536" s="19">
        <f t="shared" si="152"/>
        <v>1534</v>
      </c>
      <c r="B1536" s="20" t="s">
        <v>11</v>
      </c>
      <c r="C1536" s="21" t="s">
        <v>12</v>
      </c>
      <c r="D1536" s="21" t="s">
        <v>1438</v>
      </c>
      <c r="E1536" s="21" t="s">
        <v>1439</v>
      </c>
      <c r="F1536" s="21" t="str">
        <f>VLOOKUP(H:H,[2]台区!$G:$H,2,0)</f>
        <v>小寨村</v>
      </c>
      <c r="G1536" s="22">
        <v>103386841</v>
      </c>
      <c r="H1536" s="23" t="s">
        <v>1589</v>
      </c>
      <c r="I1536" s="28">
        <v>0.105000000000018</v>
      </c>
      <c r="J1536" s="21">
        <f>VLOOKUP(H:H,[1]Sheet4!$B:$N,13,0)</f>
        <v>319.895</v>
      </c>
    </row>
    <row r="1537" customFormat="1" ht="14.25" spans="1:10">
      <c r="A1537" s="19">
        <f t="shared" si="152"/>
        <v>1535</v>
      </c>
      <c r="B1537" s="20" t="s">
        <v>11</v>
      </c>
      <c r="C1537" s="21" t="s">
        <v>12</v>
      </c>
      <c r="D1537" s="21" t="s">
        <v>1438</v>
      </c>
      <c r="E1537" s="21" t="s">
        <v>1439</v>
      </c>
      <c r="F1537" s="21" t="str">
        <f>VLOOKUP(H:H,[2]台区!$G:$H,2,0)</f>
        <v>小寨村</v>
      </c>
      <c r="G1537" s="22">
        <v>103557052</v>
      </c>
      <c r="H1537" s="23" t="s">
        <v>1590</v>
      </c>
      <c r="I1537" s="26">
        <v>0</v>
      </c>
      <c r="J1537" s="21">
        <f>VLOOKUP(H:H,[1]Sheet4!$B:$N,13,0)</f>
        <v>0</v>
      </c>
    </row>
    <row r="1538" customFormat="1" ht="14.25" spans="1:10">
      <c r="A1538" s="19">
        <f t="shared" si="152"/>
        <v>1536</v>
      </c>
      <c r="B1538" s="20" t="s">
        <v>11</v>
      </c>
      <c r="C1538" s="21" t="s">
        <v>12</v>
      </c>
      <c r="D1538" s="21" t="s">
        <v>1438</v>
      </c>
      <c r="E1538" s="21" t="s">
        <v>1439</v>
      </c>
      <c r="F1538" s="21" t="str">
        <f>VLOOKUP(H:H,[2]台区!$G:$H,2,0)</f>
        <v>杨乜村</v>
      </c>
      <c r="G1538" s="22">
        <v>103562204</v>
      </c>
      <c r="H1538" s="23" t="s">
        <v>1591</v>
      </c>
      <c r="I1538" s="26">
        <v>0</v>
      </c>
      <c r="J1538" s="21">
        <f>VLOOKUP(H:H,[1]Sheet4!$B:$N,13,0)</f>
        <v>51.87</v>
      </c>
    </row>
    <row r="1539" customFormat="1" ht="14.25" spans="1:10">
      <c r="A1539" s="19">
        <f t="shared" si="152"/>
        <v>1537</v>
      </c>
      <c r="B1539" s="20" t="s">
        <v>11</v>
      </c>
      <c r="C1539" s="21" t="s">
        <v>12</v>
      </c>
      <c r="D1539" s="21" t="s">
        <v>1438</v>
      </c>
      <c r="E1539" s="21" t="s">
        <v>1439</v>
      </c>
      <c r="F1539" s="21" t="s">
        <v>1439</v>
      </c>
      <c r="G1539" s="27">
        <v>1611250705054730</v>
      </c>
      <c r="H1539" s="23" t="s">
        <v>1592</v>
      </c>
      <c r="I1539" s="26">
        <v>0</v>
      </c>
      <c r="J1539" s="21">
        <f>VLOOKUP(H:H,[1]Sheet4!$B:$N,13,0)</f>
        <v>0</v>
      </c>
    </row>
    <row r="1540" customFormat="1" ht="14.25" spans="1:10">
      <c r="A1540" s="19">
        <f t="shared" si="152"/>
        <v>1538</v>
      </c>
      <c r="B1540" s="20" t="s">
        <v>11</v>
      </c>
      <c r="C1540" s="21" t="s">
        <v>12</v>
      </c>
      <c r="D1540" s="21" t="s">
        <v>1438</v>
      </c>
      <c r="E1540" s="21" t="s">
        <v>1439</v>
      </c>
      <c r="F1540" s="21" t="str">
        <f>VLOOKUP(H:H,[3]台区!$G:$H,2,0)</f>
        <v>白沙坡村</v>
      </c>
      <c r="G1540" s="27">
        <v>1601252305000280</v>
      </c>
      <c r="H1540" s="23" t="s">
        <v>1593</v>
      </c>
      <c r="I1540" s="28">
        <v>100.62</v>
      </c>
      <c r="J1540" s="21">
        <f>VLOOKUP(H:H,[1]Sheet4!$B:$N,13,0)</f>
        <v>59.38</v>
      </c>
    </row>
    <row r="1541" customFormat="1" ht="14.25" spans="1:10">
      <c r="A1541" s="19">
        <f t="shared" ref="A1541:A1550" si="153">ROW()-2</f>
        <v>1539</v>
      </c>
      <c r="B1541" s="20" t="s">
        <v>11</v>
      </c>
      <c r="C1541" s="21" t="s">
        <v>12</v>
      </c>
      <c r="D1541" s="21" t="s">
        <v>1438</v>
      </c>
      <c r="E1541" s="21" t="s">
        <v>1439</v>
      </c>
      <c r="F1541" s="21" t="str">
        <f>VLOOKUP(H:H,[3]台区!$G:$H,2,0)</f>
        <v>后丁村</v>
      </c>
      <c r="G1541" s="27">
        <v>1601252305023040</v>
      </c>
      <c r="H1541" s="23" t="s">
        <v>1594</v>
      </c>
      <c r="I1541" s="26">
        <v>0</v>
      </c>
      <c r="J1541" s="21">
        <f>VLOOKUP(H:H,[1]Sheet4!$B:$N,13,0)</f>
        <v>35.4</v>
      </c>
    </row>
    <row r="1542" customFormat="1" ht="14.25" spans="1:10">
      <c r="A1542" s="19">
        <f t="shared" si="153"/>
        <v>1540</v>
      </c>
      <c r="B1542" s="20" t="s">
        <v>11</v>
      </c>
      <c r="C1542" s="21" t="s">
        <v>12</v>
      </c>
      <c r="D1542" s="21" t="s">
        <v>1438</v>
      </c>
      <c r="E1542" s="21" t="s">
        <v>1439</v>
      </c>
      <c r="F1542" s="21" t="str">
        <f>VLOOKUP(H:H,[3]台区!$G:$H,2,0)</f>
        <v>石辛庄村</v>
      </c>
      <c r="G1542" s="27">
        <v>1612241305000690</v>
      </c>
      <c r="H1542" s="23" t="s">
        <v>1595</v>
      </c>
      <c r="I1542" s="26">
        <v>0</v>
      </c>
      <c r="J1542" s="21">
        <f>VLOOKUP(H:H,[1]Sheet4!$B:$N,13,0)</f>
        <v>121.44</v>
      </c>
    </row>
    <row r="1543" customFormat="1" ht="14.25" spans="1:10">
      <c r="A1543" s="19">
        <f t="shared" si="153"/>
        <v>1541</v>
      </c>
      <c r="B1543" s="20" t="s">
        <v>11</v>
      </c>
      <c r="C1543" s="21" t="s">
        <v>12</v>
      </c>
      <c r="D1543" s="21" t="s">
        <v>1438</v>
      </c>
      <c r="E1543" s="21" t="s">
        <v>1439</v>
      </c>
      <c r="F1543" s="21" t="str">
        <f>VLOOKUP(H:H,[3]台区!$G:$H,2,0)</f>
        <v>小兰庄村</v>
      </c>
      <c r="G1543" s="27">
        <v>1604251505028870</v>
      </c>
      <c r="H1543" s="23" t="s">
        <v>1596</v>
      </c>
      <c r="I1543" s="26">
        <v>0</v>
      </c>
      <c r="J1543" s="21">
        <f>VLOOKUP(H:H,[1]Sheet4!$B:$N,13,0)</f>
        <v>153.085</v>
      </c>
    </row>
    <row r="1544" customFormat="1" ht="14.25" spans="1:10">
      <c r="A1544" s="19">
        <f t="shared" si="153"/>
        <v>1542</v>
      </c>
      <c r="B1544" s="20" t="s">
        <v>11</v>
      </c>
      <c r="C1544" s="21" t="s">
        <v>12</v>
      </c>
      <c r="D1544" s="21" t="s">
        <v>1438</v>
      </c>
      <c r="E1544" s="21" t="s">
        <v>1439</v>
      </c>
      <c r="F1544" s="21" t="s">
        <v>1439</v>
      </c>
      <c r="G1544" s="27">
        <v>1601252205001580</v>
      </c>
      <c r="H1544" s="23" t="s">
        <v>1597</v>
      </c>
      <c r="I1544" s="26">
        <v>0</v>
      </c>
      <c r="J1544" s="21">
        <f>VLOOKUP(H:H,[1]Sheet4!$B:$N,13,0)</f>
        <v>0</v>
      </c>
    </row>
    <row r="1545" customFormat="1" ht="14.25" spans="1:10">
      <c r="A1545" s="19">
        <f t="shared" si="153"/>
        <v>1543</v>
      </c>
      <c r="B1545" s="20" t="s">
        <v>11</v>
      </c>
      <c r="C1545" s="21" t="s">
        <v>12</v>
      </c>
      <c r="D1545" s="21" t="s">
        <v>1438</v>
      </c>
      <c r="E1545" s="21" t="s">
        <v>1439</v>
      </c>
      <c r="F1545" s="21" t="s">
        <v>1439</v>
      </c>
      <c r="G1545" s="27">
        <v>1607251305001380</v>
      </c>
      <c r="H1545" s="23" t="s">
        <v>1598</v>
      </c>
      <c r="I1545" s="26">
        <v>0</v>
      </c>
      <c r="J1545" s="21">
        <f>VLOOKUP(H:H,[1]Sheet4!$B:$N,13,0)</f>
        <v>0</v>
      </c>
    </row>
    <row r="1546" customFormat="1" ht="14.25" spans="1:10">
      <c r="A1546" s="19">
        <f t="shared" si="153"/>
        <v>1544</v>
      </c>
      <c r="B1546" s="20" t="s">
        <v>11</v>
      </c>
      <c r="C1546" s="21" t="s">
        <v>12</v>
      </c>
      <c r="D1546" s="21" t="s">
        <v>1438</v>
      </c>
      <c r="E1546" s="21" t="s">
        <v>1439</v>
      </c>
      <c r="F1546" s="21" t="s">
        <v>1439</v>
      </c>
      <c r="G1546" s="27">
        <v>1607251505026070</v>
      </c>
      <c r="H1546" s="23" t="s">
        <v>1599</v>
      </c>
      <c r="I1546" s="28">
        <v>320</v>
      </c>
      <c r="J1546" s="21">
        <f>VLOOKUP(H:H,[1]Sheet4!$B:$N,13,0)</f>
        <v>0</v>
      </c>
    </row>
    <row r="1547" customFormat="1" ht="14.25" spans="1:10">
      <c r="A1547" s="19">
        <f t="shared" si="153"/>
        <v>1545</v>
      </c>
      <c r="B1547" s="20" t="s">
        <v>11</v>
      </c>
      <c r="C1547" s="21" t="s">
        <v>12</v>
      </c>
      <c r="D1547" s="21" t="s">
        <v>1438</v>
      </c>
      <c r="E1547" s="21" t="s">
        <v>1439</v>
      </c>
      <c r="F1547" s="21" t="s">
        <v>1439</v>
      </c>
      <c r="G1547" s="27">
        <v>1607251505031710</v>
      </c>
      <c r="H1547" s="23" t="s">
        <v>1600</v>
      </c>
      <c r="I1547" s="28">
        <v>320</v>
      </c>
      <c r="J1547" s="21">
        <f>VLOOKUP(H:H,[1]Sheet4!$B:$N,13,0)</f>
        <v>0</v>
      </c>
    </row>
    <row r="1548" customFormat="1" ht="14.25" spans="1:10">
      <c r="A1548" s="19">
        <f t="shared" si="153"/>
        <v>1546</v>
      </c>
      <c r="B1548" s="20" t="s">
        <v>11</v>
      </c>
      <c r="C1548" s="21" t="s">
        <v>12</v>
      </c>
      <c r="D1548" s="21" t="s">
        <v>1438</v>
      </c>
      <c r="E1548" s="21" t="s">
        <v>1439</v>
      </c>
      <c r="F1548" s="21" t="s">
        <v>1439</v>
      </c>
      <c r="G1548" s="27">
        <v>1607251805035730</v>
      </c>
      <c r="H1548" s="23" t="s">
        <v>1601</v>
      </c>
      <c r="I1548" s="28">
        <v>160</v>
      </c>
      <c r="J1548" s="21">
        <f>VLOOKUP(H:H,[1]Sheet4!$B:$N,13,0)</f>
        <v>0</v>
      </c>
    </row>
    <row r="1549" customFormat="1" ht="14.25" spans="1:10">
      <c r="A1549" s="19">
        <f t="shared" si="153"/>
        <v>1547</v>
      </c>
      <c r="B1549" s="20" t="s">
        <v>11</v>
      </c>
      <c r="C1549" s="21" t="s">
        <v>12</v>
      </c>
      <c r="D1549" s="21" t="s">
        <v>1438</v>
      </c>
      <c r="E1549" s="21" t="s">
        <v>1439</v>
      </c>
      <c r="F1549" s="21" t="s">
        <v>1439</v>
      </c>
      <c r="G1549" s="27">
        <v>1607251805053340</v>
      </c>
      <c r="H1549" s="23" t="s">
        <v>1602</v>
      </c>
      <c r="I1549" s="28">
        <v>320</v>
      </c>
      <c r="J1549" s="21">
        <f>VLOOKUP(H:H,[1]Sheet4!$B:$N,13,0)</f>
        <v>0</v>
      </c>
    </row>
    <row r="1550" customFormat="1" ht="14.25" spans="1:10">
      <c r="A1550" s="19">
        <f t="shared" si="153"/>
        <v>1548</v>
      </c>
      <c r="B1550" s="20" t="s">
        <v>11</v>
      </c>
      <c r="C1550" s="21" t="s">
        <v>12</v>
      </c>
      <c r="D1550" s="21" t="s">
        <v>1438</v>
      </c>
      <c r="E1550" s="21" t="s">
        <v>1439</v>
      </c>
      <c r="F1550" s="21" t="str">
        <f>VLOOKUP(H:H,[3]台区!$G:$H,2,0)</f>
        <v>潘营村</v>
      </c>
      <c r="G1550" s="27">
        <v>1603250405019350</v>
      </c>
      <c r="H1550" s="23" t="s">
        <v>1603</v>
      </c>
      <c r="I1550" s="28">
        <v>57.8</v>
      </c>
      <c r="J1550" s="21">
        <f>VLOOKUP(H:H,[1]Sheet4!$B:$N,13,0)</f>
        <v>22.2</v>
      </c>
    </row>
    <row r="1551" customFormat="1" ht="14.25" spans="1:10">
      <c r="A1551" s="19">
        <f t="shared" ref="A1551:A1560" si="154">ROW()-2</f>
        <v>1549</v>
      </c>
      <c r="B1551" s="20" t="s">
        <v>11</v>
      </c>
      <c r="C1551" s="21" t="s">
        <v>12</v>
      </c>
      <c r="D1551" s="21" t="s">
        <v>1438</v>
      </c>
      <c r="E1551" s="21" t="s">
        <v>1439</v>
      </c>
      <c r="F1551" s="21" t="str">
        <f>VLOOKUP(H:H,[3]台区!$G:$H,2,0)</f>
        <v>潘营村</v>
      </c>
      <c r="G1551" s="27">
        <v>1607250805042080</v>
      </c>
      <c r="H1551" s="23" t="s">
        <v>1604</v>
      </c>
      <c r="I1551" s="26">
        <v>0</v>
      </c>
      <c r="J1551" s="21">
        <f>VLOOKUP(H:H,[1]Sheet4!$B:$N,13,0)</f>
        <v>31.68</v>
      </c>
    </row>
    <row r="1552" customFormat="1" ht="14.25" spans="1:10">
      <c r="A1552" s="19">
        <f t="shared" si="154"/>
        <v>1550</v>
      </c>
      <c r="B1552" s="20" t="s">
        <v>11</v>
      </c>
      <c r="C1552" s="21" t="s">
        <v>12</v>
      </c>
      <c r="D1552" s="21" t="s">
        <v>1438</v>
      </c>
      <c r="E1552" s="21" t="s">
        <v>1439</v>
      </c>
      <c r="F1552" s="21" t="str">
        <f>VLOOKUP(H:H,[3]台区!$G:$H,2,0)</f>
        <v>省庄村</v>
      </c>
      <c r="G1552" s="27">
        <v>1607251405014830</v>
      </c>
      <c r="H1552" s="23" t="s">
        <v>1605</v>
      </c>
      <c r="I1552" s="26">
        <v>0</v>
      </c>
      <c r="J1552" s="21">
        <f>VLOOKUP(H:H,[1]Sheet4!$B:$N,13,0)</f>
        <v>31.38</v>
      </c>
    </row>
    <row r="1553" customFormat="1" ht="14.25" spans="1:10">
      <c r="A1553" s="19">
        <f t="shared" si="154"/>
        <v>1551</v>
      </c>
      <c r="B1553" s="20" t="s">
        <v>11</v>
      </c>
      <c r="C1553" s="21" t="s">
        <v>12</v>
      </c>
      <c r="D1553" s="21" t="s">
        <v>1438</v>
      </c>
      <c r="E1553" s="21" t="s">
        <v>1439</v>
      </c>
      <c r="F1553" s="21" t="s">
        <v>1439</v>
      </c>
      <c r="G1553" s="27">
        <v>1607251605017770</v>
      </c>
      <c r="H1553" s="23" t="s">
        <v>1606</v>
      </c>
      <c r="I1553" s="26">
        <v>0</v>
      </c>
      <c r="J1553" s="21">
        <f>VLOOKUP(H:H,[1]Sheet4!$B:$N,13,0)</f>
        <v>0</v>
      </c>
    </row>
    <row r="1554" customFormat="1" ht="14.25" spans="1:10">
      <c r="A1554" s="19">
        <f t="shared" si="154"/>
        <v>1552</v>
      </c>
      <c r="B1554" s="20" t="s">
        <v>11</v>
      </c>
      <c r="C1554" s="21" t="s">
        <v>12</v>
      </c>
      <c r="D1554" s="21" t="s">
        <v>1438</v>
      </c>
      <c r="E1554" s="21" t="s">
        <v>1439</v>
      </c>
      <c r="F1554" s="21" t="s">
        <v>1439</v>
      </c>
      <c r="G1554" s="27">
        <v>1607251605022930</v>
      </c>
      <c r="H1554" s="23" t="s">
        <v>1607</v>
      </c>
      <c r="I1554" s="26">
        <v>0</v>
      </c>
      <c r="J1554" s="21">
        <f>VLOOKUP(H:H,[1]Sheet4!$B:$N,13,0)</f>
        <v>0</v>
      </c>
    </row>
    <row r="1555" customFormat="1" ht="14.25" spans="1:10">
      <c r="A1555" s="19">
        <f t="shared" si="154"/>
        <v>1553</v>
      </c>
      <c r="B1555" s="20" t="s">
        <v>11</v>
      </c>
      <c r="C1555" s="21" t="s">
        <v>12</v>
      </c>
      <c r="D1555" s="21" t="s">
        <v>1438</v>
      </c>
      <c r="E1555" s="21" t="s">
        <v>1439</v>
      </c>
      <c r="F1555" s="21" t="s">
        <v>1439</v>
      </c>
      <c r="G1555" s="27">
        <v>1607251605018160</v>
      </c>
      <c r="H1555" s="23" t="s">
        <v>1608</v>
      </c>
      <c r="I1555" s="26">
        <v>0</v>
      </c>
      <c r="J1555" s="21">
        <f>VLOOKUP(H:H,[1]Sheet4!$B:$N,13,0)</f>
        <v>0</v>
      </c>
    </row>
    <row r="1556" customFormat="1" ht="14.25" spans="1:10">
      <c r="A1556" s="19">
        <f t="shared" si="154"/>
        <v>1554</v>
      </c>
      <c r="B1556" s="20" t="s">
        <v>11</v>
      </c>
      <c r="C1556" s="21" t="s">
        <v>12</v>
      </c>
      <c r="D1556" s="21" t="s">
        <v>1438</v>
      </c>
      <c r="E1556" s="21" t="s">
        <v>1439</v>
      </c>
      <c r="F1556" s="21" t="s">
        <v>1439</v>
      </c>
      <c r="G1556" s="27">
        <v>1608241405013310</v>
      </c>
      <c r="H1556" s="23" t="s">
        <v>1609</v>
      </c>
      <c r="I1556" s="26">
        <v>0</v>
      </c>
      <c r="J1556" s="21">
        <f>VLOOKUP(H:H,[1]Sheet4!$B:$N,13,0)</f>
        <v>0</v>
      </c>
    </row>
    <row r="1557" customFormat="1" ht="14.25" spans="1:10">
      <c r="A1557" s="19">
        <f t="shared" si="154"/>
        <v>1555</v>
      </c>
      <c r="B1557" s="20" t="s">
        <v>11</v>
      </c>
      <c r="C1557" s="21" t="s">
        <v>12</v>
      </c>
      <c r="D1557" s="21" t="s">
        <v>1438</v>
      </c>
      <c r="E1557" s="21" t="s">
        <v>1439</v>
      </c>
      <c r="F1557" s="21" t="s">
        <v>1439</v>
      </c>
      <c r="G1557" s="27">
        <v>1611241005001040</v>
      </c>
      <c r="H1557" s="23" t="s">
        <v>1610</v>
      </c>
      <c r="I1557" s="28">
        <v>160</v>
      </c>
      <c r="J1557" s="21">
        <f>VLOOKUP(H:H,[1]Sheet4!$B:$N,13,0)</f>
        <v>0</v>
      </c>
    </row>
    <row r="1558" customFormat="1" ht="14.25" spans="1:10">
      <c r="A1558" s="19">
        <f t="shared" si="154"/>
        <v>1556</v>
      </c>
      <c r="B1558" s="20" t="s">
        <v>11</v>
      </c>
      <c r="C1558" s="21" t="s">
        <v>12</v>
      </c>
      <c r="D1558" s="21" t="s">
        <v>1438</v>
      </c>
      <c r="E1558" s="21" t="s">
        <v>1439</v>
      </c>
      <c r="F1558" s="21" t="str">
        <f>VLOOKUP(H:H,[3]台区!$G:$H,2,0)</f>
        <v>前丁村</v>
      </c>
      <c r="G1558" s="27">
        <v>1611241005003110</v>
      </c>
      <c r="H1558" s="23" t="s">
        <v>1611</v>
      </c>
      <c r="I1558" s="26">
        <v>0</v>
      </c>
      <c r="J1558" s="21">
        <f>VLOOKUP(H:H,[1]Sheet4!$B:$N,13,0)</f>
        <v>227.25</v>
      </c>
    </row>
    <row r="1559" customFormat="1" ht="14.25" spans="1:10">
      <c r="A1559" s="19">
        <f t="shared" si="154"/>
        <v>1557</v>
      </c>
      <c r="B1559" s="20" t="s">
        <v>11</v>
      </c>
      <c r="C1559" s="21" t="s">
        <v>12</v>
      </c>
      <c r="D1559" s="21" t="s">
        <v>1438</v>
      </c>
      <c r="E1559" s="21" t="s">
        <v>1439</v>
      </c>
      <c r="F1559" s="21" t="s">
        <v>1439</v>
      </c>
      <c r="G1559" s="27">
        <v>1610241605035150</v>
      </c>
      <c r="H1559" s="23" t="s">
        <v>1612</v>
      </c>
      <c r="I1559" s="28">
        <v>160</v>
      </c>
      <c r="J1559" s="21">
        <f>VLOOKUP(H:H,[1]Sheet4!$B:$N,13,0)</f>
        <v>0</v>
      </c>
    </row>
    <row r="1560" customFormat="1" ht="14.25" spans="1:10">
      <c r="A1560" s="19">
        <f t="shared" si="154"/>
        <v>1558</v>
      </c>
      <c r="B1560" s="20" t="s">
        <v>11</v>
      </c>
      <c r="C1560" s="21" t="s">
        <v>12</v>
      </c>
      <c r="D1560" s="21" t="s">
        <v>1438</v>
      </c>
      <c r="E1560" s="21" t="s">
        <v>1439</v>
      </c>
      <c r="F1560" s="21" t="str">
        <f>VLOOKUP(H:H,[3]台区!$G:$H,2,0)</f>
        <v>三李庄村</v>
      </c>
      <c r="G1560" s="27">
        <v>1610241605038250</v>
      </c>
      <c r="H1560" s="23" t="s">
        <v>1613</v>
      </c>
      <c r="I1560" s="28">
        <v>74.805</v>
      </c>
      <c r="J1560" s="21">
        <f>VLOOKUP(H:H,[1]Sheet4!$B:$N,13,0)</f>
        <v>85.195</v>
      </c>
    </row>
    <row r="1561" customFormat="1" ht="14.25" spans="1:10">
      <c r="A1561" s="19">
        <f t="shared" ref="A1561:A1570" si="155">ROW()-2</f>
        <v>1559</v>
      </c>
      <c r="B1561" s="20" t="s">
        <v>11</v>
      </c>
      <c r="C1561" s="21" t="s">
        <v>12</v>
      </c>
      <c r="D1561" s="21" t="s">
        <v>1438</v>
      </c>
      <c r="E1561" s="21" t="s">
        <v>1439</v>
      </c>
      <c r="F1561" s="21" t="str">
        <f>VLOOKUP(H:H,[3]台区!$G:$H,2,0)</f>
        <v>余家洼村</v>
      </c>
      <c r="G1561" s="27">
        <v>1612240405009330</v>
      </c>
      <c r="H1561" s="23" t="s">
        <v>1614</v>
      </c>
      <c r="I1561" s="26">
        <v>0</v>
      </c>
      <c r="J1561" s="21">
        <f>VLOOKUP(H:H,[1]Sheet4!$B:$N,13,0)</f>
        <v>320</v>
      </c>
    </row>
    <row r="1562" customFormat="1" ht="14.25" spans="1:10">
      <c r="A1562" s="19">
        <f t="shared" si="155"/>
        <v>1560</v>
      </c>
      <c r="B1562" s="20" t="s">
        <v>11</v>
      </c>
      <c r="C1562" s="21" t="s">
        <v>12</v>
      </c>
      <c r="D1562" s="21" t="s">
        <v>1438</v>
      </c>
      <c r="E1562" s="21" t="s">
        <v>1439</v>
      </c>
      <c r="F1562" s="21" t="s">
        <v>1439</v>
      </c>
      <c r="G1562" s="27">
        <v>1612240405005780</v>
      </c>
      <c r="H1562" s="23" t="s">
        <v>1615</v>
      </c>
      <c r="I1562" s="26">
        <v>0</v>
      </c>
      <c r="J1562" s="21">
        <f>VLOOKUP(H:H,[1]Sheet4!$B:$N,13,0)</f>
        <v>0</v>
      </c>
    </row>
    <row r="1563" customFormat="1" ht="14.25" spans="1:10">
      <c r="A1563" s="19">
        <f t="shared" si="155"/>
        <v>1561</v>
      </c>
      <c r="B1563" s="20" t="s">
        <v>11</v>
      </c>
      <c r="C1563" s="21" t="s">
        <v>12</v>
      </c>
      <c r="D1563" s="21" t="s">
        <v>1438</v>
      </c>
      <c r="E1563" s="21" t="s">
        <v>1439</v>
      </c>
      <c r="F1563" s="21" t="str">
        <f>VLOOKUP(H:H,[3]台区!$G:$H,2,0)</f>
        <v>周官营村</v>
      </c>
      <c r="G1563" s="27">
        <v>1610241505058740</v>
      </c>
      <c r="H1563" s="23" t="s">
        <v>1616</v>
      </c>
      <c r="I1563" s="28">
        <v>2.08</v>
      </c>
      <c r="J1563" s="21">
        <f>VLOOKUP(H:H,[1]Sheet4!$B:$N,13,0)</f>
        <v>157.92</v>
      </c>
    </row>
    <row r="1564" customFormat="1" ht="14.25" spans="1:10">
      <c r="A1564" s="19">
        <f t="shared" si="155"/>
        <v>1562</v>
      </c>
      <c r="B1564" s="20" t="s">
        <v>11</v>
      </c>
      <c r="C1564" s="21" t="s">
        <v>12</v>
      </c>
      <c r="D1564" s="21" t="s">
        <v>1438</v>
      </c>
      <c r="E1564" s="21" t="s">
        <v>1439</v>
      </c>
      <c r="F1564" s="21" t="str">
        <f>VLOOKUP(H:H,[3]台区!$G:$H,2,0)</f>
        <v>胡南村</v>
      </c>
      <c r="G1564" s="27">
        <v>1612240505033930</v>
      </c>
      <c r="H1564" s="23" t="s">
        <v>1617</v>
      </c>
      <c r="I1564" s="26">
        <v>0</v>
      </c>
      <c r="J1564" s="21">
        <f>VLOOKUP(H:H,[1]Sheet4!$B:$N,13,0)</f>
        <v>151.665</v>
      </c>
    </row>
    <row r="1565" customFormat="1" ht="14.25" spans="1:10">
      <c r="A1565" s="19">
        <f t="shared" si="155"/>
        <v>1563</v>
      </c>
      <c r="B1565" s="20" t="s">
        <v>11</v>
      </c>
      <c r="C1565" s="21" t="s">
        <v>12</v>
      </c>
      <c r="D1565" s="21" t="s">
        <v>1438</v>
      </c>
      <c r="E1565" s="21" t="s">
        <v>1439</v>
      </c>
      <c r="F1565" s="21" t="str">
        <f>VLOOKUP(H:H,[3]台区!$G:$H,2,0)</f>
        <v>杨团堡村</v>
      </c>
      <c r="G1565" s="27">
        <v>1612240405015410</v>
      </c>
      <c r="H1565" s="23" t="s">
        <v>1618</v>
      </c>
      <c r="I1565" s="28">
        <v>149.575</v>
      </c>
      <c r="J1565" s="21">
        <f>VLOOKUP(H:H,[1]Sheet4!$B:$N,13,0)</f>
        <v>170.425</v>
      </c>
    </row>
    <row r="1566" customFormat="1" ht="14.25" spans="1:10">
      <c r="A1566" s="19">
        <f t="shared" si="155"/>
        <v>1564</v>
      </c>
      <c r="B1566" s="20" t="s">
        <v>11</v>
      </c>
      <c r="C1566" s="21" t="s">
        <v>12</v>
      </c>
      <c r="D1566" s="21" t="s">
        <v>1438</v>
      </c>
      <c r="E1566" s="21" t="s">
        <v>1439</v>
      </c>
      <c r="F1566" s="21" t="str">
        <f>VLOOKUP(H:H,[3]台区!$G:$H,2,0)</f>
        <v>杨团堡村</v>
      </c>
      <c r="G1566" s="27">
        <v>1612240405007580</v>
      </c>
      <c r="H1566" s="23" t="s">
        <v>1619</v>
      </c>
      <c r="I1566" s="28">
        <v>0</v>
      </c>
      <c r="J1566" s="21">
        <f>VLOOKUP(H:H,[1]Sheet4!$B:$N,13,0)</f>
        <v>177</v>
      </c>
    </row>
    <row r="1567" customFormat="1" ht="14.25" spans="1:10">
      <c r="A1567" s="19">
        <f t="shared" si="155"/>
        <v>1565</v>
      </c>
      <c r="B1567" s="20" t="s">
        <v>11</v>
      </c>
      <c r="C1567" s="21" t="s">
        <v>12</v>
      </c>
      <c r="D1567" s="21" t="s">
        <v>1438</v>
      </c>
      <c r="E1567" s="21" t="s">
        <v>1439</v>
      </c>
      <c r="F1567" s="21" t="str">
        <f>VLOOKUP(H:H,[2]台区!$G:$H,2,0)</f>
        <v>沙河子村</v>
      </c>
      <c r="G1567" s="27">
        <v>1601240805021960</v>
      </c>
      <c r="H1567" s="23" t="s">
        <v>1620</v>
      </c>
      <c r="I1567" s="26">
        <v>0</v>
      </c>
      <c r="J1567" s="21">
        <f>VLOOKUP(H:H,[1]Sheet4!$B:$N,13,0)</f>
        <v>140.99</v>
      </c>
    </row>
    <row r="1568" customFormat="1" ht="14.25" spans="1:10">
      <c r="A1568" s="19">
        <f t="shared" si="155"/>
        <v>1566</v>
      </c>
      <c r="B1568" s="20" t="s">
        <v>11</v>
      </c>
      <c r="C1568" s="21" t="s">
        <v>12</v>
      </c>
      <c r="D1568" s="21" t="s">
        <v>1438</v>
      </c>
      <c r="E1568" s="21" t="s">
        <v>1439</v>
      </c>
      <c r="F1568" s="21" t="s">
        <v>1439</v>
      </c>
      <c r="G1568" s="27">
        <v>1607241905027890</v>
      </c>
      <c r="H1568" s="23" t="s">
        <v>1621</v>
      </c>
      <c r="I1568" s="26">
        <v>0</v>
      </c>
      <c r="J1568" s="21">
        <f>VLOOKUP(H:H,[1]Sheet4!$B:$N,13,0)</f>
        <v>0</v>
      </c>
    </row>
    <row r="1569" customFormat="1" ht="14.25" spans="1:10">
      <c r="A1569" s="19">
        <f t="shared" si="155"/>
        <v>1567</v>
      </c>
      <c r="B1569" s="20" t="s">
        <v>11</v>
      </c>
      <c r="C1569" s="21" t="s">
        <v>12</v>
      </c>
      <c r="D1569" s="21" t="s">
        <v>1438</v>
      </c>
      <c r="E1569" s="21" t="s">
        <v>1439</v>
      </c>
      <c r="F1569" s="21" t="s">
        <v>1439</v>
      </c>
      <c r="G1569" s="27">
        <v>1606241805020050</v>
      </c>
      <c r="H1569" s="23" t="s">
        <v>1622</v>
      </c>
      <c r="I1569" s="26">
        <v>0</v>
      </c>
      <c r="J1569" s="21">
        <f>VLOOKUP(H:H,[1]Sheet4!$B:$N,13,0)</f>
        <v>0</v>
      </c>
    </row>
    <row r="1570" customFormat="1" ht="14.25" spans="1:10">
      <c r="A1570" s="19">
        <f t="shared" si="155"/>
        <v>1568</v>
      </c>
      <c r="B1570" s="20" t="s">
        <v>11</v>
      </c>
      <c r="C1570" s="21" t="s">
        <v>12</v>
      </c>
      <c r="D1570" s="21" t="s">
        <v>1438</v>
      </c>
      <c r="E1570" s="21" t="s">
        <v>1439</v>
      </c>
      <c r="F1570" s="21" t="str">
        <f>VLOOKUP(H:H,[2]台区!$G:$H,2,0)</f>
        <v>余家洼村</v>
      </c>
      <c r="G1570" s="27">
        <v>1601241105018430</v>
      </c>
      <c r="H1570" s="23" t="s">
        <v>1623</v>
      </c>
      <c r="I1570" s="26">
        <v>0</v>
      </c>
      <c r="J1570" s="21">
        <f>VLOOKUP(H:H,[1]Sheet4!$B:$N,13,0)</f>
        <v>77.845</v>
      </c>
    </row>
    <row r="1571" customFormat="1" ht="14.25" spans="1:10">
      <c r="A1571" s="19">
        <f t="shared" ref="A1571:A1580" si="156">ROW()-2</f>
        <v>1569</v>
      </c>
      <c r="B1571" s="20" t="s">
        <v>11</v>
      </c>
      <c r="C1571" s="21" t="s">
        <v>12</v>
      </c>
      <c r="D1571" s="21" t="s">
        <v>1438</v>
      </c>
      <c r="E1571" s="21" t="s">
        <v>1439</v>
      </c>
      <c r="F1571" s="21" t="str">
        <f>VLOOKUP(H:H,[2]台区!$G:$H,2,0)</f>
        <v>三李庄村</v>
      </c>
      <c r="G1571" s="27">
        <v>1607242205001000</v>
      </c>
      <c r="H1571" s="23" t="s">
        <v>1624</v>
      </c>
      <c r="I1571" s="28">
        <v>0</v>
      </c>
      <c r="J1571" s="21">
        <f>VLOOKUP(H:H,[1]Sheet4!$B:$N,13,0)</f>
        <v>379.45</v>
      </c>
    </row>
    <row r="1572" customFormat="1" ht="14.25" spans="1:10">
      <c r="A1572" s="19">
        <f t="shared" si="156"/>
        <v>1570</v>
      </c>
      <c r="B1572" s="20" t="s">
        <v>11</v>
      </c>
      <c r="C1572" s="21" t="s">
        <v>12</v>
      </c>
      <c r="D1572" s="21" t="s">
        <v>1438</v>
      </c>
      <c r="E1572" s="21" t="s">
        <v>1439</v>
      </c>
      <c r="F1572" s="21" t="str">
        <f>VLOOKUP(H:H,[3]台区!$G:$H,2,0)</f>
        <v>于家村</v>
      </c>
      <c r="G1572" s="27">
        <v>1607242205026010</v>
      </c>
      <c r="H1572" s="23" t="s">
        <v>1625</v>
      </c>
      <c r="I1572" s="28">
        <v>142.04</v>
      </c>
      <c r="J1572" s="21">
        <f>VLOOKUP(H:H,[1]Sheet4!$B:$N,13,0)</f>
        <v>17.96</v>
      </c>
    </row>
    <row r="1573" customFormat="1" ht="14.25" spans="1:10">
      <c r="A1573" s="19">
        <f t="shared" si="156"/>
        <v>1571</v>
      </c>
      <c r="B1573" s="20" t="s">
        <v>11</v>
      </c>
      <c r="C1573" s="21" t="s">
        <v>12</v>
      </c>
      <c r="D1573" s="21" t="s">
        <v>1438</v>
      </c>
      <c r="E1573" s="21" t="s">
        <v>1439</v>
      </c>
      <c r="F1573" s="21" t="str">
        <f>VLOOKUP(H:H,[3]台区!$G:$H,2,0)</f>
        <v>商庄村</v>
      </c>
      <c r="G1573" s="27">
        <v>1607242605023460</v>
      </c>
      <c r="H1573" s="23" t="s">
        <v>1626</v>
      </c>
      <c r="I1573" s="26">
        <v>0</v>
      </c>
      <c r="J1573" s="21">
        <f>VLOOKUP(H:H,[1]Sheet4!$B:$N,13,0)</f>
        <v>99.695</v>
      </c>
    </row>
    <row r="1574" customFormat="1" ht="14.25" spans="1:10">
      <c r="A1574" s="19">
        <f t="shared" si="156"/>
        <v>1572</v>
      </c>
      <c r="B1574" s="20" t="s">
        <v>11</v>
      </c>
      <c r="C1574" s="21" t="s">
        <v>12</v>
      </c>
      <c r="D1574" s="21" t="s">
        <v>1438</v>
      </c>
      <c r="E1574" s="21" t="s">
        <v>1439</v>
      </c>
      <c r="F1574" s="21" t="str">
        <f>VLOOKUP(H:H,[3]台区!$G:$H,2,0)</f>
        <v>白沙坡村</v>
      </c>
      <c r="G1574" s="27">
        <v>1607242605013580</v>
      </c>
      <c r="H1574" s="23" t="s">
        <v>1627</v>
      </c>
      <c r="I1574" s="28">
        <v>93.32</v>
      </c>
      <c r="J1574" s="21">
        <f>VLOOKUP(H:H,[1]Sheet4!$B:$N,13,0)</f>
        <v>66.68</v>
      </c>
    </row>
    <row r="1575" customFormat="1" ht="14.25" spans="1:10">
      <c r="A1575" s="19">
        <f t="shared" si="156"/>
        <v>1573</v>
      </c>
      <c r="B1575" s="20" t="s">
        <v>11</v>
      </c>
      <c r="C1575" s="21" t="s">
        <v>12</v>
      </c>
      <c r="D1575" s="21" t="s">
        <v>1438</v>
      </c>
      <c r="E1575" s="21" t="s">
        <v>1439</v>
      </c>
      <c r="F1575" s="21" t="str">
        <f>VLOOKUP(H:H,[3]台区!$G:$H,2,0)</f>
        <v>商庄村</v>
      </c>
      <c r="G1575" s="27">
        <v>1607242605021880</v>
      </c>
      <c r="H1575" s="23" t="s">
        <v>1628</v>
      </c>
      <c r="I1575" s="26">
        <v>0</v>
      </c>
      <c r="J1575" s="21">
        <f>VLOOKUP(H:H,[1]Sheet4!$B:$N,13,0)</f>
        <v>77.92</v>
      </c>
    </row>
    <row r="1576" customFormat="1" ht="14.25" spans="1:10">
      <c r="A1576" s="19">
        <f t="shared" si="156"/>
        <v>1574</v>
      </c>
      <c r="B1576" s="20" t="s">
        <v>11</v>
      </c>
      <c r="C1576" s="21" t="s">
        <v>12</v>
      </c>
      <c r="D1576" s="21" t="s">
        <v>1438</v>
      </c>
      <c r="E1576" s="21" t="s">
        <v>1439</v>
      </c>
      <c r="F1576" s="21" t="str">
        <f>VLOOKUP(H:H,[3]台区!$G:$H,2,0)</f>
        <v>大魏庄村</v>
      </c>
      <c r="G1576" s="27">
        <v>1607242605021880</v>
      </c>
      <c r="H1576" s="23" t="s">
        <v>1629</v>
      </c>
      <c r="I1576" s="28">
        <v>0.610000000000014</v>
      </c>
      <c r="J1576" s="21">
        <f>VLOOKUP(H:H,[1]Sheet4!$B:$N,13,0)</f>
        <v>159.39</v>
      </c>
    </row>
    <row r="1577" customFormat="1" ht="14.25" spans="1:10">
      <c r="A1577" s="19">
        <f t="shared" si="156"/>
        <v>1575</v>
      </c>
      <c r="B1577" s="20" t="s">
        <v>11</v>
      </c>
      <c r="C1577" s="21" t="s">
        <v>12</v>
      </c>
      <c r="D1577" s="21" t="s">
        <v>1438</v>
      </c>
      <c r="E1577" s="21" t="s">
        <v>1439</v>
      </c>
      <c r="F1577" s="21" t="str">
        <f>VLOOKUP(H:H,[3]台区!$G:$H,2,0)</f>
        <v>大魏庄村</v>
      </c>
      <c r="G1577" s="27">
        <v>1607242605028440</v>
      </c>
      <c r="H1577" s="23" t="s">
        <v>1630</v>
      </c>
      <c r="I1577" s="28">
        <v>89.44</v>
      </c>
      <c r="J1577" s="21">
        <f>VLOOKUP(H:H,[1]Sheet4!$B:$N,13,0)</f>
        <v>70.56</v>
      </c>
    </row>
    <row r="1578" customFormat="1" ht="14.25" spans="1:10">
      <c r="A1578" s="19">
        <f t="shared" si="156"/>
        <v>1576</v>
      </c>
      <c r="B1578" s="20" t="s">
        <v>11</v>
      </c>
      <c r="C1578" s="21" t="s">
        <v>12</v>
      </c>
      <c r="D1578" s="21" t="s">
        <v>1438</v>
      </c>
      <c r="E1578" s="21" t="s">
        <v>1439</v>
      </c>
      <c r="F1578" s="21" t="str">
        <f>VLOOKUP(H:H,[2]台区!$G:$H,2,0)</f>
        <v>杨乜村</v>
      </c>
      <c r="G1578" s="27">
        <v>1612233005028420</v>
      </c>
      <c r="H1578" s="23" t="s">
        <v>1631</v>
      </c>
      <c r="I1578" s="26">
        <v>0</v>
      </c>
      <c r="J1578" s="21">
        <f>VLOOKUP(H:H,[1]Sheet4!$B:$N,13,0)</f>
        <v>3.64</v>
      </c>
    </row>
    <row r="1579" customFormat="1" ht="14.25" spans="1:10">
      <c r="A1579" s="19">
        <f t="shared" si="156"/>
        <v>1577</v>
      </c>
      <c r="B1579" s="20" t="s">
        <v>11</v>
      </c>
      <c r="C1579" s="21" t="s">
        <v>12</v>
      </c>
      <c r="D1579" s="21" t="s">
        <v>1438</v>
      </c>
      <c r="E1579" s="21" t="s">
        <v>1439</v>
      </c>
      <c r="F1579" s="21" t="str">
        <f>VLOOKUP(H:H,[2]台区!$G:$H,2,0)</f>
        <v>胡南村</v>
      </c>
      <c r="G1579" s="27">
        <v>1612233005030680</v>
      </c>
      <c r="H1579" s="23" t="s">
        <v>1632</v>
      </c>
      <c r="I1579" s="26">
        <v>0</v>
      </c>
      <c r="J1579" s="21">
        <f>VLOOKUP(H:H,[1]Sheet4!$B:$N,13,0)</f>
        <v>158.68</v>
      </c>
    </row>
    <row r="1580" customFormat="1" ht="14.25" spans="1:10">
      <c r="A1580" s="19">
        <f t="shared" si="156"/>
        <v>1578</v>
      </c>
      <c r="B1580" s="20" t="s">
        <v>11</v>
      </c>
      <c r="C1580" s="21" t="s">
        <v>12</v>
      </c>
      <c r="D1580" s="21" t="s">
        <v>1438</v>
      </c>
      <c r="E1580" s="21" t="s">
        <v>1439</v>
      </c>
      <c r="F1580" s="21" t="str">
        <f>VLOOKUP(H:H,[2]台区!$G:$H,2,0)</f>
        <v>徐乜村</v>
      </c>
      <c r="G1580" s="27">
        <v>1612233005026790</v>
      </c>
      <c r="H1580" s="23" t="s">
        <v>1633</v>
      </c>
      <c r="I1580" s="26">
        <v>0</v>
      </c>
      <c r="J1580" s="21">
        <f>VLOOKUP(H:H,[1]Sheet4!$B:$N,13,0)</f>
        <v>0</v>
      </c>
    </row>
    <row r="1581" customFormat="1" ht="14.25" spans="1:10">
      <c r="A1581" s="19">
        <f t="shared" ref="A1581:A1590" si="157">ROW()-2</f>
        <v>1579</v>
      </c>
      <c r="B1581" s="20" t="s">
        <v>11</v>
      </c>
      <c r="C1581" s="21" t="s">
        <v>12</v>
      </c>
      <c r="D1581" s="21" t="s">
        <v>1438</v>
      </c>
      <c r="E1581" s="21" t="s">
        <v>1439</v>
      </c>
      <c r="F1581" s="21" t="str">
        <f>VLOOKUP(H:H,[2]台区!$G:$H,2,0)</f>
        <v>马家村</v>
      </c>
      <c r="G1581" s="27">
        <v>1607241805030790</v>
      </c>
      <c r="H1581" s="23" t="s">
        <v>1634</v>
      </c>
      <c r="I1581" s="28">
        <v>26.32</v>
      </c>
      <c r="J1581" s="21">
        <f>VLOOKUP(H:H,[1]Sheet4!$B:$N,13,0)</f>
        <v>133.68</v>
      </c>
    </row>
    <row r="1582" customFormat="1" ht="14.25" spans="1:10">
      <c r="A1582" s="19">
        <f t="shared" si="157"/>
        <v>1580</v>
      </c>
      <c r="B1582" s="20" t="s">
        <v>11</v>
      </c>
      <c r="C1582" s="21" t="s">
        <v>12</v>
      </c>
      <c r="D1582" s="21" t="s">
        <v>1438</v>
      </c>
      <c r="E1582" s="21" t="s">
        <v>1439</v>
      </c>
      <c r="F1582" s="21" t="str">
        <f>VLOOKUP(H:H,[2]台区!$G:$H,2,0)</f>
        <v>前丁村</v>
      </c>
      <c r="G1582" s="27">
        <v>1607241805028680</v>
      </c>
      <c r="H1582" s="23" t="s">
        <v>1635</v>
      </c>
      <c r="I1582" s="26">
        <v>0</v>
      </c>
      <c r="J1582" s="21">
        <f>VLOOKUP(H:H,[1]Sheet4!$B:$N,13,0)</f>
        <v>145.27</v>
      </c>
    </row>
    <row r="1583" customFormat="1" ht="14.25" spans="1:10">
      <c r="A1583" s="19">
        <f t="shared" si="157"/>
        <v>1581</v>
      </c>
      <c r="B1583" s="20" t="s">
        <v>11</v>
      </c>
      <c r="C1583" s="21" t="s">
        <v>12</v>
      </c>
      <c r="D1583" s="21" t="s">
        <v>1438</v>
      </c>
      <c r="E1583" s="21" t="s">
        <v>1439</v>
      </c>
      <c r="F1583" s="21" t="str">
        <f>VLOOKUP(H:H,[3]台区!$G:$H,2,0)</f>
        <v>芦沟堡村</v>
      </c>
      <c r="G1583" s="27">
        <v>1607241805036380</v>
      </c>
      <c r="H1583" s="23" t="s">
        <v>1636</v>
      </c>
      <c r="I1583" s="26">
        <v>0</v>
      </c>
      <c r="J1583" s="21">
        <f>VLOOKUP(H:H,[1]Sheet4!$B:$N,13,0)</f>
        <v>77.23</v>
      </c>
    </row>
    <row r="1584" customFormat="1" ht="14.25" spans="1:10">
      <c r="A1584" s="19">
        <f t="shared" si="157"/>
        <v>1582</v>
      </c>
      <c r="B1584" s="20" t="s">
        <v>11</v>
      </c>
      <c r="C1584" s="21" t="s">
        <v>12</v>
      </c>
      <c r="D1584" s="21" t="s">
        <v>1438</v>
      </c>
      <c r="E1584" s="21" t="s">
        <v>1439</v>
      </c>
      <c r="F1584" s="21" t="str">
        <f>VLOOKUP(H:H,[3]台区!$G:$H,2,0)</f>
        <v>白庄村</v>
      </c>
      <c r="G1584" s="27">
        <v>1607241805009920</v>
      </c>
      <c r="H1584" s="23" t="s">
        <v>1637</v>
      </c>
      <c r="I1584" s="28">
        <v>160</v>
      </c>
      <c r="J1584" s="21">
        <f>VLOOKUP(H:H,[1]Sheet4!$B:$N,13,0)</f>
        <v>0</v>
      </c>
    </row>
    <row r="1585" customFormat="1" ht="14.25" spans="1:10">
      <c r="A1585" s="19">
        <f t="shared" si="157"/>
        <v>1583</v>
      </c>
      <c r="B1585" s="20" t="s">
        <v>11</v>
      </c>
      <c r="C1585" s="21" t="s">
        <v>12</v>
      </c>
      <c r="D1585" s="21" t="s">
        <v>1438</v>
      </c>
      <c r="E1585" s="21" t="s">
        <v>1439</v>
      </c>
      <c r="F1585" s="21" t="str">
        <f>VLOOKUP(H:H,[2]台区!$G:$H,2,0)</f>
        <v>三李庄村</v>
      </c>
      <c r="G1585" s="27">
        <v>1607242305024730</v>
      </c>
      <c r="H1585" s="23" t="s">
        <v>1638</v>
      </c>
      <c r="I1585" s="26">
        <v>0</v>
      </c>
      <c r="J1585" s="21">
        <f>VLOOKUP(H:H,[1]Sheet4!$B:$N,13,0)</f>
        <v>40.565</v>
      </c>
    </row>
    <row r="1586" customFormat="1" ht="14.25" spans="1:10">
      <c r="A1586" s="19">
        <f t="shared" si="157"/>
        <v>1584</v>
      </c>
      <c r="B1586" s="20" t="s">
        <v>11</v>
      </c>
      <c r="C1586" s="21" t="s">
        <v>12</v>
      </c>
      <c r="D1586" s="21" t="s">
        <v>1438</v>
      </c>
      <c r="E1586" s="21" t="s">
        <v>1439</v>
      </c>
      <c r="F1586" s="21" t="s">
        <v>1439</v>
      </c>
      <c r="G1586" s="27">
        <v>1607242305016900</v>
      </c>
      <c r="H1586" s="23" t="s">
        <v>1639</v>
      </c>
      <c r="I1586" s="26">
        <v>0</v>
      </c>
      <c r="J1586" s="21">
        <f>VLOOKUP(H:H,[1]Sheet4!$B:$N,13,0)</f>
        <v>17.44</v>
      </c>
    </row>
    <row r="1587" customFormat="1" ht="14.25" spans="1:10">
      <c r="A1587" s="19">
        <f t="shared" si="157"/>
        <v>1585</v>
      </c>
      <c r="B1587" s="20" t="s">
        <v>11</v>
      </c>
      <c r="C1587" s="21" t="s">
        <v>12</v>
      </c>
      <c r="D1587" s="21" t="s">
        <v>1438</v>
      </c>
      <c r="E1587" s="21" t="s">
        <v>1439</v>
      </c>
      <c r="F1587" s="21" t="s">
        <v>1439</v>
      </c>
      <c r="G1587" s="27">
        <v>1607242305030800</v>
      </c>
      <c r="H1587" s="23" t="s">
        <v>1640</v>
      </c>
      <c r="I1587" s="26">
        <v>0</v>
      </c>
      <c r="J1587" s="21">
        <f>VLOOKUP(H:H,[1]Sheet4!$B:$N,13,0)</f>
        <v>0</v>
      </c>
    </row>
    <row r="1588" customFormat="1" ht="14.25" spans="1:10">
      <c r="A1588" s="19">
        <f t="shared" si="157"/>
        <v>1586</v>
      </c>
      <c r="B1588" s="20" t="s">
        <v>11</v>
      </c>
      <c r="C1588" s="21" t="s">
        <v>12</v>
      </c>
      <c r="D1588" s="21" t="s">
        <v>1438</v>
      </c>
      <c r="E1588" s="21" t="s">
        <v>1439</v>
      </c>
      <c r="F1588" s="21" t="str">
        <f>VLOOKUP(H:H,[3]台区!$G:$H,2,0)</f>
        <v>于家村</v>
      </c>
      <c r="G1588" s="27">
        <v>1607241605009870</v>
      </c>
      <c r="H1588" s="23" t="s">
        <v>1641</v>
      </c>
      <c r="I1588" s="26">
        <v>0</v>
      </c>
      <c r="J1588" s="21">
        <f>VLOOKUP(H:H,[1]Sheet4!$B:$N,13,0)</f>
        <v>119.35</v>
      </c>
    </row>
    <row r="1589" customFormat="1" ht="14.25" spans="1:10">
      <c r="A1589" s="19">
        <f t="shared" si="157"/>
        <v>1587</v>
      </c>
      <c r="B1589" s="20" t="s">
        <v>11</v>
      </c>
      <c r="C1589" s="21" t="s">
        <v>12</v>
      </c>
      <c r="D1589" s="21" t="s">
        <v>1438</v>
      </c>
      <c r="E1589" s="21" t="s">
        <v>1439</v>
      </c>
      <c r="F1589" s="21" t="s">
        <v>1439</v>
      </c>
      <c r="G1589" s="27">
        <v>1612230505124510</v>
      </c>
      <c r="H1589" s="23" t="s">
        <v>1642</v>
      </c>
      <c r="I1589" s="26">
        <v>0</v>
      </c>
      <c r="J1589" s="21">
        <f>VLOOKUP(H:H,[1]Sheet4!$B:$N,13,0)</f>
        <v>0</v>
      </c>
    </row>
    <row r="1590" customFormat="1" ht="14.25" spans="1:10">
      <c r="A1590" s="19">
        <f t="shared" si="157"/>
        <v>1588</v>
      </c>
      <c r="B1590" s="20" t="s">
        <v>11</v>
      </c>
      <c r="C1590" s="21" t="s">
        <v>12</v>
      </c>
      <c r="D1590" s="21" t="s">
        <v>1438</v>
      </c>
      <c r="E1590" s="21" t="s">
        <v>1439</v>
      </c>
      <c r="F1590" s="21" t="str">
        <f>VLOOKUP(H:H,[2]台区!$G:$H,2,0)</f>
        <v>小寨村</v>
      </c>
      <c r="G1590" s="22">
        <v>103669755</v>
      </c>
      <c r="H1590" s="23" t="s">
        <v>1643</v>
      </c>
      <c r="I1590" s="28">
        <v>85.28</v>
      </c>
      <c r="J1590" s="21">
        <f>VLOOKUP(H:H,[1]Sheet4!$B:$N,13,0)</f>
        <v>234.72</v>
      </c>
    </row>
    <row r="1591" customFormat="1" ht="14.25" spans="1:10">
      <c r="A1591" s="19">
        <f t="shared" ref="A1591:A1600" si="158">ROW()-2</f>
        <v>1589</v>
      </c>
      <c r="B1591" s="20" t="s">
        <v>11</v>
      </c>
      <c r="C1591" s="21" t="s">
        <v>12</v>
      </c>
      <c r="D1591" s="21" t="s">
        <v>1438</v>
      </c>
      <c r="E1591" s="21" t="s">
        <v>1439</v>
      </c>
      <c r="F1591" s="21" t="str">
        <f>VLOOKUP(H:H,[2]台区!$G:$H,2,0)</f>
        <v>白沙坡村</v>
      </c>
      <c r="G1591" s="22">
        <v>103669756</v>
      </c>
      <c r="H1591" s="23" t="s">
        <v>1644</v>
      </c>
      <c r="I1591" s="28">
        <v>5.32</v>
      </c>
      <c r="J1591" s="21">
        <f>VLOOKUP(H:H,[1]Sheet4!$B:$N,13,0)</f>
        <v>58.68</v>
      </c>
    </row>
    <row r="1592" customFormat="1" ht="14.25" spans="1:10">
      <c r="A1592" s="19">
        <f t="shared" si="158"/>
        <v>1590</v>
      </c>
      <c r="B1592" s="20" t="s">
        <v>11</v>
      </c>
      <c r="C1592" s="21" t="s">
        <v>12</v>
      </c>
      <c r="D1592" s="21" t="s">
        <v>1438</v>
      </c>
      <c r="E1592" s="21" t="s">
        <v>1439</v>
      </c>
      <c r="F1592" s="21" t="str">
        <f>VLOOKUP(H:H,[2]台区!$G:$H,2,0)</f>
        <v>三李庄村</v>
      </c>
      <c r="G1592" s="22">
        <v>103669757</v>
      </c>
      <c r="H1592" s="23" t="s">
        <v>1645</v>
      </c>
      <c r="I1592" s="28">
        <v>34.87</v>
      </c>
      <c r="J1592" s="21">
        <f>VLOOKUP(H:H,[1]Sheet4!$B:$N,13,0)</f>
        <v>125.13</v>
      </c>
    </row>
    <row r="1593" customFormat="1" ht="14.25" spans="1:10">
      <c r="A1593" s="19">
        <f t="shared" si="158"/>
        <v>1591</v>
      </c>
      <c r="B1593" s="20" t="s">
        <v>11</v>
      </c>
      <c r="C1593" s="21" t="s">
        <v>12</v>
      </c>
      <c r="D1593" s="21" t="s">
        <v>1438</v>
      </c>
      <c r="E1593" s="21" t="s">
        <v>1439</v>
      </c>
      <c r="F1593" s="21" t="str">
        <f>VLOOKUP(H:H,[2]台区!$G:$H,2,0)</f>
        <v>小寨村</v>
      </c>
      <c r="G1593" s="22">
        <v>103669758</v>
      </c>
      <c r="H1593" s="23" t="s">
        <v>1646</v>
      </c>
      <c r="I1593" s="28">
        <v>0</v>
      </c>
      <c r="J1593" s="21">
        <f>VLOOKUP(H:H,[1]Sheet4!$B:$N,13,0)</f>
        <v>82.5</v>
      </c>
    </row>
    <row r="1594" customFormat="1" ht="14.25" spans="1:10">
      <c r="A1594" s="19">
        <f t="shared" si="158"/>
        <v>1592</v>
      </c>
      <c r="B1594" s="20" t="s">
        <v>11</v>
      </c>
      <c r="C1594" s="21" t="s">
        <v>12</v>
      </c>
      <c r="D1594" s="21" t="s">
        <v>1438</v>
      </c>
      <c r="E1594" s="21" t="s">
        <v>1439</v>
      </c>
      <c r="F1594" s="21" t="str">
        <f>VLOOKUP(H:H,[2]台区!$G:$H,2,0)</f>
        <v>小寨村</v>
      </c>
      <c r="G1594" s="22">
        <v>103683255</v>
      </c>
      <c r="H1594" s="23" t="s">
        <v>1647</v>
      </c>
      <c r="I1594" s="26">
        <v>0</v>
      </c>
      <c r="J1594" s="21">
        <f>VLOOKUP(H:H,[1]Sheet4!$B:$N,13,0)</f>
        <v>157.83</v>
      </c>
    </row>
    <row r="1595" customFormat="1" ht="14.25" spans="1:10">
      <c r="A1595" s="19">
        <f t="shared" si="158"/>
        <v>1593</v>
      </c>
      <c r="B1595" s="20" t="s">
        <v>11</v>
      </c>
      <c r="C1595" s="21" t="s">
        <v>12</v>
      </c>
      <c r="D1595" s="21" t="s">
        <v>1438</v>
      </c>
      <c r="E1595" s="21" t="s">
        <v>1439</v>
      </c>
      <c r="F1595" s="21" t="str">
        <f>VLOOKUP(H:H,[2]台区!$G:$H,2,0)</f>
        <v>马家村</v>
      </c>
      <c r="G1595" s="22">
        <v>103683236</v>
      </c>
      <c r="H1595" s="23" t="s">
        <v>1648</v>
      </c>
      <c r="I1595" s="28">
        <v>0</v>
      </c>
      <c r="J1595" s="21">
        <f>VLOOKUP(H:H,[1]Sheet4!$B:$N,13,0)</f>
        <v>160</v>
      </c>
    </row>
    <row r="1596" customFormat="1" ht="14.25" spans="1:10">
      <c r="A1596" s="19">
        <f t="shared" si="158"/>
        <v>1594</v>
      </c>
      <c r="B1596" s="20" t="s">
        <v>11</v>
      </c>
      <c r="C1596" s="21" t="s">
        <v>12</v>
      </c>
      <c r="D1596" s="21" t="s">
        <v>1438</v>
      </c>
      <c r="E1596" s="21" t="s">
        <v>1439</v>
      </c>
      <c r="F1596" s="21" t="str">
        <f>VLOOKUP(H:H,[2]台区!$G:$H,2,0)</f>
        <v>白庄村</v>
      </c>
      <c r="G1596" s="22">
        <v>103647361</v>
      </c>
      <c r="H1596" s="23" t="s">
        <v>1649</v>
      </c>
      <c r="I1596" s="28">
        <v>38.38</v>
      </c>
      <c r="J1596" s="21">
        <f>VLOOKUP(H:H,[1]Sheet4!$B:$N,13,0)</f>
        <v>121.62</v>
      </c>
    </row>
    <row r="1597" customFormat="1" ht="14.25" spans="1:10">
      <c r="A1597" s="19">
        <f t="shared" si="158"/>
        <v>1595</v>
      </c>
      <c r="B1597" s="20" t="s">
        <v>11</v>
      </c>
      <c r="C1597" s="21" t="s">
        <v>12</v>
      </c>
      <c r="D1597" s="21" t="s">
        <v>1438</v>
      </c>
      <c r="E1597" s="21" t="s">
        <v>1439</v>
      </c>
      <c r="F1597" s="21" t="str">
        <f>VLOOKUP(H:H,[2]台区!$G:$H,2,0)</f>
        <v>马家村</v>
      </c>
      <c r="G1597" s="22">
        <v>103661156</v>
      </c>
      <c r="H1597" s="23" t="s">
        <v>1650</v>
      </c>
      <c r="I1597" s="28">
        <v>2.07499999999999</v>
      </c>
      <c r="J1597" s="21">
        <f>VLOOKUP(H:H,[1]Sheet4!$B:$N,13,0)</f>
        <v>157.925</v>
      </c>
    </row>
    <row r="1598" customFormat="1" ht="14.25" spans="1:10">
      <c r="A1598" s="19">
        <f t="shared" si="158"/>
        <v>1596</v>
      </c>
      <c r="B1598" s="20" t="s">
        <v>11</v>
      </c>
      <c r="C1598" s="21" t="s">
        <v>12</v>
      </c>
      <c r="D1598" s="21" t="s">
        <v>1438</v>
      </c>
      <c r="E1598" s="21" t="s">
        <v>1439</v>
      </c>
      <c r="F1598" s="21" t="str">
        <f>VLOOKUP(H:H,[2]台区!$G:$H,2,0)</f>
        <v>郭庄村</v>
      </c>
      <c r="G1598" s="22">
        <v>103666419</v>
      </c>
      <c r="H1598" s="23" t="s">
        <v>1651</v>
      </c>
      <c r="I1598" s="26">
        <v>0</v>
      </c>
      <c r="J1598" s="21">
        <f>VLOOKUP(H:H,[1]Sheet4!$B:$N,13,0)</f>
        <v>97.67</v>
      </c>
    </row>
    <row r="1599" customFormat="1" ht="14.25" spans="1:10">
      <c r="A1599" s="19">
        <f t="shared" si="158"/>
        <v>1597</v>
      </c>
      <c r="B1599" s="20" t="s">
        <v>11</v>
      </c>
      <c r="C1599" s="21" t="s">
        <v>12</v>
      </c>
      <c r="D1599" s="21" t="s">
        <v>1438</v>
      </c>
      <c r="E1599" s="21" t="s">
        <v>1439</v>
      </c>
      <c r="F1599" s="21" t="str">
        <f>VLOOKUP(H:H,[2]台区!$G:$H,2,0)</f>
        <v>大魏庄村</v>
      </c>
      <c r="G1599" s="22">
        <v>103661516</v>
      </c>
      <c r="H1599" s="23" t="s">
        <v>1652</v>
      </c>
      <c r="I1599" s="28">
        <v>94.51</v>
      </c>
      <c r="J1599" s="21">
        <f>VLOOKUP(H:H,[1]Sheet4!$B:$N,13,0)</f>
        <v>65.49</v>
      </c>
    </row>
    <row r="1600" customFormat="1" ht="14.25" spans="1:10">
      <c r="A1600" s="19">
        <f t="shared" si="158"/>
        <v>1598</v>
      </c>
      <c r="B1600" s="20" t="s">
        <v>11</v>
      </c>
      <c r="C1600" s="21" t="s">
        <v>12</v>
      </c>
      <c r="D1600" s="21" t="s">
        <v>1438</v>
      </c>
      <c r="E1600" s="21" t="s">
        <v>1439</v>
      </c>
      <c r="F1600" s="21" t="str">
        <f>VLOOKUP(H:H,[2]台区!$G:$H,2,0)</f>
        <v>大魏庄村</v>
      </c>
      <c r="G1600" s="22">
        <v>103661501</v>
      </c>
      <c r="H1600" s="23" t="s">
        <v>1653</v>
      </c>
      <c r="I1600" s="28">
        <v>101.275</v>
      </c>
      <c r="J1600" s="21">
        <f>VLOOKUP(H:H,[1]Sheet4!$B:$N,13,0)</f>
        <v>58.725</v>
      </c>
    </row>
    <row r="1601" customFormat="1" ht="14.25" spans="1:10">
      <c r="A1601" s="19">
        <f t="shared" ref="A1601:A1610" si="159">ROW()-2</f>
        <v>1599</v>
      </c>
      <c r="B1601" s="20" t="s">
        <v>11</v>
      </c>
      <c r="C1601" s="21" t="s">
        <v>12</v>
      </c>
      <c r="D1601" s="21" t="s">
        <v>1438</v>
      </c>
      <c r="E1601" s="21" t="s">
        <v>1439</v>
      </c>
      <c r="F1601" s="21" t="str">
        <f>VLOOKUP(H:H,[2]台区!$G:$H,2,0)</f>
        <v>石辛庄村</v>
      </c>
      <c r="G1601" s="22">
        <v>103661235</v>
      </c>
      <c r="H1601" s="23" t="s">
        <v>1654</v>
      </c>
      <c r="I1601" s="26">
        <v>0</v>
      </c>
      <c r="J1601" s="21">
        <f>VLOOKUP(H:H,[1]Sheet4!$B:$N,13,0)</f>
        <v>142.03</v>
      </c>
    </row>
    <row r="1602" customFormat="1" ht="14.25" spans="1:10">
      <c r="A1602" s="19">
        <f t="shared" si="159"/>
        <v>1600</v>
      </c>
      <c r="B1602" s="20" t="s">
        <v>11</v>
      </c>
      <c r="C1602" s="21" t="s">
        <v>12</v>
      </c>
      <c r="D1602" s="21" t="s">
        <v>1438</v>
      </c>
      <c r="E1602" s="21" t="s">
        <v>1439</v>
      </c>
      <c r="F1602" s="21" t="str">
        <f>VLOOKUP(H:H,[2]台区!$G:$H,2,0)</f>
        <v>杨团堡村</v>
      </c>
      <c r="G1602" s="22">
        <v>103661255</v>
      </c>
      <c r="H1602" s="23" t="s">
        <v>1655</v>
      </c>
      <c r="I1602" s="28">
        <v>0</v>
      </c>
      <c r="J1602" s="21">
        <f>VLOOKUP(H:H,[1]Sheet4!$B:$N,13,0)</f>
        <v>174.25</v>
      </c>
    </row>
    <row r="1603" customFormat="1" ht="14.25" spans="1:10">
      <c r="A1603" s="19">
        <f t="shared" si="159"/>
        <v>1601</v>
      </c>
      <c r="B1603" s="20" t="s">
        <v>11</v>
      </c>
      <c r="C1603" s="21" t="s">
        <v>12</v>
      </c>
      <c r="D1603" s="21" t="s">
        <v>1438</v>
      </c>
      <c r="E1603" s="21" t="s">
        <v>1439</v>
      </c>
      <c r="F1603" s="21" t="str">
        <f>VLOOKUP(H:H,[2]台区!$G:$H,2,0)</f>
        <v>胡各庄村</v>
      </c>
      <c r="G1603" s="22">
        <v>103670862</v>
      </c>
      <c r="H1603" s="23" t="s">
        <v>1656</v>
      </c>
      <c r="I1603" s="26">
        <v>0</v>
      </c>
      <c r="J1603" s="21">
        <f>VLOOKUP(H:H,[1]Sheet4!$B:$N,13,0)</f>
        <v>69.13</v>
      </c>
    </row>
    <row r="1604" customFormat="1" ht="14.25" spans="1:10">
      <c r="A1604" s="19">
        <f t="shared" si="159"/>
        <v>1602</v>
      </c>
      <c r="B1604" s="20" t="s">
        <v>11</v>
      </c>
      <c r="C1604" s="21" t="s">
        <v>12</v>
      </c>
      <c r="D1604" s="21" t="s">
        <v>1438</v>
      </c>
      <c r="E1604" s="21" t="s">
        <v>1439</v>
      </c>
      <c r="F1604" s="21" t="str">
        <f>VLOOKUP(H:H,[2]台区!$G:$H,2,0)</f>
        <v>大李庄村</v>
      </c>
      <c r="G1604" s="22">
        <v>103670879</v>
      </c>
      <c r="H1604" s="23" t="s">
        <v>1657</v>
      </c>
      <c r="I1604" s="28">
        <v>160</v>
      </c>
      <c r="J1604" s="21">
        <f>VLOOKUP(H:H,[1]Sheet4!$B:$N,13,0)</f>
        <v>0</v>
      </c>
    </row>
    <row r="1605" customFormat="1" ht="14.25" spans="1:10">
      <c r="A1605" s="19">
        <f t="shared" si="159"/>
        <v>1603</v>
      </c>
      <c r="B1605" s="20" t="s">
        <v>11</v>
      </c>
      <c r="C1605" s="21" t="s">
        <v>12</v>
      </c>
      <c r="D1605" s="21" t="s">
        <v>1438</v>
      </c>
      <c r="E1605" s="21" t="s">
        <v>1439</v>
      </c>
      <c r="F1605" s="21" t="str">
        <f>VLOOKUP(H:H,[2]台区!$G:$H,2,0)</f>
        <v>庞庄村</v>
      </c>
      <c r="G1605" s="22">
        <v>103673572</v>
      </c>
      <c r="H1605" s="23" t="s">
        <v>1658</v>
      </c>
      <c r="I1605" s="26">
        <v>0</v>
      </c>
      <c r="J1605" s="21">
        <f>VLOOKUP(H:H,[1]Sheet4!$B:$N,13,0)</f>
        <v>127.47</v>
      </c>
    </row>
    <row r="1606" customFormat="1" ht="14.25" spans="1:10">
      <c r="A1606" s="19">
        <f t="shared" si="159"/>
        <v>1604</v>
      </c>
      <c r="B1606" s="20" t="s">
        <v>11</v>
      </c>
      <c r="C1606" s="21" t="s">
        <v>12</v>
      </c>
      <c r="D1606" s="21" t="s">
        <v>1438</v>
      </c>
      <c r="E1606" s="21" t="s">
        <v>1439</v>
      </c>
      <c r="F1606" s="21" t="str">
        <f>VLOOKUP(H:H,[2]台区!$G:$H,2,0)</f>
        <v>菅庄村</v>
      </c>
      <c r="G1606" s="22">
        <v>103671488</v>
      </c>
      <c r="H1606" s="23" t="s">
        <v>1659</v>
      </c>
      <c r="I1606" s="26">
        <v>0</v>
      </c>
      <c r="J1606" s="21">
        <f>VLOOKUP(H:H,[1]Sheet4!$B:$N,13,0)</f>
        <v>0</v>
      </c>
    </row>
    <row r="1607" customFormat="1" ht="14.25" spans="1:10">
      <c r="A1607" s="19">
        <f t="shared" si="159"/>
        <v>1605</v>
      </c>
      <c r="B1607" s="20" t="s">
        <v>11</v>
      </c>
      <c r="C1607" s="21" t="s">
        <v>12</v>
      </c>
      <c r="D1607" s="21" t="s">
        <v>1438</v>
      </c>
      <c r="E1607" s="21" t="s">
        <v>1439</v>
      </c>
      <c r="F1607" s="21" t="str">
        <f>VLOOKUP(H:H,[2]台区!$G:$H,2,0)</f>
        <v>西丁村</v>
      </c>
      <c r="G1607" s="22">
        <v>103671489</v>
      </c>
      <c r="H1607" s="23" t="s">
        <v>1660</v>
      </c>
      <c r="I1607" s="26">
        <v>0</v>
      </c>
      <c r="J1607" s="21">
        <f>VLOOKUP(H:H,[1]Sheet4!$B:$N,13,0)</f>
        <v>0</v>
      </c>
    </row>
    <row r="1608" customFormat="1" ht="14.25" spans="1:10">
      <c r="A1608" s="19">
        <f t="shared" si="159"/>
        <v>1606</v>
      </c>
      <c r="B1608" s="20" t="s">
        <v>11</v>
      </c>
      <c r="C1608" s="21" t="s">
        <v>12</v>
      </c>
      <c r="D1608" s="21" t="s">
        <v>1438</v>
      </c>
      <c r="E1608" s="21" t="s">
        <v>1439</v>
      </c>
      <c r="F1608" s="21" t="s">
        <v>1439</v>
      </c>
      <c r="G1608" s="22">
        <v>103647719</v>
      </c>
      <c r="H1608" s="23" t="s">
        <v>1661</v>
      </c>
      <c r="I1608" s="28">
        <v>51.5464</v>
      </c>
      <c r="J1608" s="21">
        <f>VLOOKUP(H:H,[1]Sheet4!$B:$N,13,0)</f>
        <v>0</v>
      </c>
    </row>
    <row r="1609" customFormat="1" ht="14.25" spans="1:10">
      <c r="A1609" s="19">
        <f t="shared" si="159"/>
        <v>1607</v>
      </c>
      <c r="B1609" s="20" t="s">
        <v>11</v>
      </c>
      <c r="C1609" s="21" t="s">
        <v>12</v>
      </c>
      <c r="D1609" s="21" t="s">
        <v>1438</v>
      </c>
      <c r="E1609" s="21" t="s">
        <v>1439</v>
      </c>
      <c r="F1609" s="21" t="str">
        <f>VLOOKUP(H:H,[2]台区!$G:$H,2,0)</f>
        <v>庞庄村</v>
      </c>
      <c r="G1609" s="22">
        <v>103644735</v>
      </c>
      <c r="H1609" s="23" t="s">
        <v>1662</v>
      </c>
      <c r="I1609" s="26">
        <v>0</v>
      </c>
      <c r="J1609" s="21">
        <f>VLOOKUP(H:H,[1]Sheet4!$B:$N,13,0)</f>
        <v>169.01</v>
      </c>
    </row>
    <row r="1610" customFormat="1" ht="14.25" spans="1:10">
      <c r="A1610" s="19">
        <f t="shared" si="159"/>
        <v>1608</v>
      </c>
      <c r="B1610" s="20" t="s">
        <v>11</v>
      </c>
      <c r="C1610" s="21" t="s">
        <v>12</v>
      </c>
      <c r="D1610" s="21" t="s">
        <v>1438</v>
      </c>
      <c r="E1610" s="21" t="s">
        <v>1439</v>
      </c>
      <c r="F1610" s="21" t="str">
        <f>VLOOKUP(H:H,[2]台区!$G:$H,2,0)</f>
        <v>前丁村</v>
      </c>
      <c r="G1610" s="22">
        <v>1103312194</v>
      </c>
      <c r="H1610" s="23" t="s">
        <v>1663</v>
      </c>
      <c r="I1610" s="26">
        <v>0</v>
      </c>
      <c r="J1610" s="21">
        <f>VLOOKUP(H:H,[1]Sheet4!$B:$N,13,0)</f>
        <v>0</v>
      </c>
    </row>
    <row r="1611" customFormat="1" ht="14.25" spans="1:10">
      <c r="A1611" s="19">
        <f t="shared" ref="A1611:A1620" si="160">ROW()-2</f>
        <v>1609</v>
      </c>
      <c r="B1611" s="20" t="s">
        <v>11</v>
      </c>
      <c r="C1611" s="21" t="s">
        <v>12</v>
      </c>
      <c r="D1611" s="21" t="s">
        <v>1438</v>
      </c>
      <c r="E1611" s="21" t="s">
        <v>1439</v>
      </c>
      <c r="F1611" s="21" t="str">
        <f>VLOOKUP(H:H,[2]台区!$G:$H,2,0)</f>
        <v>梨行村</v>
      </c>
      <c r="G1611" s="22">
        <v>1102671266</v>
      </c>
      <c r="H1611" s="23" t="s">
        <v>1664</v>
      </c>
      <c r="I1611" s="26">
        <v>0</v>
      </c>
      <c r="J1611" s="21">
        <f>VLOOKUP(H:H,[1]Sheet4!$B:$N,13,0)</f>
        <v>53.865</v>
      </c>
    </row>
    <row r="1612" customFormat="1" ht="14.25" spans="1:10">
      <c r="A1612" s="19">
        <f t="shared" si="160"/>
        <v>1610</v>
      </c>
      <c r="B1612" s="20" t="s">
        <v>11</v>
      </c>
      <c r="C1612" s="21" t="s">
        <v>12</v>
      </c>
      <c r="D1612" s="21" t="s">
        <v>1438</v>
      </c>
      <c r="E1612" s="21" t="s">
        <v>1439</v>
      </c>
      <c r="F1612" s="21" t="str">
        <f>VLOOKUP(H:H,[3]台区!$G:$H,2,0)</f>
        <v>马家村</v>
      </c>
      <c r="G1612" s="22">
        <v>1102671262</v>
      </c>
      <c r="H1612" s="23" t="s">
        <v>1665</v>
      </c>
      <c r="I1612" s="28">
        <v>67.48</v>
      </c>
      <c r="J1612" s="21">
        <f>VLOOKUP(H:H,[1]Sheet4!$B:$N,13,0)</f>
        <v>92.52</v>
      </c>
    </row>
    <row r="1613" customFormat="1" ht="14.25" spans="1:10">
      <c r="A1613" s="19">
        <f t="shared" si="160"/>
        <v>1611</v>
      </c>
      <c r="B1613" s="20" t="s">
        <v>11</v>
      </c>
      <c r="C1613" s="21" t="s">
        <v>12</v>
      </c>
      <c r="D1613" s="21" t="s">
        <v>1438</v>
      </c>
      <c r="E1613" s="21" t="s">
        <v>1439</v>
      </c>
      <c r="F1613" s="21" t="str">
        <f>VLOOKUP(H:H,[2]台区!$G:$H,2,0)</f>
        <v>杨团堡村</v>
      </c>
      <c r="G1613" s="22">
        <v>1102852111</v>
      </c>
      <c r="H1613" s="23" t="s">
        <v>1666</v>
      </c>
      <c r="I1613" s="28">
        <v>20.95</v>
      </c>
      <c r="J1613" s="21">
        <f>VLOOKUP(H:H,[1]Sheet4!$B:$N,13,0)</f>
        <v>43.05</v>
      </c>
    </row>
    <row r="1614" customFormat="1" ht="14.25" spans="1:10">
      <c r="A1614" s="19">
        <f t="shared" si="160"/>
        <v>1612</v>
      </c>
      <c r="B1614" s="20" t="s">
        <v>11</v>
      </c>
      <c r="C1614" s="21" t="s">
        <v>12</v>
      </c>
      <c r="D1614" s="21" t="s">
        <v>1438</v>
      </c>
      <c r="E1614" s="21" t="s">
        <v>1439</v>
      </c>
      <c r="F1614" s="21" t="str">
        <f>VLOOKUP(H:H,[2]台区!$G:$H,2,0)</f>
        <v>西丁村</v>
      </c>
      <c r="G1614" s="22">
        <v>1102727607</v>
      </c>
      <c r="H1614" s="23" t="s">
        <v>1667</v>
      </c>
      <c r="I1614" s="26">
        <v>0</v>
      </c>
      <c r="J1614" s="21">
        <f>VLOOKUP(H:H,[1]Sheet4!$B:$N,13,0)</f>
        <v>51.03</v>
      </c>
    </row>
    <row r="1615" customFormat="1" ht="14.25" spans="1:10">
      <c r="A1615" s="19">
        <f t="shared" si="160"/>
        <v>1613</v>
      </c>
      <c r="B1615" s="20" t="s">
        <v>11</v>
      </c>
      <c r="C1615" s="21" t="s">
        <v>12</v>
      </c>
      <c r="D1615" s="21" t="s">
        <v>1438</v>
      </c>
      <c r="E1615" s="21" t="s">
        <v>1439</v>
      </c>
      <c r="F1615" s="21" t="s">
        <v>1439</v>
      </c>
      <c r="G1615" s="22">
        <v>1102932418</v>
      </c>
      <c r="H1615" s="23" t="s">
        <v>1668</v>
      </c>
      <c r="I1615" s="28">
        <v>800</v>
      </c>
      <c r="J1615" s="21">
        <f>VLOOKUP(H:H,[1]Sheet4!$B:$N,13,0)</f>
        <v>0</v>
      </c>
    </row>
    <row r="1616" customFormat="1" ht="14.25" spans="1:10">
      <c r="A1616" s="19">
        <f t="shared" si="160"/>
        <v>1614</v>
      </c>
      <c r="B1616" s="20" t="s">
        <v>11</v>
      </c>
      <c r="C1616" s="21" t="s">
        <v>12</v>
      </c>
      <c r="D1616" s="21" t="s">
        <v>1438</v>
      </c>
      <c r="E1616" s="21" t="s">
        <v>1439</v>
      </c>
      <c r="F1616" s="21" t="str">
        <f>VLOOKUP(H:H,[2]台区!$G:$H,2,0)</f>
        <v>三李庄村</v>
      </c>
      <c r="G1616" s="22">
        <v>1102733257</v>
      </c>
      <c r="H1616" s="23" t="s">
        <v>1669</v>
      </c>
      <c r="I1616" s="28">
        <v>160</v>
      </c>
      <c r="J1616" s="21">
        <f>VLOOKUP(H:H,[1]Sheet4!$B:$N,13,0)</f>
        <v>0</v>
      </c>
    </row>
    <row r="1617" customFormat="1" ht="14.25" spans="1:10">
      <c r="A1617" s="19">
        <f t="shared" si="160"/>
        <v>1615</v>
      </c>
      <c r="B1617" s="20" t="s">
        <v>11</v>
      </c>
      <c r="C1617" s="21" t="s">
        <v>12</v>
      </c>
      <c r="D1617" s="21" t="s">
        <v>1438</v>
      </c>
      <c r="E1617" s="21" t="s">
        <v>1439</v>
      </c>
      <c r="F1617" s="21" t="str">
        <f>VLOOKUP(H:H,[2]台区!$G:$H,2,0)</f>
        <v>蔡淮子村</v>
      </c>
      <c r="G1617" s="22">
        <v>1102643946</v>
      </c>
      <c r="H1617" s="23" t="s">
        <v>1670</v>
      </c>
      <c r="I1617" s="28">
        <v>51.5464</v>
      </c>
      <c r="J1617" s="21">
        <f>VLOOKUP(H:H,[1]Sheet4!$B:$N,13,0)</f>
        <v>0</v>
      </c>
    </row>
    <row r="1618" customFormat="1" ht="14.25" spans="1:10">
      <c r="A1618" s="19">
        <f t="shared" si="160"/>
        <v>1616</v>
      </c>
      <c r="B1618" s="20" t="s">
        <v>11</v>
      </c>
      <c r="C1618" s="21" t="s">
        <v>12</v>
      </c>
      <c r="D1618" s="21" t="s">
        <v>1438</v>
      </c>
      <c r="E1618" s="21" t="s">
        <v>1439</v>
      </c>
      <c r="F1618" s="21" t="str">
        <f>VLOOKUP(H:H,[2]台区!$G:$H,2,0)</f>
        <v>周官营村</v>
      </c>
      <c r="G1618" s="22">
        <v>103340841</v>
      </c>
      <c r="H1618" s="23" t="s">
        <v>1671</v>
      </c>
      <c r="I1618" s="28">
        <v>9.88</v>
      </c>
      <c r="J1618" s="21">
        <f>VLOOKUP(H:H,[1]Sheet4!$B:$N,13,0)</f>
        <v>118.12</v>
      </c>
    </row>
    <row r="1619" customFormat="1" ht="14.25" spans="1:10">
      <c r="A1619" s="19">
        <f t="shared" si="160"/>
        <v>1617</v>
      </c>
      <c r="B1619" s="20" t="s">
        <v>11</v>
      </c>
      <c r="C1619" s="21" t="s">
        <v>12</v>
      </c>
      <c r="D1619" s="21" t="s">
        <v>1438</v>
      </c>
      <c r="E1619" s="21" t="s">
        <v>1439</v>
      </c>
      <c r="F1619" s="21" t="str">
        <f>VLOOKUP(H:H,[2]台区!$G:$H,2,0)</f>
        <v>三李庄村</v>
      </c>
      <c r="G1619" s="22">
        <v>1102906905</v>
      </c>
      <c r="H1619" s="23" t="s">
        <v>1672</v>
      </c>
      <c r="I1619" s="26">
        <v>0</v>
      </c>
      <c r="J1619" s="21">
        <f>VLOOKUP(H:H,[1]Sheet4!$B:$N,13,0)</f>
        <v>0</v>
      </c>
    </row>
    <row r="1620" customFormat="1" ht="14.25" spans="1:10">
      <c r="A1620" s="19">
        <f t="shared" si="160"/>
        <v>1618</v>
      </c>
      <c r="B1620" s="20" t="s">
        <v>11</v>
      </c>
      <c r="C1620" s="21" t="s">
        <v>12</v>
      </c>
      <c r="D1620" s="21" t="s">
        <v>1438</v>
      </c>
      <c r="E1620" s="21" t="s">
        <v>1439</v>
      </c>
      <c r="F1620" s="21" t="str">
        <f>VLOOKUP(H:H,[2]台区!$G:$H,2,0)</f>
        <v>谢庄村</v>
      </c>
      <c r="G1620" s="22">
        <v>1102733397</v>
      </c>
      <c r="H1620" s="23" t="s">
        <v>1673</v>
      </c>
      <c r="I1620" s="26">
        <v>0</v>
      </c>
      <c r="J1620" s="21">
        <f>VLOOKUP(H:H,[1]Sheet4!$B:$N,13,0)</f>
        <v>60.9</v>
      </c>
    </row>
    <row r="1621" customFormat="1" ht="14.25" spans="1:10">
      <c r="A1621" s="19">
        <f t="shared" ref="A1621:A1630" si="161">ROW()-2</f>
        <v>1619</v>
      </c>
      <c r="B1621" s="20" t="s">
        <v>11</v>
      </c>
      <c r="C1621" s="21" t="s">
        <v>12</v>
      </c>
      <c r="D1621" s="21" t="s">
        <v>1438</v>
      </c>
      <c r="E1621" s="21" t="s">
        <v>1439</v>
      </c>
      <c r="F1621" s="21" t="str">
        <f>VLOOKUP(H:H,[2]台区!$G:$H,2,0)</f>
        <v>徐乜村</v>
      </c>
      <c r="G1621" s="22">
        <v>1103201920</v>
      </c>
      <c r="H1621" s="23" t="s">
        <v>1674</v>
      </c>
      <c r="I1621" s="28">
        <v>40</v>
      </c>
      <c r="J1621" s="21">
        <f>VLOOKUP(H:H,[1]Sheet4!$B:$N,13,0)</f>
        <v>0</v>
      </c>
    </row>
    <row r="1622" customFormat="1" ht="14.25" spans="1:10">
      <c r="A1622" s="19">
        <f t="shared" si="161"/>
        <v>1620</v>
      </c>
      <c r="B1622" s="20" t="s">
        <v>11</v>
      </c>
      <c r="C1622" s="21" t="s">
        <v>12</v>
      </c>
      <c r="D1622" s="21" t="s">
        <v>1438</v>
      </c>
      <c r="E1622" s="21" t="s">
        <v>1439</v>
      </c>
      <c r="F1622" s="21" t="str">
        <f>VLOOKUP(H:H,[2]台区!$G:$H,2,0)</f>
        <v>三李庄村</v>
      </c>
      <c r="G1622" s="22">
        <v>1102733384</v>
      </c>
      <c r="H1622" s="23" t="s">
        <v>1675</v>
      </c>
      <c r="I1622" s="26">
        <v>0</v>
      </c>
      <c r="J1622" s="21">
        <f>VLOOKUP(H:H,[1]Sheet4!$B:$N,13,0)</f>
        <v>35.17</v>
      </c>
    </row>
    <row r="1623" customFormat="1" ht="14.25" spans="1:10">
      <c r="A1623" s="19">
        <f t="shared" si="161"/>
        <v>1621</v>
      </c>
      <c r="B1623" s="20" t="s">
        <v>11</v>
      </c>
      <c r="C1623" s="21" t="s">
        <v>12</v>
      </c>
      <c r="D1623" s="21" t="s">
        <v>1438</v>
      </c>
      <c r="E1623" s="21" t="s">
        <v>1439</v>
      </c>
      <c r="F1623" s="21" t="str">
        <f>VLOOKUP(H:H,[2]台区!$G:$H,2,0)</f>
        <v>蔡淮子村</v>
      </c>
      <c r="G1623" s="22">
        <v>1102643945</v>
      </c>
      <c r="H1623" s="23" t="s">
        <v>1676</v>
      </c>
      <c r="I1623" s="28">
        <v>51.5464</v>
      </c>
      <c r="J1623" s="21">
        <f>VLOOKUP(H:H,[1]Sheet4!$B:$N,13,0)</f>
        <v>0</v>
      </c>
    </row>
    <row r="1624" customFormat="1" ht="14.25" spans="1:10">
      <c r="A1624" s="19">
        <f t="shared" si="161"/>
        <v>1622</v>
      </c>
      <c r="B1624" s="20" t="s">
        <v>11</v>
      </c>
      <c r="C1624" s="21" t="s">
        <v>12</v>
      </c>
      <c r="D1624" s="21" t="s">
        <v>1438</v>
      </c>
      <c r="E1624" s="21" t="s">
        <v>1439</v>
      </c>
      <c r="F1624" s="21" t="str">
        <f>VLOOKUP(H:H,[2]台区!$G:$H,2,0)</f>
        <v>小贾庄村</v>
      </c>
      <c r="G1624" s="22">
        <v>1102924839</v>
      </c>
      <c r="H1624" s="23" t="s">
        <v>1677</v>
      </c>
      <c r="I1624" s="26">
        <v>0</v>
      </c>
      <c r="J1624" s="21">
        <f>VLOOKUP(H:H,[1]Sheet4!$B:$N,13,0)</f>
        <v>78.11</v>
      </c>
    </row>
    <row r="1625" customFormat="1" ht="14.25" spans="1:10">
      <c r="A1625" s="19">
        <f t="shared" si="161"/>
        <v>1623</v>
      </c>
      <c r="B1625" s="20" t="s">
        <v>11</v>
      </c>
      <c r="C1625" s="21" t="s">
        <v>12</v>
      </c>
      <c r="D1625" s="21" t="s">
        <v>1438</v>
      </c>
      <c r="E1625" s="21" t="s">
        <v>1439</v>
      </c>
      <c r="F1625" s="21" t="str">
        <f>VLOOKUP(H:H,[2]台区!$G:$H,2,0)</f>
        <v>周官营村</v>
      </c>
      <c r="G1625" s="22">
        <v>1103415381</v>
      </c>
      <c r="H1625" s="23" t="s">
        <v>1678</v>
      </c>
      <c r="I1625" s="28">
        <v>0</v>
      </c>
      <c r="J1625" s="21">
        <f>VLOOKUP(H:H,[1]Sheet4!$B:$N,13,0)</f>
        <v>95.06</v>
      </c>
    </row>
    <row r="1626" customFormat="1" ht="14.25" spans="1:10">
      <c r="A1626" s="19">
        <f t="shared" si="161"/>
        <v>1624</v>
      </c>
      <c r="B1626" s="20" t="s">
        <v>11</v>
      </c>
      <c r="C1626" s="21" t="s">
        <v>12</v>
      </c>
      <c r="D1626" s="21" t="s">
        <v>1438</v>
      </c>
      <c r="E1626" s="21" t="s">
        <v>1439</v>
      </c>
      <c r="F1626" s="21" t="str">
        <f>VLOOKUP(H:H,[2]台区!$G:$H,2,0)</f>
        <v>商庄村</v>
      </c>
      <c r="G1626" s="22">
        <v>1103415380</v>
      </c>
      <c r="H1626" s="23" t="s">
        <v>1679</v>
      </c>
      <c r="I1626" s="26">
        <v>0</v>
      </c>
      <c r="J1626" s="21">
        <f>VLOOKUP(H:H,[1]Sheet4!$B:$N,13,0)</f>
        <v>84.44</v>
      </c>
    </row>
    <row r="1627" customFormat="1" ht="14.25" spans="1:10">
      <c r="A1627" s="19">
        <f t="shared" si="161"/>
        <v>1625</v>
      </c>
      <c r="B1627" s="20" t="s">
        <v>11</v>
      </c>
      <c r="C1627" s="21" t="s">
        <v>12</v>
      </c>
      <c r="D1627" s="21" t="s">
        <v>1438</v>
      </c>
      <c r="E1627" s="21" t="s">
        <v>1439</v>
      </c>
      <c r="F1627" s="21" t="s">
        <v>1439</v>
      </c>
      <c r="G1627" s="22">
        <v>1103537279</v>
      </c>
      <c r="H1627" s="23" t="s">
        <v>1680</v>
      </c>
      <c r="I1627" s="26">
        <v>0</v>
      </c>
      <c r="J1627" s="21">
        <f>VLOOKUP(H:H,[1]Sheet4!$B:$N,13,0)</f>
        <v>0</v>
      </c>
    </row>
    <row r="1628" customFormat="1" ht="14.25" spans="1:10">
      <c r="A1628" s="19">
        <f t="shared" si="161"/>
        <v>1626</v>
      </c>
      <c r="B1628" s="20" t="s">
        <v>11</v>
      </c>
      <c r="C1628" s="21" t="s">
        <v>12</v>
      </c>
      <c r="D1628" s="21" t="s">
        <v>1438</v>
      </c>
      <c r="E1628" s="21" t="s">
        <v>1439</v>
      </c>
      <c r="F1628" s="21" t="str">
        <f>VLOOKUP(H:H,[2]台区!$G:$H,2,0)</f>
        <v>周官营村</v>
      </c>
      <c r="G1628" s="22">
        <v>103550453</v>
      </c>
      <c r="H1628" s="23" t="s">
        <v>1681</v>
      </c>
      <c r="I1628" s="28">
        <v>3.13999999999999</v>
      </c>
      <c r="J1628" s="21">
        <f>VLOOKUP(H:H,[1]Sheet4!$B:$N,13,0)</f>
        <v>156.86</v>
      </c>
    </row>
    <row r="1629" customFormat="1" ht="14.25" spans="1:10">
      <c r="A1629" s="19">
        <f t="shared" si="161"/>
        <v>1627</v>
      </c>
      <c r="B1629" s="20" t="s">
        <v>11</v>
      </c>
      <c r="C1629" s="21" t="s">
        <v>12</v>
      </c>
      <c r="D1629" s="21" t="s">
        <v>1438</v>
      </c>
      <c r="E1629" s="21" t="s">
        <v>1439</v>
      </c>
      <c r="F1629" s="21" t="str">
        <f>VLOOKUP(H:H,[2]台区!$G:$H,2,0)</f>
        <v>尹庄村</v>
      </c>
      <c r="G1629" s="22">
        <v>103551332</v>
      </c>
      <c r="H1629" s="23" t="s">
        <v>1682</v>
      </c>
      <c r="I1629" s="26">
        <v>0</v>
      </c>
      <c r="J1629" s="21">
        <f>VLOOKUP(H:H,[1]Sheet4!$B:$N,13,0)</f>
        <v>127.12</v>
      </c>
    </row>
    <row r="1630" customFormat="1" ht="14.25" spans="1:10">
      <c r="A1630" s="19">
        <f t="shared" si="161"/>
        <v>1628</v>
      </c>
      <c r="B1630" s="20" t="s">
        <v>11</v>
      </c>
      <c r="C1630" s="21" t="s">
        <v>12</v>
      </c>
      <c r="D1630" s="21" t="s">
        <v>1683</v>
      </c>
      <c r="E1630" s="21" t="s">
        <v>1684</v>
      </c>
      <c r="F1630" s="21" t="str">
        <f>VLOOKUP(H:H,[3]台区!$G:$H,2,0)</f>
        <v>洪庄村</v>
      </c>
      <c r="G1630" s="22">
        <v>1103415881</v>
      </c>
      <c r="H1630" s="23" t="s">
        <v>1685</v>
      </c>
      <c r="I1630" s="26">
        <v>0</v>
      </c>
      <c r="J1630" s="21">
        <f>VLOOKUP(H:H,[1]Sheet4!$B:$N,13,0)</f>
        <v>5</v>
      </c>
    </row>
    <row r="1631" customFormat="1" ht="14.25" spans="1:10">
      <c r="A1631" s="19">
        <f t="shared" ref="A1631:A1640" si="162">ROW()-2</f>
        <v>1629</v>
      </c>
      <c r="B1631" s="20" t="s">
        <v>11</v>
      </c>
      <c r="C1631" s="21" t="s">
        <v>12</v>
      </c>
      <c r="D1631" s="21" t="s">
        <v>1683</v>
      </c>
      <c r="E1631" s="21" t="s">
        <v>1684</v>
      </c>
      <c r="F1631" s="21" t="str">
        <f>VLOOKUP(H:H,[2]台区!$G:$H,2,0)</f>
        <v>杨坡村</v>
      </c>
      <c r="G1631" s="22">
        <v>1102731619</v>
      </c>
      <c r="H1631" s="23" t="s">
        <v>1686</v>
      </c>
      <c r="I1631" s="26">
        <v>0</v>
      </c>
      <c r="J1631" s="21">
        <f>VLOOKUP(H:H,[1]Sheet4!$B:$N,13,0)</f>
        <v>149.94</v>
      </c>
    </row>
    <row r="1632" customFormat="1" ht="14.25" spans="1:10">
      <c r="A1632" s="19">
        <f t="shared" si="162"/>
        <v>1630</v>
      </c>
      <c r="B1632" s="20" t="s">
        <v>11</v>
      </c>
      <c r="C1632" s="21" t="s">
        <v>12</v>
      </c>
      <c r="D1632" s="21" t="s">
        <v>1683</v>
      </c>
      <c r="E1632" s="21" t="s">
        <v>1684</v>
      </c>
      <c r="F1632" s="21" t="str">
        <f>VLOOKUP(H:H,[2]台区!$G:$H,2,0)</f>
        <v>易庄村</v>
      </c>
      <c r="G1632" s="22">
        <v>1102800081</v>
      </c>
      <c r="H1632" s="23" t="s">
        <v>1687</v>
      </c>
      <c r="I1632" s="26">
        <v>0</v>
      </c>
      <c r="J1632" s="21">
        <f>VLOOKUP(H:H,[1]Sheet4!$B:$N,13,0)</f>
        <v>59.84</v>
      </c>
    </row>
    <row r="1633" customFormat="1" ht="14.25" spans="1:10">
      <c r="A1633" s="19">
        <f t="shared" si="162"/>
        <v>1631</v>
      </c>
      <c r="B1633" s="20" t="s">
        <v>11</v>
      </c>
      <c r="C1633" s="21" t="s">
        <v>12</v>
      </c>
      <c r="D1633" s="21" t="s">
        <v>1683</v>
      </c>
      <c r="E1633" s="21" t="s">
        <v>1684</v>
      </c>
      <c r="F1633" s="21" t="str">
        <f>VLOOKUP(H:H,[2]台区!$G:$H,2,0)</f>
        <v>梅官营村</v>
      </c>
      <c r="G1633" s="22">
        <v>1102730028</v>
      </c>
      <c r="H1633" s="23" t="s">
        <v>1688</v>
      </c>
      <c r="I1633" s="26">
        <v>0</v>
      </c>
      <c r="J1633" s="21">
        <f>VLOOKUP(H:H,[1]Sheet4!$B:$N,13,0)</f>
        <v>78.63</v>
      </c>
    </row>
    <row r="1634" customFormat="1" ht="14.25" spans="1:10">
      <c r="A1634" s="19">
        <f t="shared" si="162"/>
        <v>1632</v>
      </c>
      <c r="B1634" s="20" t="s">
        <v>11</v>
      </c>
      <c r="C1634" s="21" t="s">
        <v>12</v>
      </c>
      <c r="D1634" s="21" t="s">
        <v>1683</v>
      </c>
      <c r="E1634" s="21" t="s">
        <v>1684</v>
      </c>
      <c r="F1634" s="21" t="str">
        <f>VLOOKUP(H:H,[2]台区!$G:$H,2,0)</f>
        <v>大榆树村</v>
      </c>
      <c r="G1634" s="22">
        <v>1102731989</v>
      </c>
      <c r="H1634" s="23" t="s">
        <v>1689</v>
      </c>
      <c r="I1634" s="26">
        <v>0</v>
      </c>
      <c r="J1634" s="21">
        <f>VLOOKUP(H:H,[1]Sheet4!$B:$N,13,0)</f>
        <v>49.2</v>
      </c>
    </row>
    <row r="1635" customFormat="1" ht="14.25" spans="1:10">
      <c r="A1635" s="19">
        <f t="shared" si="162"/>
        <v>1633</v>
      </c>
      <c r="B1635" s="20" t="s">
        <v>11</v>
      </c>
      <c r="C1635" s="21" t="s">
        <v>12</v>
      </c>
      <c r="D1635" s="21" t="s">
        <v>1683</v>
      </c>
      <c r="E1635" s="21" t="s">
        <v>1684</v>
      </c>
      <c r="F1635" s="21" t="str">
        <f>VLOOKUP(H:H,[2]台区!$G:$H,2,0)</f>
        <v>八家寨村</v>
      </c>
      <c r="G1635" s="22">
        <v>1102733270</v>
      </c>
      <c r="H1635" s="23" t="s">
        <v>1690</v>
      </c>
      <c r="I1635" s="26">
        <v>0</v>
      </c>
      <c r="J1635" s="21">
        <f>VLOOKUP(H:H,[1]Sheet4!$B:$N,13,0)</f>
        <v>50.58</v>
      </c>
    </row>
    <row r="1636" customFormat="1" ht="14.25" spans="1:10">
      <c r="A1636" s="19">
        <f t="shared" si="162"/>
        <v>1634</v>
      </c>
      <c r="B1636" s="20" t="s">
        <v>11</v>
      </c>
      <c r="C1636" s="21" t="s">
        <v>12</v>
      </c>
      <c r="D1636" s="21" t="s">
        <v>1683</v>
      </c>
      <c r="E1636" s="21" t="s">
        <v>1684</v>
      </c>
      <c r="F1636" s="21" t="str">
        <f>VLOOKUP(H:H,[2]台区!$G:$H,2,0)</f>
        <v>坨上村</v>
      </c>
      <c r="G1636" s="22">
        <v>1102731578</v>
      </c>
      <c r="H1636" s="23" t="s">
        <v>1691</v>
      </c>
      <c r="I1636" s="26">
        <v>0</v>
      </c>
      <c r="J1636" s="21">
        <f>VLOOKUP(H:H,[1]Sheet4!$B:$N,13,0)</f>
        <v>154.97</v>
      </c>
    </row>
    <row r="1637" customFormat="1" ht="14.25" spans="1:10">
      <c r="A1637" s="19">
        <f t="shared" si="162"/>
        <v>1635</v>
      </c>
      <c r="B1637" s="20" t="s">
        <v>11</v>
      </c>
      <c r="C1637" s="21" t="s">
        <v>12</v>
      </c>
      <c r="D1637" s="21" t="s">
        <v>1683</v>
      </c>
      <c r="E1637" s="21" t="s">
        <v>1684</v>
      </c>
      <c r="F1637" s="21" t="str">
        <f>VLOOKUP(H:H,[2]台区!$G:$H,2,0)</f>
        <v>黄官营村</v>
      </c>
      <c r="G1637" s="22">
        <v>1102730011</v>
      </c>
      <c r="H1637" s="23" t="s">
        <v>1692</v>
      </c>
      <c r="I1637" s="26">
        <v>0</v>
      </c>
      <c r="J1637" s="21">
        <f>VLOOKUP(H:H,[1]Sheet4!$B:$N,13,0)</f>
        <v>152.21</v>
      </c>
    </row>
    <row r="1638" customFormat="1" ht="14.25" spans="1:10">
      <c r="A1638" s="19">
        <f t="shared" si="162"/>
        <v>1636</v>
      </c>
      <c r="B1638" s="20" t="s">
        <v>11</v>
      </c>
      <c r="C1638" s="21" t="s">
        <v>12</v>
      </c>
      <c r="D1638" s="21" t="s">
        <v>1683</v>
      </c>
      <c r="E1638" s="21" t="s">
        <v>1684</v>
      </c>
      <c r="F1638" s="21" t="str">
        <f>VLOOKUP(H:H,[2]台区!$G:$H,2,0)</f>
        <v>黄官营村</v>
      </c>
      <c r="G1638" s="22">
        <v>1102730015</v>
      </c>
      <c r="H1638" s="23" t="s">
        <v>1693</v>
      </c>
      <c r="I1638" s="26">
        <v>0</v>
      </c>
      <c r="J1638" s="21">
        <f>VLOOKUP(H:H,[1]Sheet4!$B:$N,13,0)</f>
        <v>58.69</v>
      </c>
    </row>
    <row r="1639" customFormat="1" ht="14.25" spans="1:10">
      <c r="A1639" s="19">
        <f t="shared" si="162"/>
        <v>1637</v>
      </c>
      <c r="B1639" s="20" t="s">
        <v>11</v>
      </c>
      <c r="C1639" s="21" t="s">
        <v>12</v>
      </c>
      <c r="D1639" s="21" t="s">
        <v>1683</v>
      </c>
      <c r="E1639" s="21" t="s">
        <v>1684</v>
      </c>
      <c r="F1639" s="21" t="str">
        <f>VLOOKUP(H:H,[2]台区!$G:$H,2,0)</f>
        <v>永兴庄村</v>
      </c>
      <c r="G1639" s="22">
        <v>1103415680</v>
      </c>
      <c r="H1639" s="23" t="s">
        <v>1694</v>
      </c>
      <c r="I1639" s="26">
        <v>0</v>
      </c>
      <c r="J1639" s="21">
        <f>VLOOKUP(H:H,[1]Sheet4!$B:$N,13,0)</f>
        <v>181.295</v>
      </c>
    </row>
    <row r="1640" customFormat="1" ht="14.25" spans="1:10">
      <c r="A1640" s="19">
        <f t="shared" si="162"/>
        <v>1638</v>
      </c>
      <c r="B1640" s="20" t="s">
        <v>11</v>
      </c>
      <c r="C1640" s="21" t="s">
        <v>12</v>
      </c>
      <c r="D1640" s="21" t="s">
        <v>1683</v>
      </c>
      <c r="E1640" s="21" t="s">
        <v>1684</v>
      </c>
      <c r="F1640" s="21" t="str">
        <f>VLOOKUP(H:H,[2]台区!$G:$H,2,0)</f>
        <v>夏官营村</v>
      </c>
      <c r="G1640" s="22">
        <v>1103415690</v>
      </c>
      <c r="H1640" s="23" t="s">
        <v>1695</v>
      </c>
      <c r="I1640" s="26">
        <v>0</v>
      </c>
      <c r="J1640" s="21">
        <f>VLOOKUP(H:H,[1]Sheet4!$B:$N,13,0)</f>
        <v>341.23</v>
      </c>
    </row>
    <row r="1641" customFormat="1" ht="14.25" spans="1:10">
      <c r="A1641" s="19">
        <f t="shared" ref="A1641:A1650" si="163">ROW()-2</f>
        <v>1639</v>
      </c>
      <c r="B1641" s="20" t="s">
        <v>11</v>
      </c>
      <c r="C1641" s="21" t="s">
        <v>12</v>
      </c>
      <c r="D1641" s="21" t="s">
        <v>1683</v>
      </c>
      <c r="E1641" s="21" t="s">
        <v>1684</v>
      </c>
      <c r="F1641" s="21" t="str">
        <f>VLOOKUP(H:H,[2]台区!$G:$H,2,0)</f>
        <v>柏庄村</v>
      </c>
      <c r="G1641" s="22">
        <v>1102731600</v>
      </c>
      <c r="H1641" s="23" t="s">
        <v>1696</v>
      </c>
      <c r="I1641" s="26">
        <v>0</v>
      </c>
      <c r="J1641" s="21">
        <f>VLOOKUP(H:H,[1]Sheet4!$B:$N,13,0)</f>
        <v>71.76</v>
      </c>
    </row>
    <row r="1642" customFormat="1" ht="14.25" spans="1:10">
      <c r="A1642" s="19">
        <f t="shared" si="163"/>
        <v>1640</v>
      </c>
      <c r="B1642" s="20" t="s">
        <v>11</v>
      </c>
      <c r="C1642" s="21" t="s">
        <v>12</v>
      </c>
      <c r="D1642" s="21" t="s">
        <v>1683</v>
      </c>
      <c r="E1642" s="21" t="s">
        <v>1684</v>
      </c>
      <c r="F1642" s="21" t="str">
        <f>VLOOKUP(H:H,[2]台区!$G:$H,2,0)</f>
        <v>梁庞庄村</v>
      </c>
      <c r="G1642" s="22">
        <v>1102732003</v>
      </c>
      <c r="H1642" s="23" t="s">
        <v>1697</v>
      </c>
      <c r="I1642" s="26">
        <v>0</v>
      </c>
      <c r="J1642" s="21">
        <f>VLOOKUP(H:H,[1]Sheet4!$B:$N,13,0)</f>
        <v>70.66</v>
      </c>
    </row>
    <row r="1643" customFormat="1" ht="14.25" spans="1:10">
      <c r="A1643" s="19">
        <f t="shared" si="163"/>
        <v>1641</v>
      </c>
      <c r="B1643" s="20" t="s">
        <v>11</v>
      </c>
      <c r="C1643" s="21" t="s">
        <v>12</v>
      </c>
      <c r="D1643" s="21" t="s">
        <v>1683</v>
      </c>
      <c r="E1643" s="21" t="s">
        <v>1684</v>
      </c>
      <c r="F1643" s="21" t="str">
        <f>VLOOKUP(H:H,[2]台区!$G:$H,2,0)</f>
        <v>柏庄村</v>
      </c>
      <c r="G1643" s="22">
        <v>103538572</v>
      </c>
      <c r="H1643" s="23" t="s">
        <v>1698</v>
      </c>
      <c r="I1643" s="26">
        <v>0</v>
      </c>
      <c r="J1643" s="21">
        <f>VLOOKUP(H:H,[1]Sheet4!$B:$N,13,0)</f>
        <v>78.3</v>
      </c>
    </row>
    <row r="1644" customFormat="1" ht="14.25" spans="1:10">
      <c r="A1644" s="19">
        <f t="shared" si="163"/>
        <v>1642</v>
      </c>
      <c r="B1644" s="20" t="s">
        <v>11</v>
      </c>
      <c r="C1644" s="21" t="s">
        <v>12</v>
      </c>
      <c r="D1644" s="21" t="s">
        <v>1683</v>
      </c>
      <c r="E1644" s="21" t="s">
        <v>1684</v>
      </c>
      <c r="F1644" s="21" t="str">
        <f>VLOOKUP(H:H,[2]台区!$G:$H,2,0)</f>
        <v>包关营村</v>
      </c>
      <c r="G1644" s="22">
        <v>1103282905</v>
      </c>
      <c r="H1644" s="23" t="s">
        <v>1699</v>
      </c>
      <c r="I1644" s="26">
        <v>0</v>
      </c>
      <c r="J1644" s="21">
        <f>VLOOKUP(H:H,[1]Sheet4!$B:$N,13,0)</f>
        <v>187.65</v>
      </c>
    </row>
    <row r="1645" customFormat="1" ht="14.25" spans="1:10">
      <c r="A1645" s="19">
        <f t="shared" si="163"/>
        <v>1643</v>
      </c>
      <c r="B1645" s="20" t="s">
        <v>11</v>
      </c>
      <c r="C1645" s="21" t="s">
        <v>12</v>
      </c>
      <c r="D1645" s="21" t="s">
        <v>1683</v>
      </c>
      <c r="E1645" s="21" t="s">
        <v>1684</v>
      </c>
      <c r="F1645" s="21" t="s">
        <v>1700</v>
      </c>
      <c r="G1645" s="22">
        <v>103387089</v>
      </c>
      <c r="H1645" s="23" t="s">
        <v>1701</v>
      </c>
      <c r="I1645" s="26">
        <v>0</v>
      </c>
      <c r="J1645" s="21">
        <f>VLOOKUP(H:H,[1]Sheet4!$B:$N,13,0)</f>
        <v>0</v>
      </c>
    </row>
    <row r="1646" customFormat="1" ht="14.25" spans="1:10">
      <c r="A1646" s="19">
        <f t="shared" si="163"/>
        <v>1644</v>
      </c>
      <c r="B1646" s="20" t="s">
        <v>11</v>
      </c>
      <c r="C1646" s="21" t="s">
        <v>12</v>
      </c>
      <c r="D1646" s="21" t="s">
        <v>1683</v>
      </c>
      <c r="E1646" s="21" t="s">
        <v>1684</v>
      </c>
      <c r="F1646" s="21" t="s">
        <v>1702</v>
      </c>
      <c r="G1646" s="22">
        <v>1103088984</v>
      </c>
      <c r="H1646" s="23" t="s">
        <v>1703</v>
      </c>
      <c r="I1646" s="26">
        <v>0</v>
      </c>
      <c r="J1646" s="21">
        <f>VLOOKUP(H:H,[1]Sheet4!$B:$N,13,0)</f>
        <v>0</v>
      </c>
    </row>
    <row r="1647" customFormat="1" ht="14.25" spans="1:10">
      <c r="A1647" s="19">
        <f t="shared" si="163"/>
        <v>1645</v>
      </c>
      <c r="B1647" s="20" t="s">
        <v>11</v>
      </c>
      <c r="C1647" s="21" t="s">
        <v>12</v>
      </c>
      <c r="D1647" s="21" t="s">
        <v>1683</v>
      </c>
      <c r="E1647" s="21" t="s">
        <v>1684</v>
      </c>
      <c r="F1647" s="21" t="str">
        <f>VLOOKUP(H:H,[2]台区!$G:$H,2,0)</f>
        <v>彭店子村</v>
      </c>
      <c r="G1647" s="22">
        <v>103538571</v>
      </c>
      <c r="H1647" s="23" t="s">
        <v>1704</v>
      </c>
      <c r="I1647" s="26">
        <v>0</v>
      </c>
      <c r="J1647" s="21">
        <f>VLOOKUP(H:H,[1]Sheet4!$B:$N,13,0)</f>
        <v>158.9</v>
      </c>
    </row>
    <row r="1648" customFormat="1" ht="14.25" spans="1:10">
      <c r="A1648" s="19">
        <f t="shared" si="163"/>
        <v>1646</v>
      </c>
      <c r="B1648" s="20" t="s">
        <v>11</v>
      </c>
      <c r="C1648" s="21" t="s">
        <v>12</v>
      </c>
      <c r="D1648" s="21" t="s">
        <v>1683</v>
      </c>
      <c r="E1648" s="21" t="s">
        <v>1684</v>
      </c>
      <c r="F1648" s="21" t="s">
        <v>1705</v>
      </c>
      <c r="G1648" s="22">
        <v>1103088985</v>
      </c>
      <c r="H1648" s="23" t="s">
        <v>1706</v>
      </c>
      <c r="I1648" s="26">
        <v>0</v>
      </c>
      <c r="J1648" s="21">
        <f>VLOOKUP(H:H,[1]Sheet4!$B:$N,13,0)</f>
        <v>0</v>
      </c>
    </row>
    <row r="1649" customFormat="1" ht="14.25" spans="1:10">
      <c r="A1649" s="19">
        <f t="shared" si="163"/>
        <v>1647</v>
      </c>
      <c r="B1649" s="20" t="s">
        <v>11</v>
      </c>
      <c r="C1649" s="21" t="s">
        <v>12</v>
      </c>
      <c r="D1649" s="21" t="s">
        <v>1683</v>
      </c>
      <c r="E1649" s="21" t="s">
        <v>1684</v>
      </c>
      <c r="F1649" s="21" t="str">
        <f>VLOOKUP(H:H,[2]台区!$G:$H,2,0)</f>
        <v>八家寨村</v>
      </c>
      <c r="G1649" s="22">
        <v>1102733293</v>
      </c>
      <c r="H1649" s="23" t="s">
        <v>1707</v>
      </c>
      <c r="I1649" s="26">
        <v>0</v>
      </c>
      <c r="J1649" s="21">
        <f>VLOOKUP(H:H,[1]Sheet4!$B:$N,13,0)</f>
        <v>126.765</v>
      </c>
    </row>
    <row r="1650" customFormat="1" ht="14.25" spans="1:10">
      <c r="A1650" s="19">
        <f t="shared" si="163"/>
        <v>1648</v>
      </c>
      <c r="B1650" s="20" t="s">
        <v>11</v>
      </c>
      <c r="C1650" s="21" t="s">
        <v>12</v>
      </c>
      <c r="D1650" s="21" t="s">
        <v>1683</v>
      </c>
      <c r="E1650" s="21" t="s">
        <v>1684</v>
      </c>
      <c r="F1650" s="21" t="str">
        <f>VLOOKUP(H:H,[2]台区!$G:$H,2,0)</f>
        <v>彭店子村</v>
      </c>
      <c r="G1650" s="22">
        <v>1102731401</v>
      </c>
      <c r="H1650" s="23" t="s">
        <v>1708</v>
      </c>
      <c r="I1650" s="26">
        <v>0</v>
      </c>
      <c r="J1650" s="21">
        <f>VLOOKUP(H:H,[1]Sheet4!$B:$N,13,0)</f>
        <v>2</v>
      </c>
    </row>
    <row r="1651" customFormat="1" ht="14.25" spans="1:10">
      <c r="A1651" s="19">
        <f t="shared" ref="A1651:A1660" si="164">ROW()-2</f>
        <v>1649</v>
      </c>
      <c r="B1651" s="20" t="s">
        <v>11</v>
      </c>
      <c r="C1651" s="21" t="s">
        <v>12</v>
      </c>
      <c r="D1651" s="21" t="s">
        <v>1683</v>
      </c>
      <c r="E1651" s="21" t="s">
        <v>1684</v>
      </c>
      <c r="F1651" s="21" t="s">
        <v>1705</v>
      </c>
      <c r="G1651" s="22">
        <v>1103088982</v>
      </c>
      <c r="H1651" s="23" t="s">
        <v>1709</v>
      </c>
      <c r="I1651" s="26">
        <v>0</v>
      </c>
      <c r="J1651" s="21">
        <f>VLOOKUP(H:H,[1]Sheet4!$B:$N,13,0)</f>
        <v>0</v>
      </c>
    </row>
    <row r="1652" customFormat="1" ht="14.25" spans="1:10">
      <c r="A1652" s="19">
        <f t="shared" si="164"/>
        <v>1650</v>
      </c>
      <c r="B1652" s="20" t="s">
        <v>11</v>
      </c>
      <c r="C1652" s="21" t="s">
        <v>12</v>
      </c>
      <c r="D1652" s="21" t="s">
        <v>1683</v>
      </c>
      <c r="E1652" s="21" t="s">
        <v>1684</v>
      </c>
      <c r="F1652" s="21" t="str">
        <f>VLOOKUP(H:H,[2]台区!$G:$H,2,0)</f>
        <v>花庄村</v>
      </c>
      <c r="G1652" s="22">
        <v>1103507121</v>
      </c>
      <c r="H1652" s="23" t="s">
        <v>1710</v>
      </c>
      <c r="I1652" s="26">
        <v>0</v>
      </c>
      <c r="J1652" s="21">
        <f>VLOOKUP(H:H,[1]Sheet4!$B:$N,13,0)</f>
        <v>69.87</v>
      </c>
    </row>
    <row r="1653" customFormat="1" ht="14.25" spans="1:10">
      <c r="A1653" s="19">
        <f t="shared" si="164"/>
        <v>1651</v>
      </c>
      <c r="B1653" s="20" t="s">
        <v>11</v>
      </c>
      <c r="C1653" s="21" t="s">
        <v>12</v>
      </c>
      <c r="D1653" s="21" t="s">
        <v>1683</v>
      </c>
      <c r="E1653" s="21" t="s">
        <v>1684</v>
      </c>
      <c r="F1653" s="21" t="s">
        <v>1705</v>
      </c>
      <c r="G1653" s="22">
        <v>1103089035</v>
      </c>
      <c r="H1653" s="23" t="s">
        <v>1711</v>
      </c>
      <c r="I1653" s="26">
        <v>0</v>
      </c>
      <c r="J1653" s="21">
        <f>VLOOKUP(H:H,[1]Sheet4!$B:$N,13,0)</f>
        <v>0</v>
      </c>
    </row>
    <row r="1654" customFormat="1" ht="14.25" spans="1:10">
      <c r="A1654" s="19">
        <f t="shared" si="164"/>
        <v>1652</v>
      </c>
      <c r="B1654" s="20" t="s">
        <v>11</v>
      </c>
      <c r="C1654" s="21" t="s">
        <v>12</v>
      </c>
      <c r="D1654" s="21" t="s">
        <v>1683</v>
      </c>
      <c r="E1654" s="21" t="s">
        <v>1684</v>
      </c>
      <c r="F1654" s="21" t="str">
        <f>VLOOKUP(H:H,[2]台区!$G:$H,2,0)</f>
        <v>夏官营村</v>
      </c>
      <c r="G1654" s="22">
        <v>1102730005</v>
      </c>
      <c r="H1654" s="23" t="s">
        <v>1705</v>
      </c>
      <c r="I1654" s="26">
        <v>0</v>
      </c>
      <c r="J1654" s="21">
        <f>VLOOKUP(H:H,[1]Sheet4!$B:$N,13,0)</f>
        <v>72.2</v>
      </c>
    </row>
    <row r="1655" customFormat="1" ht="14.25" spans="1:10">
      <c r="A1655" s="19">
        <f t="shared" si="164"/>
        <v>1653</v>
      </c>
      <c r="B1655" s="20" t="s">
        <v>11</v>
      </c>
      <c r="C1655" s="21" t="s">
        <v>12</v>
      </c>
      <c r="D1655" s="21" t="s">
        <v>1683</v>
      </c>
      <c r="E1655" s="21" t="s">
        <v>1684</v>
      </c>
      <c r="F1655" s="21" t="str">
        <f>VLOOKUP(H:H,[2]台区!$G:$H,2,0)</f>
        <v>小邹庄村</v>
      </c>
      <c r="G1655" s="22">
        <v>1102731404</v>
      </c>
      <c r="H1655" s="23" t="s">
        <v>1712</v>
      </c>
      <c r="I1655" s="26">
        <v>0</v>
      </c>
      <c r="J1655" s="21">
        <f>VLOOKUP(H:H,[1]Sheet4!$B:$N,13,0)</f>
        <v>127.5</v>
      </c>
    </row>
    <row r="1656" customFormat="1" ht="14.25" spans="1:10">
      <c r="A1656" s="19">
        <f t="shared" si="164"/>
        <v>1654</v>
      </c>
      <c r="B1656" s="20" t="s">
        <v>11</v>
      </c>
      <c r="C1656" s="21" t="s">
        <v>12</v>
      </c>
      <c r="D1656" s="21" t="s">
        <v>1683</v>
      </c>
      <c r="E1656" s="21" t="s">
        <v>1684</v>
      </c>
      <c r="F1656" s="21" t="str">
        <f>VLOOKUP(H:H,[2]台区!$G:$H,2,0)</f>
        <v>田马寨村</v>
      </c>
      <c r="G1656" s="22">
        <v>1102731606</v>
      </c>
      <c r="H1656" s="23" t="s">
        <v>1713</v>
      </c>
      <c r="I1656" s="26">
        <v>0</v>
      </c>
      <c r="J1656" s="21">
        <f>VLOOKUP(H:H,[1]Sheet4!$B:$N,13,0)</f>
        <v>144.145</v>
      </c>
    </row>
    <row r="1657" customFormat="1" ht="14.25" spans="1:10">
      <c r="A1657" s="19">
        <f t="shared" si="164"/>
        <v>1655</v>
      </c>
      <c r="B1657" s="20" t="s">
        <v>11</v>
      </c>
      <c r="C1657" s="21" t="s">
        <v>12</v>
      </c>
      <c r="D1657" s="21" t="s">
        <v>1683</v>
      </c>
      <c r="E1657" s="21" t="s">
        <v>1684</v>
      </c>
      <c r="F1657" s="21" t="str">
        <f>VLOOKUP(H:H,[2]台区!$G:$H,2,0)</f>
        <v>崔李庄村</v>
      </c>
      <c r="G1657" s="22">
        <v>1102733290</v>
      </c>
      <c r="H1657" s="23" t="s">
        <v>1714</v>
      </c>
      <c r="I1657" s="26">
        <v>0</v>
      </c>
      <c r="J1657" s="21">
        <f>VLOOKUP(H:H,[1]Sheet4!$B:$N,13,0)</f>
        <v>159.72</v>
      </c>
    </row>
    <row r="1658" customFormat="1" ht="14.25" spans="1:10">
      <c r="A1658" s="19">
        <f t="shared" si="164"/>
        <v>1656</v>
      </c>
      <c r="B1658" s="20" t="s">
        <v>11</v>
      </c>
      <c r="C1658" s="21" t="s">
        <v>12</v>
      </c>
      <c r="D1658" s="21" t="s">
        <v>1683</v>
      </c>
      <c r="E1658" s="21" t="s">
        <v>1684</v>
      </c>
      <c r="F1658" s="21" t="str">
        <f>VLOOKUP(H:H,[3]台区!$G:$H,2,0)</f>
        <v>夏官营村</v>
      </c>
      <c r="G1658" s="22">
        <v>1102730001</v>
      </c>
      <c r="H1658" s="23" t="s">
        <v>1715</v>
      </c>
      <c r="I1658" s="26">
        <v>0</v>
      </c>
      <c r="J1658" s="21">
        <f>VLOOKUP(H:H,[1]Sheet4!$B:$N,13,0)</f>
        <v>32.175</v>
      </c>
    </row>
    <row r="1659" customFormat="1" ht="14.25" spans="1:10">
      <c r="A1659" s="19">
        <f t="shared" si="164"/>
        <v>1657</v>
      </c>
      <c r="B1659" s="20" t="s">
        <v>11</v>
      </c>
      <c r="C1659" s="21" t="s">
        <v>12</v>
      </c>
      <c r="D1659" s="21" t="s">
        <v>1683</v>
      </c>
      <c r="E1659" s="21" t="s">
        <v>1684</v>
      </c>
      <c r="F1659" s="21" t="s">
        <v>1705</v>
      </c>
      <c r="G1659" s="22">
        <v>1103415664</v>
      </c>
      <c r="H1659" s="23" t="s">
        <v>1716</v>
      </c>
      <c r="I1659" s="26">
        <v>0</v>
      </c>
      <c r="J1659" s="21">
        <f>VLOOKUP(H:H,[1]Sheet4!$B:$N,13,0)</f>
        <v>0</v>
      </c>
    </row>
    <row r="1660" customFormat="1" ht="14.25" spans="1:10">
      <c r="A1660" s="19">
        <f t="shared" si="164"/>
        <v>1658</v>
      </c>
      <c r="B1660" s="20" t="s">
        <v>11</v>
      </c>
      <c r="C1660" s="21" t="s">
        <v>12</v>
      </c>
      <c r="D1660" s="21" t="s">
        <v>1683</v>
      </c>
      <c r="E1660" s="21" t="s">
        <v>1684</v>
      </c>
      <c r="F1660" s="21" t="str">
        <f>VLOOKUP(H:H,[2]台区!$G:$H,2,0)</f>
        <v>梁庞庄村</v>
      </c>
      <c r="G1660" s="22">
        <v>1103415674</v>
      </c>
      <c r="H1660" s="23" t="s">
        <v>1717</v>
      </c>
      <c r="I1660" s="26">
        <v>0</v>
      </c>
      <c r="J1660" s="21">
        <f>VLOOKUP(H:H,[1]Sheet4!$B:$N,13,0)</f>
        <v>228.47</v>
      </c>
    </row>
    <row r="1661" customFormat="1" ht="14.25" spans="1:10">
      <c r="A1661" s="19">
        <f t="shared" ref="A1661:A1670" si="165">ROW()-2</f>
        <v>1659</v>
      </c>
      <c r="B1661" s="20" t="s">
        <v>11</v>
      </c>
      <c r="C1661" s="21" t="s">
        <v>12</v>
      </c>
      <c r="D1661" s="21" t="s">
        <v>1683</v>
      </c>
      <c r="E1661" s="21" t="s">
        <v>1684</v>
      </c>
      <c r="F1661" s="21" t="str">
        <f>VLOOKUP(H:H,[2]台区!$G:$H,2,0)</f>
        <v>永兴庄村</v>
      </c>
      <c r="G1661" s="22">
        <v>1103415684</v>
      </c>
      <c r="H1661" s="23" t="s">
        <v>1718</v>
      </c>
      <c r="I1661" s="26">
        <v>0</v>
      </c>
      <c r="J1661" s="21">
        <f>VLOOKUP(H:H,[1]Sheet4!$B:$N,13,0)</f>
        <v>272.04</v>
      </c>
    </row>
    <row r="1662" customFormat="1" ht="14.25" spans="1:10">
      <c r="A1662" s="19">
        <f t="shared" si="165"/>
        <v>1660</v>
      </c>
      <c r="B1662" s="20" t="s">
        <v>11</v>
      </c>
      <c r="C1662" s="21" t="s">
        <v>12</v>
      </c>
      <c r="D1662" s="21" t="s">
        <v>1683</v>
      </c>
      <c r="E1662" s="21" t="s">
        <v>1684</v>
      </c>
      <c r="F1662" s="21" t="str">
        <f>VLOOKUP(H:H,[3]台区!$G:$H,2,0)</f>
        <v>黄官营村</v>
      </c>
      <c r="G1662" s="22">
        <v>1103415694</v>
      </c>
      <c r="H1662" s="23" t="s">
        <v>1719</v>
      </c>
      <c r="I1662" s="26">
        <v>0</v>
      </c>
      <c r="J1662" s="21">
        <f>VLOOKUP(H:H,[1]Sheet4!$B:$N,13,0)</f>
        <v>322.13</v>
      </c>
    </row>
    <row r="1663" customFormat="1" ht="14.25" spans="1:10">
      <c r="A1663" s="19">
        <f t="shared" si="165"/>
        <v>1661</v>
      </c>
      <c r="B1663" s="20" t="s">
        <v>11</v>
      </c>
      <c r="C1663" s="21" t="s">
        <v>12</v>
      </c>
      <c r="D1663" s="21" t="s">
        <v>1683</v>
      </c>
      <c r="E1663" s="21" t="s">
        <v>1684</v>
      </c>
      <c r="F1663" s="21" t="str">
        <f>VLOOKUP(H:H,[2]台区!$G:$H,2,0)</f>
        <v>上马哨村</v>
      </c>
      <c r="G1663" s="22">
        <v>1103415669</v>
      </c>
      <c r="H1663" s="23" t="s">
        <v>1720</v>
      </c>
      <c r="I1663" s="26">
        <v>0</v>
      </c>
      <c r="J1663" s="21">
        <f>VLOOKUP(H:H,[1]Sheet4!$B:$N,13,0)</f>
        <v>44.9</v>
      </c>
    </row>
    <row r="1664" customFormat="1" ht="14.25" spans="1:10">
      <c r="A1664" s="19">
        <f t="shared" si="165"/>
        <v>1662</v>
      </c>
      <c r="B1664" s="20" t="s">
        <v>11</v>
      </c>
      <c r="C1664" s="21" t="s">
        <v>12</v>
      </c>
      <c r="D1664" s="21" t="s">
        <v>1683</v>
      </c>
      <c r="E1664" s="21" t="s">
        <v>1684</v>
      </c>
      <c r="F1664" s="21" t="str">
        <f>VLOOKUP(H:H,[3]台区!$G:$H,2,0)</f>
        <v>团辛庄村</v>
      </c>
      <c r="G1664" s="22">
        <v>1103415689</v>
      </c>
      <c r="H1664" s="23" t="s">
        <v>1721</v>
      </c>
      <c r="I1664" s="26">
        <v>0</v>
      </c>
      <c r="J1664" s="21">
        <f>VLOOKUP(H:H,[1]Sheet4!$B:$N,13,0)</f>
        <v>318.99</v>
      </c>
    </row>
    <row r="1665" customFormat="1" ht="14.25" spans="1:10">
      <c r="A1665" s="19">
        <f t="shared" si="165"/>
        <v>1663</v>
      </c>
      <c r="B1665" s="20" t="s">
        <v>11</v>
      </c>
      <c r="C1665" s="21" t="s">
        <v>12</v>
      </c>
      <c r="D1665" s="21" t="s">
        <v>1683</v>
      </c>
      <c r="E1665" s="21" t="s">
        <v>1684</v>
      </c>
      <c r="F1665" s="21" t="str">
        <f>VLOOKUP(H:H,[2]台区!$G:$H,2,0)</f>
        <v>梁庞庄村</v>
      </c>
      <c r="G1665" s="22">
        <v>1102730035</v>
      </c>
      <c r="H1665" s="23" t="s">
        <v>1722</v>
      </c>
      <c r="I1665" s="26">
        <v>0</v>
      </c>
      <c r="J1665" s="21">
        <f>VLOOKUP(H:H,[1]Sheet4!$B:$N,13,0)</f>
        <v>69.46</v>
      </c>
    </row>
    <row r="1666" customFormat="1" ht="14.25" spans="1:10">
      <c r="A1666" s="19">
        <f t="shared" si="165"/>
        <v>1664</v>
      </c>
      <c r="B1666" s="20" t="s">
        <v>11</v>
      </c>
      <c r="C1666" s="21" t="s">
        <v>12</v>
      </c>
      <c r="D1666" s="21" t="s">
        <v>1683</v>
      </c>
      <c r="E1666" s="21" t="s">
        <v>1684</v>
      </c>
      <c r="F1666" s="21" t="str">
        <f>VLOOKUP(H:H,[2]台区!$G:$H,2,0)</f>
        <v>陈家沟村</v>
      </c>
      <c r="G1666" s="22">
        <v>103516163</v>
      </c>
      <c r="H1666" s="23" t="s">
        <v>1723</v>
      </c>
      <c r="I1666" s="26">
        <v>0</v>
      </c>
      <c r="J1666" s="21">
        <f>VLOOKUP(H:H,[1]Sheet4!$B:$N,13,0)</f>
        <v>180.88</v>
      </c>
    </row>
    <row r="1667" customFormat="1" ht="14.25" spans="1:10">
      <c r="A1667" s="19">
        <f t="shared" si="165"/>
        <v>1665</v>
      </c>
      <c r="B1667" s="20" t="s">
        <v>11</v>
      </c>
      <c r="C1667" s="21" t="s">
        <v>12</v>
      </c>
      <c r="D1667" s="21" t="s">
        <v>1683</v>
      </c>
      <c r="E1667" s="21" t="s">
        <v>1684</v>
      </c>
      <c r="F1667" s="21" t="str">
        <f>VLOOKUP(H:H,[3]台区!$G:$H,2,0)</f>
        <v>夏官营村</v>
      </c>
      <c r="G1667" s="22">
        <v>103527930</v>
      </c>
      <c r="H1667" s="23" t="s">
        <v>1724</v>
      </c>
      <c r="I1667" s="26">
        <v>0</v>
      </c>
      <c r="J1667" s="21">
        <f>VLOOKUP(H:H,[1]Sheet4!$B:$N,13,0)</f>
        <v>0</v>
      </c>
    </row>
    <row r="1668" customFormat="1" ht="14.25" spans="1:10">
      <c r="A1668" s="19">
        <f t="shared" si="165"/>
        <v>1666</v>
      </c>
      <c r="B1668" s="20" t="s">
        <v>11</v>
      </c>
      <c r="C1668" s="21" t="s">
        <v>12</v>
      </c>
      <c r="D1668" s="21" t="s">
        <v>1683</v>
      </c>
      <c r="E1668" s="21" t="s">
        <v>1684</v>
      </c>
      <c r="F1668" s="21" t="s">
        <v>1725</v>
      </c>
      <c r="G1668" s="22">
        <v>1103079786</v>
      </c>
      <c r="H1668" s="23" t="s">
        <v>1726</v>
      </c>
      <c r="I1668" s="26">
        <v>0</v>
      </c>
      <c r="J1668" s="21">
        <f>VLOOKUP(H:H,[1]Sheet4!$B:$N,13,0)</f>
        <v>0</v>
      </c>
    </row>
    <row r="1669" customFormat="1" ht="14.25" spans="1:10">
      <c r="A1669" s="19">
        <f t="shared" si="165"/>
        <v>1667</v>
      </c>
      <c r="B1669" s="20" t="s">
        <v>11</v>
      </c>
      <c r="C1669" s="21" t="s">
        <v>12</v>
      </c>
      <c r="D1669" s="21" t="s">
        <v>1683</v>
      </c>
      <c r="E1669" s="21" t="s">
        <v>1684</v>
      </c>
      <c r="F1669" s="21" t="str">
        <f>VLOOKUP(H:H,[2]台区!$G:$H,2,0)</f>
        <v>包关营村</v>
      </c>
      <c r="G1669" s="22">
        <v>1102727806</v>
      </c>
      <c r="H1669" s="23" t="s">
        <v>1727</v>
      </c>
      <c r="I1669" s="26">
        <v>0</v>
      </c>
      <c r="J1669" s="21">
        <f>VLOOKUP(H:H,[1]Sheet4!$B:$N,13,0)</f>
        <v>194.43</v>
      </c>
    </row>
    <row r="1670" customFormat="1" ht="14.25" spans="1:10">
      <c r="A1670" s="19">
        <f t="shared" si="165"/>
        <v>1668</v>
      </c>
      <c r="B1670" s="20" t="s">
        <v>11</v>
      </c>
      <c r="C1670" s="21" t="s">
        <v>12</v>
      </c>
      <c r="D1670" s="21" t="s">
        <v>1683</v>
      </c>
      <c r="E1670" s="21" t="s">
        <v>1684</v>
      </c>
      <c r="F1670" s="21" t="str">
        <f>VLOOKUP(H:H,[2]台区!$G:$H,2,0)</f>
        <v>洪庄村</v>
      </c>
      <c r="G1670" s="22">
        <v>103516149</v>
      </c>
      <c r="H1670" s="23" t="s">
        <v>1728</v>
      </c>
      <c r="I1670" s="26">
        <v>0</v>
      </c>
      <c r="J1670" s="21">
        <f>VLOOKUP(H:H,[1]Sheet4!$B:$N,13,0)</f>
        <v>343.25</v>
      </c>
    </row>
    <row r="1671" customFormat="1" ht="14.25" spans="1:10">
      <c r="A1671" s="19">
        <f t="shared" ref="A1671:A1680" si="166">ROW()-2</f>
        <v>1669</v>
      </c>
      <c r="B1671" s="20" t="s">
        <v>11</v>
      </c>
      <c r="C1671" s="21" t="s">
        <v>12</v>
      </c>
      <c r="D1671" s="21" t="s">
        <v>1683</v>
      </c>
      <c r="E1671" s="21" t="s">
        <v>1684</v>
      </c>
      <c r="F1671" s="21" t="str">
        <f>VLOOKUP(H:H,[2]台区!$G:$H,2,0)</f>
        <v>姚官屯村</v>
      </c>
      <c r="G1671" s="22">
        <v>103516154</v>
      </c>
      <c r="H1671" s="23" t="s">
        <v>1729</v>
      </c>
      <c r="I1671" s="26">
        <v>0</v>
      </c>
      <c r="J1671" s="21">
        <f>VLOOKUP(H:H,[1]Sheet4!$B:$N,13,0)</f>
        <v>163.02</v>
      </c>
    </row>
    <row r="1672" customFormat="1" ht="14.25" spans="1:10">
      <c r="A1672" s="19">
        <f t="shared" si="166"/>
        <v>1670</v>
      </c>
      <c r="B1672" s="20" t="s">
        <v>11</v>
      </c>
      <c r="C1672" s="21" t="s">
        <v>12</v>
      </c>
      <c r="D1672" s="21" t="s">
        <v>1683</v>
      </c>
      <c r="E1672" s="21" t="s">
        <v>1684</v>
      </c>
      <c r="F1672" s="21" t="str">
        <f>VLOOKUP(H:H,[2]台区!$G:$H,2,0)</f>
        <v>洪庄村</v>
      </c>
      <c r="G1672" s="22">
        <v>103516164</v>
      </c>
      <c r="H1672" s="23" t="s">
        <v>1730</v>
      </c>
      <c r="I1672" s="26">
        <v>0</v>
      </c>
      <c r="J1672" s="21">
        <f>VLOOKUP(H:H,[1]Sheet4!$B:$N,13,0)</f>
        <v>171.61</v>
      </c>
    </row>
    <row r="1673" customFormat="1" ht="14.25" spans="1:10">
      <c r="A1673" s="19">
        <f t="shared" si="166"/>
        <v>1671</v>
      </c>
      <c r="B1673" s="20" t="s">
        <v>11</v>
      </c>
      <c r="C1673" s="21" t="s">
        <v>12</v>
      </c>
      <c r="D1673" s="21" t="s">
        <v>1683</v>
      </c>
      <c r="E1673" s="21" t="s">
        <v>1684</v>
      </c>
      <c r="F1673" s="21" t="str">
        <f>VLOOKUP(H:H,[2]台区!$G:$H,2,0)</f>
        <v>袁庄村</v>
      </c>
      <c r="G1673" s="22">
        <v>103516174</v>
      </c>
      <c r="H1673" s="23" t="s">
        <v>1731</v>
      </c>
      <c r="I1673" s="26">
        <v>0</v>
      </c>
      <c r="J1673" s="21">
        <f>VLOOKUP(H:H,[1]Sheet4!$B:$N,13,0)</f>
        <v>263.23</v>
      </c>
    </row>
    <row r="1674" customFormat="1" ht="14.25" spans="1:10">
      <c r="A1674" s="19">
        <f t="shared" si="166"/>
        <v>1672</v>
      </c>
      <c r="B1674" s="20" t="s">
        <v>11</v>
      </c>
      <c r="C1674" s="21" t="s">
        <v>12</v>
      </c>
      <c r="D1674" s="21" t="s">
        <v>1683</v>
      </c>
      <c r="E1674" s="21" t="s">
        <v>1684</v>
      </c>
      <c r="F1674" s="21" t="str">
        <f>VLOOKUP(H:H,[2]台区!$G:$H,2,0)</f>
        <v>洪庄村</v>
      </c>
      <c r="G1674" s="22">
        <v>103516151</v>
      </c>
      <c r="H1674" s="23" t="s">
        <v>1732</v>
      </c>
      <c r="I1674" s="26">
        <v>0</v>
      </c>
      <c r="J1674" s="21">
        <f>VLOOKUP(H:H,[1]Sheet4!$B:$N,13,0)</f>
        <v>294.91</v>
      </c>
    </row>
    <row r="1675" customFormat="1" ht="14.25" spans="1:10">
      <c r="A1675" s="19">
        <f t="shared" si="166"/>
        <v>1673</v>
      </c>
      <c r="B1675" s="20" t="s">
        <v>11</v>
      </c>
      <c r="C1675" s="21" t="s">
        <v>12</v>
      </c>
      <c r="D1675" s="21" t="s">
        <v>1683</v>
      </c>
      <c r="E1675" s="21" t="s">
        <v>1684</v>
      </c>
      <c r="F1675" s="21" t="str">
        <f>VLOOKUP(H:H,[2]台区!$G:$H,2,0)</f>
        <v>坨上村</v>
      </c>
      <c r="G1675" s="22">
        <v>1102731580</v>
      </c>
      <c r="H1675" s="23" t="s">
        <v>1733</v>
      </c>
      <c r="I1675" s="26">
        <v>0</v>
      </c>
      <c r="J1675" s="21">
        <f>VLOOKUP(H:H,[1]Sheet4!$B:$N,13,0)</f>
        <v>63.19</v>
      </c>
    </row>
    <row r="1676" customFormat="1" ht="14.25" spans="1:10">
      <c r="A1676" s="19">
        <f t="shared" si="166"/>
        <v>1674</v>
      </c>
      <c r="B1676" s="20" t="s">
        <v>11</v>
      </c>
      <c r="C1676" s="21" t="s">
        <v>12</v>
      </c>
      <c r="D1676" s="21" t="s">
        <v>1683</v>
      </c>
      <c r="E1676" s="21" t="s">
        <v>1684</v>
      </c>
      <c r="F1676" s="21" t="str">
        <f>VLOOKUP(H:H,[3]台区!$G:$H,2,0)</f>
        <v>耿庄村</v>
      </c>
      <c r="G1676" s="22">
        <v>1103027463</v>
      </c>
      <c r="H1676" s="23" t="s">
        <v>1734</v>
      </c>
      <c r="I1676" s="26">
        <v>0</v>
      </c>
      <c r="J1676" s="21">
        <f>VLOOKUP(H:H,[1]Sheet4!$B:$N,13,0)</f>
        <v>79.885</v>
      </c>
    </row>
    <row r="1677" customFormat="1" ht="14.25" spans="1:10">
      <c r="A1677" s="19">
        <f t="shared" si="166"/>
        <v>1675</v>
      </c>
      <c r="B1677" s="20" t="s">
        <v>11</v>
      </c>
      <c r="C1677" s="21" t="s">
        <v>12</v>
      </c>
      <c r="D1677" s="21" t="s">
        <v>1683</v>
      </c>
      <c r="E1677" s="21" t="s">
        <v>1684</v>
      </c>
      <c r="F1677" s="21" t="str">
        <f>VLOOKUP(H:H,[2]台区!$G:$H,2,0)</f>
        <v>姚官屯村</v>
      </c>
      <c r="G1677" s="22">
        <v>103516160</v>
      </c>
      <c r="H1677" s="23" t="s">
        <v>1735</v>
      </c>
      <c r="I1677" s="26">
        <v>0</v>
      </c>
      <c r="J1677" s="21">
        <f>VLOOKUP(H:H,[1]Sheet4!$B:$N,13,0)</f>
        <v>319.06</v>
      </c>
    </row>
    <row r="1678" customFormat="1" ht="14.25" spans="1:10">
      <c r="A1678" s="19">
        <f t="shared" si="166"/>
        <v>1676</v>
      </c>
      <c r="B1678" s="20" t="s">
        <v>11</v>
      </c>
      <c r="C1678" s="21" t="s">
        <v>12</v>
      </c>
      <c r="D1678" s="21" t="s">
        <v>1683</v>
      </c>
      <c r="E1678" s="21" t="s">
        <v>1684</v>
      </c>
      <c r="F1678" s="21" t="str">
        <f>VLOOKUP(H:H,[2]台区!$G:$H,2,0)</f>
        <v>八里塔村</v>
      </c>
      <c r="G1678" s="22">
        <v>1102731412</v>
      </c>
      <c r="H1678" s="23" t="s">
        <v>1736</v>
      </c>
      <c r="I1678" s="26">
        <v>0</v>
      </c>
      <c r="J1678" s="21">
        <f>VLOOKUP(H:H,[1]Sheet4!$B:$N,13,0)</f>
        <v>159.725</v>
      </c>
    </row>
    <row r="1679" customFormat="1" ht="14.25" spans="1:10">
      <c r="A1679" s="19">
        <f t="shared" si="166"/>
        <v>1677</v>
      </c>
      <c r="B1679" s="20" t="s">
        <v>11</v>
      </c>
      <c r="C1679" s="21" t="s">
        <v>12</v>
      </c>
      <c r="D1679" s="21" t="s">
        <v>1683</v>
      </c>
      <c r="E1679" s="21" t="s">
        <v>1684</v>
      </c>
      <c r="F1679" s="21" t="str">
        <f>VLOOKUP(H:H,[3]台区!$G:$H,2,0)</f>
        <v>耿庄村</v>
      </c>
      <c r="G1679" s="22">
        <v>1102731999</v>
      </c>
      <c r="H1679" s="23" t="s">
        <v>1737</v>
      </c>
      <c r="I1679" s="26">
        <v>0</v>
      </c>
      <c r="J1679" s="21">
        <f>VLOOKUP(H:H,[1]Sheet4!$B:$N,13,0)</f>
        <v>59.845</v>
      </c>
    </row>
    <row r="1680" customFormat="1" ht="14.25" spans="1:10">
      <c r="A1680" s="19">
        <f t="shared" si="166"/>
        <v>1678</v>
      </c>
      <c r="B1680" s="20" t="s">
        <v>11</v>
      </c>
      <c r="C1680" s="21" t="s">
        <v>12</v>
      </c>
      <c r="D1680" s="21" t="s">
        <v>1683</v>
      </c>
      <c r="E1680" s="21" t="s">
        <v>1684</v>
      </c>
      <c r="F1680" s="21" t="str">
        <f>VLOOKUP(H:H,[2]台区!$G:$H,2,0)</f>
        <v>团辛庄村</v>
      </c>
      <c r="G1680" s="22">
        <v>1102729991</v>
      </c>
      <c r="H1680" s="23" t="s">
        <v>1738</v>
      </c>
      <c r="I1680" s="26">
        <v>0</v>
      </c>
      <c r="J1680" s="21">
        <f>VLOOKUP(H:H,[1]Sheet4!$B:$N,13,0)</f>
        <v>72.6</v>
      </c>
    </row>
    <row r="1681" customFormat="1" ht="14.25" spans="1:10">
      <c r="A1681" s="19">
        <f t="shared" ref="A1681:A1690" si="167">ROW()-2</f>
        <v>1679</v>
      </c>
      <c r="B1681" s="20" t="s">
        <v>11</v>
      </c>
      <c r="C1681" s="21" t="s">
        <v>12</v>
      </c>
      <c r="D1681" s="21" t="s">
        <v>1683</v>
      </c>
      <c r="E1681" s="21" t="s">
        <v>1684</v>
      </c>
      <c r="F1681" s="21" t="str">
        <f>VLOOKUP(H:H,[2]台区!$G:$H,2,0)</f>
        <v>徐家沟村</v>
      </c>
      <c r="G1681" s="22">
        <v>1102731583</v>
      </c>
      <c r="H1681" s="23" t="s">
        <v>1739</v>
      </c>
      <c r="I1681" s="26">
        <v>0</v>
      </c>
      <c r="J1681" s="21">
        <f>VLOOKUP(H:H,[1]Sheet4!$B:$N,13,0)</f>
        <v>0</v>
      </c>
    </row>
    <row r="1682" customFormat="1" ht="14.25" spans="1:10">
      <c r="A1682" s="19">
        <f t="shared" si="167"/>
        <v>1680</v>
      </c>
      <c r="B1682" s="20" t="s">
        <v>11</v>
      </c>
      <c r="C1682" s="21" t="s">
        <v>12</v>
      </c>
      <c r="D1682" s="21" t="s">
        <v>1683</v>
      </c>
      <c r="E1682" s="21" t="s">
        <v>1684</v>
      </c>
      <c r="F1682" s="21" t="str">
        <f>VLOOKUP(H:H,[2]台区!$G:$H,2,0)</f>
        <v>祁庄村</v>
      </c>
      <c r="G1682" s="22">
        <v>1102730317</v>
      </c>
      <c r="H1682" s="23" t="s">
        <v>1740</v>
      </c>
      <c r="I1682" s="26">
        <v>0</v>
      </c>
      <c r="J1682" s="21">
        <f>VLOOKUP(H:H,[1]Sheet4!$B:$N,13,0)</f>
        <v>52.25</v>
      </c>
    </row>
    <row r="1683" customFormat="1" ht="14.25" spans="1:10">
      <c r="A1683" s="19">
        <f t="shared" si="167"/>
        <v>1681</v>
      </c>
      <c r="B1683" s="20" t="s">
        <v>11</v>
      </c>
      <c r="C1683" s="21" t="s">
        <v>12</v>
      </c>
      <c r="D1683" s="21" t="s">
        <v>1683</v>
      </c>
      <c r="E1683" s="21" t="s">
        <v>1684</v>
      </c>
      <c r="F1683" s="21" t="str">
        <f>VLOOKUP(H:H,[2]台区!$G:$H,2,0)</f>
        <v>徐家沟村</v>
      </c>
      <c r="G1683" s="22">
        <v>1102731584</v>
      </c>
      <c r="H1683" s="23" t="s">
        <v>1741</v>
      </c>
      <c r="I1683" s="26">
        <v>0</v>
      </c>
      <c r="J1683" s="21">
        <f>VLOOKUP(H:H,[1]Sheet4!$B:$N,13,0)</f>
        <v>66.83</v>
      </c>
    </row>
    <row r="1684" customFormat="1" ht="14.25" spans="1:10">
      <c r="A1684" s="19">
        <f t="shared" si="167"/>
        <v>1682</v>
      </c>
      <c r="B1684" s="20" t="s">
        <v>11</v>
      </c>
      <c r="C1684" s="21" t="s">
        <v>12</v>
      </c>
      <c r="D1684" s="21" t="s">
        <v>1683</v>
      </c>
      <c r="E1684" s="21" t="s">
        <v>1684</v>
      </c>
      <c r="F1684" s="21" t="str">
        <f>VLOOKUP(H:H,[2]台区!$G:$H,2,0)</f>
        <v>霍庄村</v>
      </c>
      <c r="G1684" s="22">
        <v>1102733288</v>
      </c>
      <c r="H1684" s="23" t="s">
        <v>1742</v>
      </c>
      <c r="I1684" s="26">
        <v>0</v>
      </c>
      <c r="J1684" s="21">
        <f>VLOOKUP(H:H,[1]Sheet4!$B:$N,13,0)</f>
        <v>78.89</v>
      </c>
    </row>
    <row r="1685" customFormat="1" ht="14.25" spans="1:10">
      <c r="A1685" s="19">
        <f t="shared" si="167"/>
        <v>1683</v>
      </c>
      <c r="B1685" s="20" t="s">
        <v>11</v>
      </c>
      <c r="C1685" s="21" t="s">
        <v>12</v>
      </c>
      <c r="D1685" s="21" t="s">
        <v>1683</v>
      </c>
      <c r="E1685" s="21" t="s">
        <v>1684</v>
      </c>
      <c r="F1685" s="21" t="str">
        <f>VLOOKUP(H:H,[2]台区!$G:$H,2,0)</f>
        <v>沙坡子村</v>
      </c>
      <c r="G1685" s="22">
        <v>1102730026</v>
      </c>
      <c r="H1685" s="23" t="s">
        <v>1743</v>
      </c>
      <c r="I1685" s="26">
        <v>0</v>
      </c>
      <c r="J1685" s="21">
        <f>VLOOKUP(H:H,[1]Sheet4!$B:$N,13,0)</f>
        <v>69.265</v>
      </c>
    </row>
    <row r="1686" customFormat="1" ht="14.25" spans="1:10">
      <c r="A1686" s="19">
        <f t="shared" si="167"/>
        <v>1684</v>
      </c>
      <c r="B1686" s="20" t="s">
        <v>11</v>
      </c>
      <c r="C1686" s="21" t="s">
        <v>12</v>
      </c>
      <c r="D1686" s="21" t="s">
        <v>1683</v>
      </c>
      <c r="E1686" s="21" t="s">
        <v>1684</v>
      </c>
      <c r="F1686" s="21" t="str">
        <f>VLOOKUP(H:H,[2]台区!$G:$H,2,0)</f>
        <v>粉子营村</v>
      </c>
      <c r="G1686" s="22">
        <v>1102731598</v>
      </c>
      <c r="H1686" s="23" t="s">
        <v>1744</v>
      </c>
      <c r="I1686" s="26">
        <v>0</v>
      </c>
      <c r="J1686" s="21">
        <f>VLOOKUP(H:H,[1]Sheet4!$B:$N,13,0)</f>
        <v>74.05</v>
      </c>
    </row>
    <row r="1687" customFormat="1" ht="14.25" spans="1:10">
      <c r="A1687" s="19">
        <f t="shared" si="167"/>
        <v>1685</v>
      </c>
      <c r="B1687" s="20" t="s">
        <v>11</v>
      </c>
      <c r="C1687" s="21" t="s">
        <v>12</v>
      </c>
      <c r="D1687" s="21" t="s">
        <v>1683</v>
      </c>
      <c r="E1687" s="21" t="s">
        <v>1684</v>
      </c>
      <c r="F1687" s="21" t="str">
        <f>VLOOKUP(H:H,[2]台区!$G:$H,2,0)</f>
        <v>富兴庄村</v>
      </c>
      <c r="G1687" s="22">
        <v>1102733284</v>
      </c>
      <c r="H1687" s="23" t="s">
        <v>1745</v>
      </c>
      <c r="I1687" s="26">
        <v>0</v>
      </c>
      <c r="J1687" s="21">
        <f>VLOOKUP(H:H,[1]Sheet4!$B:$N,13,0)</f>
        <v>151.44</v>
      </c>
    </row>
    <row r="1688" customFormat="1" ht="14.25" spans="1:10">
      <c r="A1688" s="19">
        <f t="shared" si="167"/>
        <v>1686</v>
      </c>
      <c r="B1688" s="20" t="s">
        <v>11</v>
      </c>
      <c r="C1688" s="21" t="s">
        <v>12</v>
      </c>
      <c r="D1688" s="21" t="s">
        <v>1683</v>
      </c>
      <c r="E1688" s="21" t="s">
        <v>1684</v>
      </c>
      <c r="F1688" s="21" t="str">
        <f>VLOOKUP(H:H,[2]台区!$G:$H,2,0)</f>
        <v>小田庄村</v>
      </c>
      <c r="G1688" s="22">
        <v>1102731414</v>
      </c>
      <c r="H1688" s="23" t="s">
        <v>1746</v>
      </c>
      <c r="I1688" s="26">
        <v>0</v>
      </c>
      <c r="J1688" s="21">
        <f>VLOOKUP(H:H,[1]Sheet4!$B:$N,13,0)</f>
        <v>67.41</v>
      </c>
    </row>
    <row r="1689" customFormat="1" ht="14.25" spans="1:10">
      <c r="A1689" s="19">
        <f t="shared" si="167"/>
        <v>1687</v>
      </c>
      <c r="B1689" s="20" t="s">
        <v>11</v>
      </c>
      <c r="C1689" s="21" t="s">
        <v>12</v>
      </c>
      <c r="D1689" s="21" t="s">
        <v>1683</v>
      </c>
      <c r="E1689" s="21" t="s">
        <v>1684</v>
      </c>
      <c r="F1689" s="21" t="s">
        <v>1747</v>
      </c>
      <c r="G1689" s="22">
        <v>1102902666</v>
      </c>
      <c r="H1689" s="23" t="s">
        <v>1748</v>
      </c>
      <c r="I1689" s="26">
        <v>0</v>
      </c>
      <c r="J1689" s="21">
        <f>VLOOKUP(H:H,[1]Sheet4!$B:$N,13,0)</f>
        <v>0</v>
      </c>
    </row>
    <row r="1690" customFormat="1" ht="14.25" spans="1:10">
      <c r="A1690" s="19">
        <f t="shared" si="167"/>
        <v>1688</v>
      </c>
      <c r="B1690" s="20" t="s">
        <v>11</v>
      </c>
      <c r="C1690" s="21" t="s">
        <v>12</v>
      </c>
      <c r="D1690" s="21" t="s">
        <v>1683</v>
      </c>
      <c r="E1690" s="21" t="s">
        <v>1684</v>
      </c>
      <c r="F1690" s="21" t="str">
        <f>VLOOKUP(H:H,[2]台区!$G:$H,2,0)</f>
        <v>柏庄村</v>
      </c>
      <c r="G1690" s="22">
        <v>1102731601</v>
      </c>
      <c r="H1690" s="23" t="s">
        <v>1749</v>
      </c>
      <c r="I1690" s="26">
        <v>0</v>
      </c>
      <c r="J1690" s="21">
        <f>VLOOKUP(H:H,[1]Sheet4!$B:$N,13,0)</f>
        <v>0</v>
      </c>
    </row>
    <row r="1691" customFormat="1" ht="14.25" spans="1:10">
      <c r="A1691" s="19">
        <f t="shared" ref="A1691:A1700" si="168">ROW()-2</f>
        <v>1689</v>
      </c>
      <c r="B1691" s="20" t="s">
        <v>11</v>
      </c>
      <c r="C1691" s="21" t="s">
        <v>12</v>
      </c>
      <c r="D1691" s="21" t="s">
        <v>1683</v>
      </c>
      <c r="E1691" s="21" t="s">
        <v>1684</v>
      </c>
      <c r="F1691" s="21" t="str">
        <f>VLOOKUP(H:H,[2]台区!$G:$H,2,0)</f>
        <v>柏庄村</v>
      </c>
      <c r="G1691" s="22">
        <v>1102731603</v>
      </c>
      <c r="H1691" s="23" t="s">
        <v>1750</v>
      </c>
      <c r="I1691" s="26">
        <v>0</v>
      </c>
      <c r="J1691" s="21">
        <f>VLOOKUP(H:H,[1]Sheet4!$B:$N,13,0)</f>
        <v>159.24</v>
      </c>
    </row>
    <row r="1692" customFormat="1" ht="14.25" spans="1:10">
      <c r="A1692" s="19">
        <f t="shared" si="168"/>
        <v>1690</v>
      </c>
      <c r="B1692" s="20" t="s">
        <v>11</v>
      </c>
      <c r="C1692" s="21" t="s">
        <v>12</v>
      </c>
      <c r="D1692" s="21" t="s">
        <v>1683</v>
      </c>
      <c r="E1692" s="21" t="s">
        <v>1684</v>
      </c>
      <c r="F1692" s="21" t="str">
        <f>VLOOKUP(H:H,[2]台区!$G:$H,2,0)</f>
        <v>梁庞庄村</v>
      </c>
      <c r="G1692" s="22">
        <v>1103415667</v>
      </c>
      <c r="H1692" s="23" t="s">
        <v>1751</v>
      </c>
      <c r="I1692" s="26">
        <v>0</v>
      </c>
      <c r="J1692" s="21">
        <f>VLOOKUP(H:H,[1]Sheet4!$B:$N,13,0)</f>
        <v>98.54</v>
      </c>
    </row>
    <row r="1693" customFormat="1" ht="14.25" spans="1:10">
      <c r="A1693" s="19">
        <f t="shared" si="168"/>
        <v>1691</v>
      </c>
      <c r="B1693" s="20" t="s">
        <v>11</v>
      </c>
      <c r="C1693" s="21" t="s">
        <v>12</v>
      </c>
      <c r="D1693" s="21" t="s">
        <v>1683</v>
      </c>
      <c r="E1693" s="21" t="s">
        <v>1684</v>
      </c>
      <c r="F1693" s="21" t="str">
        <f>VLOOKUP(H:H,[2]台区!$G:$H,2,0)</f>
        <v>夏官营村</v>
      </c>
      <c r="G1693" s="22">
        <v>1103415687</v>
      </c>
      <c r="H1693" s="23" t="s">
        <v>1752</v>
      </c>
      <c r="I1693" s="26">
        <v>0</v>
      </c>
      <c r="J1693" s="21">
        <f>VLOOKUP(H:H,[1]Sheet4!$B:$N,13,0)</f>
        <v>404.43</v>
      </c>
    </row>
    <row r="1694" customFormat="1" ht="14.25" spans="1:10">
      <c r="A1694" s="19">
        <f t="shared" si="168"/>
        <v>1692</v>
      </c>
      <c r="B1694" s="20" t="s">
        <v>11</v>
      </c>
      <c r="C1694" s="21" t="s">
        <v>12</v>
      </c>
      <c r="D1694" s="21" t="s">
        <v>1683</v>
      </c>
      <c r="E1694" s="21" t="s">
        <v>1684</v>
      </c>
      <c r="F1694" s="21" t="s">
        <v>1753</v>
      </c>
      <c r="G1694" s="22">
        <v>1103415697</v>
      </c>
      <c r="H1694" s="23" t="s">
        <v>1754</v>
      </c>
      <c r="I1694" s="26">
        <v>0</v>
      </c>
      <c r="J1694" s="21">
        <f>VLOOKUP(H:H,[1]Sheet4!$B:$N,13,0)</f>
        <v>0</v>
      </c>
    </row>
    <row r="1695" customFormat="1" ht="14.25" spans="1:10">
      <c r="A1695" s="19">
        <f t="shared" si="168"/>
        <v>1693</v>
      </c>
      <c r="B1695" s="20" t="s">
        <v>11</v>
      </c>
      <c r="C1695" s="21" t="s">
        <v>12</v>
      </c>
      <c r="D1695" s="21" t="s">
        <v>1683</v>
      </c>
      <c r="E1695" s="21" t="s">
        <v>1684</v>
      </c>
      <c r="F1695" s="21" t="str">
        <f>VLOOKUP(H:H,[2]台区!$G:$H,2,0)</f>
        <v>梁庞庄村</v>
      </c>
      <c r="G1695" s="22">
        <v>1103415676</v>
      </c>
      <c r="H1695" s="23" t="s">
        <v>1755</v>
      </c>
      <c r="I1695" s="26">
        <v>0</v>
      </c>
      <c r="J1695" s="21">
        <f>VLOOKUP(H:H,[1]Sheet4!$B:$N,13,0)</f>
        <v>154.57</v>
      </c>
    </row>
    <row r="1696" customFormat="1" ht="14.25" spans="1:10">
      <c r="A1696" s="19">
        <f t="shared" si="168"/>
        <v>1694</v>
      </c>
      <c r="B1696" s="20" t="s">
        <v>11</v>
      </c>
      <c r="C1696" s="21" t="s">
        <v>12</v>
      </c>
      <c r="D1696" s="21" t="s">
        <v>1683</v>
      </c>
      <c r="E1696" s="21" t="s">
        <v>1684</v>
      </c>
      <c r="F1696" s="21" t="str">
        <f>VLOOKUP(H:H,[2]台区!$G:$H,2,0)</f>
        <v>夏官营村</v>
      </c>
      <c r="G1696" s="22">
        <v>1103415686</v>
      </c>
      <c r="H1696" s="23" t="s">
        <v>1756</v>
      </c>
      <c r="I1696" s="26">
        <v>0</v>
      </c>
      <c r="J1696" s="21">
        <f>VLOOKUP(H:H,[1]Sheet4!$B:$N,13,0)</f>
        <v>303.03</v>
      </c>
    </row>
    <row r="1697" customFormat="1" ht="14.25" spans="1:10">
      <c r="A1697" s="19">
        <f t="shared" si="168"/>
        <v>1695</v>
      </c>
      <c r="B1697" s="20" t="s">
        <v>11</v>
      </c>
      <c r="C1697" s="21" t="s">
        <v>12</v>
      </c>
      <c r="D1697" s="21" t="s">
        <v>1683</v>
      </c>
      <c r="E1697" s="21" t="s">
        <v>1684</v>
      </c>
      <c r="F1697" s="21" t="str">
        <f>VLOOKUP(H:H,[2]台区!$G:$H,2,0)</f>
        <v>大榆树村</v>
      </c>
      <c r="G1697" s="22">
        <v>1103415696</v>
      </c>
      <c r="H1697" s="23" t="s">
        <v>1757</v>
      </c>
      <c r="I1697" s="26">
        <v>0</v>
      </c>
      <c r="J1697" s="21">
        <f>VLOOKUP(H:H,[1]Sheet4!$B:$N,13,0)</f>
        <v>115.15</v>
      </c>
    </row>
    <row r="1698" customFormat="1" ht="14.25" spans="1:10">
      <c r="A1698" s="19">
        <f t="shared" si="168"/>
        <v>1696</v>
      </c>
      <c r="B1698" s="20" t="s">
        <v>11</v>
      </c>
      <c r="C1698" s="21" t="s">
        <v>12</v>
      </c>
      <c r="D1698" s="21" t="s">
        <v>1683</v>
      </c>
      <c r="E1698" s="21" t="s">
        <v>1684</v>
      </c>
      <c r="F1698" s="21" t="str">
        <f>VLOOKUP(H:H,[2]台区!$G:$H,2,0)</f>
        <v>王孟庄村</v>
      </c>
      <c r="G1698" s="22">
        <v>1102731588</v>
      </c>
      <c r="H1698" s="23" t="s">
        <v>1758</v>
      </c>
      <c r="I1698" s="26">
        <v>0</v>
      </c>
      <c r="J1698" s="21">
        <f>VLOOKUP(H:H,[1]Sheet4!$B:$N,13,0)</f>
        <v>0</v>
      </c>
    </row>
    <row r="1699" customFormat="1" ht="14.25" spans="1:10">
      <c r="A1699" s="19">
        <f t="shared" si="168"/>
        <v>1697</v>
      </c>
      <c r="B1699" s="20" t="s">
        <v>11</v>
      </c>
      <c r="C1699" s="21" t="s">
        <v>12</v>
      </c>
      <c r="D1699" s="21" t="s">
        <v>1683</v>
      </c>
      <c r="E1699" s="21" t="s">
        <v>1684</v>
      </c>
      <c r="F1699" s="21" t="str">
        <f>VLOOKUP(H:H,[2]台区!$G:$H,2,0)</f>
        <v>梁庞庄村</v>
      </c>
      <c r="G1699" s="22">
        <v>1103415675</v>
      </c>
      <c r="H1699" s="23" t="s">
        <v>1759</v>
      </c>
      <c r="I1699" s="26">
        <v>0</v>
      </c>
      <c r="J1699" s="21">
        <f>VLOOKUP(H:H,[1]Sheet4!$B:$N,13,0)</f>
        <v>285.805</v>
      </c>
    </row>
    <row r="1700" customFormat="1" ht="14.25" spans="1:10">
      <c r="A1700" s="19">
        <f t="shared" si="168"/>
        <v>1698</v>
      </c>
      <c r="B1700" s="20" t="s">
        <v>11</v>
      </c>
      <c r="C1700" s="21" t="s">
        <v>12</v>
      </c>
      <c r="D1700" s="21" t="s">
        <v>1683</v>
      </c>
      <c r="E1700" s="21" t="s">
        <v>1684</v>
      </c>
      <c r="F1700" s="21" t="str">
        <f>VLOOKUP(H:H,[2]台区!$G:$H,2,0)</f>
        <v>永兴庄村</v>
      </c>
      <c r="G1700" s="22">
        <v>1103415685</v>
      </c>
      <c r="H1700" s="23" t="s">
        <v>1760</v>
      </c>
      <c r="I1700" s="26">
        <v>0</v>
      </c>
      <c r="J1700" s="21">
        <f>VLOOKUP(H:H,[1]Sheet4!$B:$N,13,0)</f>
        <v>303.66</v>
      </c>
    </row>
    <row r="1701" customFormat="1" ht="14.25" spans="1:10">
      <c r="A1701" s="19">
        <f t="shared" ref="A1701:A1710" si="169">ROW()-2</f>
        <v>1699</v>
      </c>
      <c r="B1701" s="20" t="s">
        <v>11</v>
      </c>
      <c r="C1701" s="21" t="s">
        <v>12</v>
      </c>
      <c r="D1701" s="21" t="s">
        <v>1683</v>
      </c>
      <c r="E1701" s="21" t="s">
        <v>1684</v>
      </c>
      <c r="F1701" s="21" t="str">
        <f>VLOOKUP(H:H,[3]台区!$G:$H,2,0)</f>
        <v>大榆树村</v>
      </c>
      <c r="G1701" s="22">
        <v>1103415695</v>
      </c>
      <c r="H1701" s="23" t="s">
        <v>1761</v>
      </c>
      <c r="I1701" s="26">
        <v>0</v>
      </c>
      <c r="J1701" s="21">
        <f>VLOOKUP(H:H,[1]Sheet4!$B:$N,13,0)</f>
        <v>205.68</v>
      </c>
    </row>
    <row r="1702" customFormat="1" ht="14.25" spans="1:10">
      <c r="A1702" s="19">
        <f t="shared" si="169"/>
        <v>1700</v>
      </c>
      <c r="B1702" s="20" t="s">
        <v>11</v>
      </c>
      <c r="C1702" s="21" t="s">
        <v>12</v>
      </c>
      <c r="D1702" s="21" t="s">
        <v>1683</v>
      </c>
      <c r="E1702" s="21" t="s">
        <v>1684</v>
      </c>
      <c r="F1702" s="21" t="str">
        <f>VLOOKUP(H:H,[2]台区!$G:$H,2,0)</f>
        <v>夏官营村</v>
      </c>
      <c r="G1702" s="22">
        <v>1103415688</v>
      </c>
      <c r="H1702" s="23" t="s">
        <v>1762</v>
      </c>
      <c r="I1702" s="26">
        <v>0</v>
      </c>
      <c r="J1702" s="21">
        <f>VLOOKUP(H:H,[1]Sheet4!$B:$N,13,0)</f>
        <v>319.51</v>
      </c>
    </row>
    <row r="1703" customFormat="1" ht="14.25" spans="1:10">
      <c r="A1703" s="19">
        <f t="shared" si="169"/>
        <v>1701</v>
      </c>
      <c r="B1703" s="20" t="s">
        <v>11</v>
      </c>
      <c r="C1703" s="21" t="s">
        <v>12</v>
      </c>
      <c r="D1703" s="21" t="s">
        <v>1683</v>
      </c>
      <c r="E1703" s="21" t="s">
        <v>1684</v>
      </c>
      <c r="F1703" s="21" t="str">
        <f>VLOOKUP(H:H,[2]台区!$G:$H,2,0)</f>
        <v>大榆树村</v>
      </c>
      <c r="G1703" s="22">
        <v>1103415698</v>
      </c>
      <c r="H1703" s="23" t="s">
        <v>1763</v>
      </c>
      <c r="I1703" s="26">
        <v>0</v>
      </c>
      <c r="J1703" s="21">
        <f>VLOOKUP(H:H,[1]Sheet4!$B:$N,13,0)</f>
        <v>61.41</v>
      </c>
    </row>
    <row r="1704" customFormat="1" ht="14.25" spans="1:10">
      <c r="A1704" s="19">
        <f t="shared" si="169"/>
        <v>1702</v>
      </c>
      <c r="B1704" s="20" t="s">
        <v>11</v>
      </c>
      <c r="C1704" s="21" t="s">
        <v>12</v>
      </c>
      <c r="D1704" s="21" t="s">
        <v>1683</v>
      </c>
      <c r="E1704" s="21" t="s">
        <v>1684</v>
      </c>
      <c r="F1704" s="21" t="str">
        <f>VLOOKUP(H:H,[2]台区!$G:$H,2,0)</f>
        <v>大周庄村</v>
      </c>
      <c r="G1704" s="22">
        <v>1102733285</v>
      </c>
      <c r="H1704" s="23" t="s">
        <v>1764</v>
      </c>
      <c r="I1704" s="26">
        <v>0</v>
      </c>
      <c r="J1704" s="21">
        <f>VLOOKUP(H:H,[1]Sheet4!$B:$N,13,0)</f>
        <v>146.56</v>
      </c>
    </row>
    <row r="1705" customFormat="1" ht="14.25" spans="1:10">
      <c r="A1705" s="19">
        <f t="shared" si="169"/>
        <v>1703</v>
      </c>
      <c r="B1705" s="20" t="s">
        <v>11</v>
      </c>
      <c r="C1705" s="21" t="s">
        <v>12</v>
      </c>
      <c r="D1705" s="21" t="s">
        <v>1683</v>
      </c>
      <c r="E1705" s="21" t="s">
        <v>1684</v>
      </c>
      <c r="F1705" s="21" t="str">
        <f>VLOOKUP(H:H,[2]台区!$G:$H,2,0)</f>
        <v>花庄村</v>
      </c>
      <c r="G1705" s="22">
        <v>1102729996</v>
      </c>
      <c r="H1705" s="23" t="s">
        <v>1765</v>
      </c>
      <c r="I1705" s="26">
        <v>0</v>
      </c>
      <c r="J1705" s="21">
        <f>VLOOKUP(H:H,[1]Sheet4!$B:$N,13,0)</f>
        <v>68.46</v>
      </c>
    </row>
    <row r="1706" customFormat="1" ht="14.25" spans="1:10">
      <c r="A1706" s="19">
        <f t="shared" si="169"/>
        <v>1704</v>
      </c>
      <c r="B1706" s="20" t="s">
        <v>11</v>
      </c>
      <c r="C1706" s="21" t="s">
        <v>12</v>
      </c>
      <c r="D1706" s="21" t="s">
        <v>1683</v>
      </c>
      <c r="E1706" s="21" t="s">
        <v>1684</v>
      </c>
      <c r="F1706" s="21" t="str">
        <f>VLOOKUP(H:H,[2]台区!$G:$H,2,0)</f>
        <v>高李庄村</v>
      </c>
      <c r="G1706" s="22">
        <v>1102733280</v>
      </c>
      <c r="H1706" s="23" t="s">
        <v>1766</v>
      </c>
      <c r="I1706" s="26">
        <v>0</v>
      </c>
      <c r="J1706" s="21">
        <f>VLOOKUP(H:H,[1]Sheet4!$B:$N,13,0)</f>
        <v>24.2</v>
      </c>
    </row>
    <row r="1707" customFormat="1" ht="14.25" spans="1:10">
      <c r="A1707" s="19">
        <f t="shared" si="169"/>
        <v>1705</v>
      </c>
      <c r="B1707" s="20" t="s">
        <v>11</v>
      </c>
      <c r="C1707" s="21" t="s">
        <v>12</v>
      </c>
      <c r="D1707" s="21" t="s">
        <v>1683</v>
      </c>
      <c r="E1707" s="21" t="s">
        <v>1684</v>
      </c>
      <c r="F1707" s="21" t="s">
        <v>1767</v>
      </c>
      <c r="G1707" s="22">
        <v>1102730012</v>
      </c>
      <c r="H1707" s="23" t="s">
        <v>1768</v>
      </c>
      <c r="I1707" s="26">
        <v>0</v>
      </c>
      <c r="J1707" s="21">
        <f>VLOOKUP(H:H,[1]Sheet4!$B:$N,13,0)</f>
        <v>0</v>
      </c>
    </row>
    <row r="1708" customFormat="1" ht="14.25" spans="1:10">
      <c r="A1708" s="19">
        <f t="shared" si="169"/>
        <v>1706</v>
      </c>
      <c r="B1708" s="20" t="s">
        <v>11</v>
      </c>
      <c r="C1708" s="21" t="s">
        <v>12</v>
      </c>
      <c r="D1708" s="21" t="s">
        <v>1683</v>
      </c>
      <c r="E1708" s="21" t="s">
        <v>1684</v>
      </c>
      <c r="F1708" s="21" t="str">
        <f>VLOOKUP(H:H,[2]台区!$G:$H,2,0)</f>
        <v>霍庄村</v>
      </c>
      <c r="G1708" s="22">
        <v>1102733289</v>
      </c>
      <c r="H1708" s="23" t="s">
        <v>1769</v>
      </c>
      <c r="I1708" s="26">
        <v>0</v>
      </c>
      <c r="J1708" s="21">
        <f>VLOOKUP(H:H,[1]Sheet4!$B:$N,13,0)</f>
        <v>63</v>
      </c>
    </row>
    <row r="1709" customFormat="1" ht="14.25" spans="1:10">
      <c r="A1709" s="19">
        <f t="shared" si="169"/>
        <v>1707</v>
      </c>
      <c r="B1709" s="20" t="s">
        <v>11</v>
      </c>
      <c r="C1709" s="21" t="s">
        <v>12</v>
      </c>
      <c r="D1709" s="21" t="s">
        <v>1683</v>
      </c>
      <c r="E1709" s="21" t="s">
        <v>1684</v>
      </c>
      <c r="F1709" s="21" t="str">
        <f>VLOOKUP(H:H,[2]台区!$G:$H,2,0)</f>
        <v>包关营村</v>
      </c>
      <c r="G1709" s="22">
        <v>1102727805</v>
      </c>
      <c r="H1709" s="23" t="s">
        <v>1770</v>
      </c>
      <c r="I1709" s="26">
        <v>0</v>
      </c>
      <c r="J1709" s="21">
        <f>VLOOKUP(H:H,[1]Sheet4!$B:$N,13,0)</f>
        <v>121.5</v>
      </c>
    </row>
    <row r="1710" customFormat="1" ht="14.25" spans="1:10">
      <c r="A1710" s="19">
        <f t="shared" si="169"/>
        <v>1708</v>
      </c>
      <c r="B1710" s="20" t="s">
        <v>11</v>
      </c>
      <c r="C1710" s="21" t="s">
        <v>12</v>
      </c>
      <c r="D1710" s="21" t="s">
        <v>1683</v>
      </c>
      <c r="E1710" s="21" t="s">
        <v>1684</v>
      </c>
      <c r="F1710" s="21" t="str">
        <f>VLOOKUP(H:H,[2]台区!$G:$H,2,0)</f>
        <v>耿庄村</v>
      </c>
      <c r="G1710" s="22">
        <v>1102730007</v>
      </c>
      <c r="H1710" s="23" t="s">
        <v>1771</v>
      </c>
      <c r="I1710" s="26">
        <v>0</v>
      </c>
      <c r="J1710" s="21">
        <f>VLOOKUP(H:H,[1]Sheet4!$B:$N,13,0)</f>
        <v>52.8</v>
      </c>
    </row>
    <row r="1711" customFormat="1" ht="14.25" spans="1:10">
      <c r="A1711" s="19">
        <f t="shared" ref="A1711:A1720" si="170">ROW()-2</f>
        <v>1709</v>
      </c>
      <c r="B1711" s="20" t="s">
        <v>11</v>
      </c>
      <c r="C1711" s="21" t="s">
        <v>12</v>
      </c>
      <c r="D1711" s="21" t="s">
        <v>1683</v>
      </c>
      <c r="E1711" s="21" t="s">
        <v>1684</v>
      </c>
      <c r="F1711" s="21" t="str">
        <f>VLOOKUP(H:H,[2]台区!$G:$H,2,0)</f>
        <v>包关营村</v>
      </c>
      <c r="G1711" s="22">
        <v>1102727808</v>
      </c>
      <c r="H1711" s="23" t="s">
        <v>1772</v>
      </c>
      <c r="I1711" s="26">
        <v>0</v>
      </c>
      <c r="J1711" s="21">
        <f>VLOOKUP(H:H,[1]Sheet4!$B:$N,13,0)</f>
        <v>124.38</v>
      </c>
    </row>
    <row r="1712" customFormat="1" ht="14.25" spans="1:10">
      <c r="A1712" s="19">
        <f t="shared" si="170"/>
        <v>1710</v>
      </c>
      <c r="B1712" s="20" t="s">
        <v>11</v>
      </c>
      <c r="C1712" s="21" t="s">
        <v>12</v>
      </c>
      <c r="D1712" s="21" t="s">
        <v>1683</v>
      </c>
      <c r="E1712" s="21" t="s">
        <v>1684</v>
      </c>
      <c r="F1712" s="21" t="str">
        <f>VLOOKUP(H:H,[2]台区!$G:$H,2,0)</f>
        <v>夏官营村</v>
      </c>
      <c r="G1712" s="22">
        <v>1102730010</v>
      </c>
      <c r="H1712" s="23" t="s">
        <v>1773</v>
      </c>
      <c r="I1712" s="26">
        <v>0</v>
      </c>
      <c r="J1712" s="21">
        <f>VLOOKUP(H:H,[1]Sheet4!$B:$N,13,0)</f>
        <v>0</v>
      </c>
    </row>
    <row r="1713" customFormat="1" ht="14.25" spans="1:10">
      <c r="A1713" s="19">
        <f t="shared" si="170"/>
        <v>1711</v>
      </c>
      <c r="B1713" s="20" t="s">
        <v>11</v>
      </c>
      <c r="C1713" s="21" t="s">
        <v>12</v>
      </c>
      <c r="D1713" s="21" t="s">
        <v>1683</v>
      </c>
      <c r="E1713" s="21" t="s">
        <v>1684</v>
      </c>
      <c r="F1713" s="21" t="str">
        <f>VLOOKUP(H:H,[2]台区!$G:$H,2,0)</f>
        <v>回辛庄村</v>
      </c>
      <c r="G1713" s="22">
        <v>103387087</v>
      </c>
      <c r="H1713" s="23" t="s">
        <v>1774</v>
      </c>
      <c r="I1713" s="26">
        <v>0</v>
      </c>
      <c r="J1713" s="21">
        <f>VLOOKUP(H:H,[1]Sheet4!$B:$N,13,0)</f>
        <v>73.675</v>
      </c>
    </row>
    <row r="1714" customFormat="1" ht="14.25" spans="1:10">
      <c r="A1714" s="19">
        <f t="shared" si="170"/>
        <v>1712</v>
      </c>
      <c r="B1714" s="20" t="s">
        <v>11</v>
      </c>
      <c r="C1714" s="21" t="s">
        <v>12</v>
      </c>
      <c r="D1714" s="21" t="s">
        <v>1683</v>
      </c>
      <c r="E1714" s="21" t="s">
        <v>1684</v>
      </c>
      <c r="F1714" s="21" t="str">
        <f>VLOOKUP(H:H,[2]台区!$G:$H,2,0)</f>
        <v>南丘村</v>
      </c>
      <c r="G1714" s="22">
        <v>103386421</v>
      </c>
      <c r="H1714" s="23" t="s">
        <v>1775</v>
      </c>
      <c r="I1714" s="26">
        <v>0</v>
      </c>
      <c r="J1714" s="21">
        <f>VLOOKUP(H:H,[1]Sheet4!$B:$N,13,0)</f>
        <v>0</v>
      </c>
    </row>
    <row r="1715" customFormat="1" ht="14.25" spans="1:10">
      <c r="A1715" s="19">
        <f t="shared" si="170"/>
        <v>1713</v>
      </c>
      <c r="B1715" s="20" t="s">
        <v>11</v>
      </c>
      <c r="C1715" s="21" t="s">
        <v>12</v>
      </c>
      <c r="D1715" s="21" t="s">
        <v>1683</v>
      </c>
      <c r="E1715" s="21" t="s">
        <v>1684</v>
      </c>
      <c r="F1715" s="21" t="str">
        <f>VLOOKUP(H:H,[2]台区!$G:$H,2,0)</f>
        <v>南丘村</v>
      </c>
      <c r="G1715" s="22">
        <v>1102731593</v>
      </c>
      <c r="H1715" s="23" t="s">
        <v>1776</v>
      </c>
      <c r="I1715" s="26">
        <v>0</v>
      </c>
      <c r="J1715" s="21">
        <f>VLOOKUP(H:H,[1]Sheet4!$B:$N,13,0)</f>
        <v>0</v>
      </c>
    </row>
    <row r="1716" customFormat="1" ht="14.25" spans="1:10">
      <c r="A1716" s="19">
        <f t="shared" si="170"/>
        <v>1714</v>
      </c>
      <c r="B1716" s="20" t="s">
        <v>11</v>
      </c>
      <c r="C1716" s="21" t="s">
        <v>12</v>
      </c>
      <c r="D1716" s="21" t="s">
        <v>1683</v>
      </c>
      <c r="E1716" s="21" t="s">
        <v>1684</v>
      </c>
      <c r="F1716" s="21" t="s">
        <v>1747</v>
      </c>
      <c r="G1716" s="22">
        <v>1102731998</v>
      </c>
      <c r="H1716" s="23" t="s">
        <v>1777</v>
      </c>
      <c r="I1716" s="26">
        <v>0</v>
      </c>
      <c r="J1716" s="21">
        <f>VLOOKUP(H:H,[1]Sheet4!$B:$N,13,0)</f>
        <v>0</v>
      </c>
    </row>
    <row r="1717" customFormat="1" ht="14.25" spans="1:10">
      <c r="A1717" s="19">
        <f t="shared" si="170"/>
        <v>1715</v>
      </c>
      <c r="B1717" s="20" t="s">
        <v>11</v>
      </c>
      <c r="C1717" s="21" t="s">
        <v>12</v>
      </c>
      <c r="D1717" s="21" t="s">
        <v>1683</v>
      </c>
      <c r="E1717" s="21" t="s">
        <v>1684</v>
      </c>
      <c r="F1717" s="21" t="str">
        <f>VLOOKUP(H:H,[2]台区!$G:$H,2,0)</f>
        <v>赵店子村</v>
      </c>
      <c r="G1717" s="22">
        <v>1102727816</v>
      </c>
      <c r="H1717" s="23" t="s">
        <v>1767</v>
      </c>
      <c r="I1717" s="26">
        <v>0</v>
      </c>
      <c r="J1717" s="21">
        <f>VLOOKUP(H:H,[1]Sheet4!$B:$N,13,0)</f>
        <v>70.84</v>
      </c>
    </row>
    <row r="1718" customFormat="1" ht="14.25" spans="1:10">
      <c r="A1718" s="19">
        <f t="shared" si="170"/>
        <v>1716</v>
      </c>
      <c r="B1718" s="20" t="s">
        <v>11</v>
      </c>
      <c r="C1718" s="21" t="s">
        <v>12</v>
      </c>
      <c r="D1718" s="21" t="s">
        <v>1683</v>
      </c>
      <c r="E1718" s="21" t="s">
        <v>1684</v>
      </c>
      <c r="F1718" s="21" t="str">
        <f>VLOOKUP(H:H,[2]台区!$G:$H,2,0)</f>
        <v>尚庄子村</v>
      </c>
      <c r="G1718" s="22">
        <v>1102730024</v>
      </c>
      <c r="H1718" s="23" t="s">
        <v>1778</v>
      </c>
      <c r="I1718" s="26">
        <v>0</v>
      </c>
      <c r="J1718" s="21">
        <f>VLOOKUP(H:H,[1]Sheet4!$B:$N,13,0)</f>
        <v>75.2</v>
      </c>
    </row>
    <row r="1719" customFormat="1" ht="14.25" spans="1:10">
      <c r="A1719" s="19">
        <f t="shared" si="170"/>
        <v>1717</v>
      </c>
      <c r="B1719" s="20" t="s">
        <v>11</v>
      </c>
      <c r="C1719" s="21" t="s">
        <v>12</v>
      </c>
      <c r="D1719" s="21" t="s">
        <v>1683</v>
      </c>
      <c r="E1719" s="21" t="s">
        <v>1684</v>
      </c>
      <c r="F1719" s="21" t="str">
        <f>VLOOKUP(H:H,[2]台区!$G:$H,2,0)</f>
        <v>罗庄子村</v>
      </c>
      <c r="G1719" s="22">
        <v>1102727813</v>
      </c>
      <c r="H1719" s="23" t="s">
        <v>1779</v>
      </c>
      <c r="I1719" s="26">
        <v>0</v>
      </c>
      <c r="J1719" s="21">
        <f>VLOOKUP(H:H,[1]Sheet4!$B:$N,13,0)</f>
        <v>54.97</v>
      </c>
    </row>
    <row r="1720" customFormat="1" ht="14.25" spans="1:10">
      <c r="A1720" s="19">
        <f t="shared" si="170"/>
        <v>1718</v>
      </c>
      <c r="B1720" s="20" t="s">
        <v>11</v>
      </c>
      <c r="C1720" s="21" t="s">
        <v>12</v>
      </c>
      <c r="D1720" s="21" t="s">
        <v>1683</v>
      </c>
      <c r="E1720" s="21" t="s">
        <v>1684</v>
      </c>
      <c r="F1720" s="21" t="s">
        <v>1700</v>
      </c>
      <c r="G1720" s="22">
        <v>1102732000</v>
      </c>
      <c r="H1720" s="23" t="s">
        <v>1780</v>
      </c>
      <c r="I1720" s="26">
        <v>0</v>
      </c>
      <c r="J1720" s="21">
        <f>VLOOKUP(H:H,[1]Sheet4!$B:$N,13,0)</f>
        <v>0</v>
      </c>
    </row>
    <row r="1721" customFormat="1" ht="14.25" spans="1:10">
      <c r="A1721" s="19">
        <f t="shared" ref="A1721:A1730" si="171">ROW()-2</f>
        <v>1719</v>
      </c>
      <c r="B1721" s="20" t="s">
        <v>11</v>
      </c>
      <c r="C1721" s="21" t="s">
        <v>12</v>
      </c>
      <c r="D1721" s="21" t="s">
        <v>1683</v>
      </c>
      <c r="E1721" s="21" t="s">
        <v>1684</v>
      </c>
      <c r="F1721" s="21" t="str">
        <f>VLOOKUP(H:H,[2]台区!$G:$H,2,0)</f>
        <v>沙坡子村</v>
      </c>
      <c r="G1721" s="22">
        <v>1102730004</v>
      </c>
      <c r="H1721" s="23" t="s">
        <v>1781</v>
      </c>
      <c r="I1721" s="26">
        <v>0</v>
      </c>
      <c r="J1721" s="21">
        <f>VLOOKUP(H:H,[1]Sheet4!$B:$N,13,0)</f>
        <v>151.4</v>
      </c>
    </row>
    <row r="1722" customFormat="1" ht="14.25" spans="1:10">
      <c r="A1722" s="19">
        <f t="shared" si="171"/>
        <v>1720</v>
      </c>
      <c r="B1722" s="20" t="s">
        <v>11</v>
      </c>
      <c r="C1722" s="21" t="s">
        <v>12</v>
      </c>
      <c r="D1722" s="21" t="s">
        <v>1683</v>
      </c>
      <c r="E1722" s="21" t="s">
        <v>1684</v>
      </c>
      <c r="F1722" s="21" t="s">
        <v>1782</v>
      </c>
      <c r="G1722" s="22">
        <v>1102730031</v>
      </c>
      <c r="H1722" s="23" t="s">
        <v>1783</v>
      </c>
      <c r="I1722" s="26">
        <v>0</v>
      </c>
      <c r="J1722" s="21">
        <f>VLOOKUP(H:H,[1]Sheet4!$B:$N,13,0)</f>
        <v>0</v>
      </c>
    </row>
    <row r="1723" customFormat="1" ht="14.25" spans="1:10">
      <c r="A1723" s="19">
        <f t="shared" si="171"/>
        <v>1721</v>
      </c>
      <c r="B1723" s="20" t="s">
        <v>11</v>
      </c>
      <c r="C1723" s="21" t="s">
        <v>12</v>
      </c>
      <c r="D1723" s="21" t="s">
        <v>1683</v>
      </c>
      <c r="E1723" s="21" t="s">
        <v>1684</v>
      </c>
      <c r="F1723" s="21" t="str">
        <f>VLOOKUP(H:H,[2]台区!$G:$H,2,0)</f>
        <v>夏官营村</v>
      </c>
      <c r="G1723" s="22">
        <v>1102930958</v>
      </c>
      <c r="H1723" s="23" t="s">
        <v>1784</v>
      </c>
      <c r="I1723" s="26">
        <v>0</v>
      </c>
      <c r="J1723" s="21">
        <f>VLOOKUP(H:H,[1]Sheet4!$B:$N,13,0)</f>
        <v>124.345</v>
      </c>
    </row>
    <row r="1724" customFormat="1" ht="14.25" spans="1:10">
      <c r="A1724" s="19">
        <f t="shared" si="171"/>
        <v>1722</v>
      </c>
      <c r="B1724" s="20" t="s">
        <v>11</v>
      </c>
      <c r="C1724" s="21" t="s">
        <v>12</v>
      </c>
      <c r="D1724" s="21" t="s">
        <v>1683</v>
      </c>
      <c r="E1724" s="21" t="s">
        <v>1684</v>
      </c>
      <c r="F1724" s="21" t="str">
        <f>VLOOKUP(H:H,[2]台区!$G:$H,2,0)</f>
        <v>大周庄村</v>
      </c>
      <c r="G1724" s="22">
        <v>1102903819</v>
      </c>
      <c r="H1724" s="23" t="s">
        <v>1785</v>
      </c>
      <c r="I1724" s="26">
        <v>0</v>
      </c>
      <c r="J1724" s="21">
        <f>VLOOKUP(H:H,[1]Sheet4!$B:$N,13,0)</f>
        <v>73.745</v>
      </c>
    </row>
    <row r="1725" customFormat="1" ht="14.25" spans="1:10">
      <c r="A1725" s="19">
        <f t="shared" si="171"/>
        <v>1723</v>
      </c>
      <c r="B1725" s="20" t="s">
        <v>11</v>
      </c>
      <c r="C1725" s="21" t="s">
        <v>12</v>
      </c>
      <c r="D1725" s="21" t="s">
        <v>1683</v>
      </c>
      <c r="E1725" s="21" t="s">
        <v>1684</v>
      </c>
      <c r="F1725" s="21" t="str">
        <f>VLOOKUP(H:H,[2]台区!$G:$H,2,0)</f>
        <v>八家寨村</v>
      </c>
      <c r="G1725" s="22">
        <v>1102729125</v>
      </c>
      <c r="H1725" s="23" t="s">
        <v>1786</v>
      </c>
      <c r="I1725" s="26">
        <v>0</v>
      </c>
      <c r="J1725" s="21">
        <f>VLOOKUP(H:H,[1]Sheet4!$B:$N,13,0)</f>
        <v>63.97</v>
      </c>
    </row>
    <row r="1726" customFormat="1" ht="14.25" spans="1:10">
      <c r="A1726" s="19">
        <f t="shared" si="171"/>
        <v>1724</v>
      </c>
      <c r="B1726" s="20" t="s">
        <v>11</v>
      </c>
      <c r="C1726" s="21" t="s">
        <v>12</v>
      </c>
      <c r="D1726" s="21" t="s">
        <v>1683</v>
      </c>
      <c r="E1726" s="21" t="s">
        <v>1684</v>
      </c>
      <c r="F1726" s="21" t="str">
        <f>VLOOKUP(H:H,[2]台区!$G:$H,2,0)</f>
        <v>坨上村</v>
      </c>
      <c r="G1726" s="22">
        <v>1102915009</v>
      </c>
      <c r="H1726" s="23" t="s">
        <v>1787</v>
      </c>
      <c r="I1726" s="26">
        <v>0</v>
      </c>
      <c r="J1726" s="21">
        <f>VLOOKUP(H:H,[1]Sheet4!$B:$N,13,0)</f>
        <v>151.49</v>
      </c>
    </row>
    <row r="1727" customFormat="1" ht="14.25" spans="1:10">
      <c r="A1727" s="19">
        <f t="shared" si="171"/>
        <v>1725</v>
      </c>
      <c r="B1727" s="20" t="s">
        <v>11</v>
      </c>
      <c r="C1727" s="21" t="s">
        <v>12</v>
      </c>
      <c r="D1727" s="21" t="s">
        <v>1683</v>
      </c>
      <c r="E1727" s="21" t="s">
        <v>1684</v>
      </c>
      <c r="F1727" s="21" t="str">
        <f>VLOOKUP(H:H,[2]台区!$G:$H,2,0)</f>
        <v>杨坡村</v>
      </c>
      <c r="G1727" s="22">
        <v>1102800108</v>
      </c>
      <c r="H1727" s="23" t="s">
        <v>1788</v>
      </c>
      <c r="I1727" s="26">
        <v>0</v>
      </c>
      <c r="J1727" s="21">
        <f>VLOOKUP(H:H,[1]Sheet4!$B:$N,13,0)</f>
        <v>78.81</v>
      </c>
    </row>
    <row r="1728" customFormat="1" ht="14.25" spans="1:10">
      <c r="A1728" s="19">
        <f t="shared" si="171"/>
        <v>1726</v>
      </c>
      <c r="B1728" s="20" t="s">
        <v>11</v>
      </c>
      <c r="C1728" s="21" t="s">
        <v>12</v>
      </c>
      <c r="D1728" s="21" t="s">
        <v>1683</v>
      </c>
      <c r="E1728" s="21" t="s">
        <v>1684</v>
      </c>
      <c r="F1728" s="21" t="str">
        <f>VLOOKUP(H:H,[2]台区!$G:$H,2,0)</f>
        <v>回辛庄村</v>
      </c>
      <c r="G1728" s="22">
        <v>1102730016</v>
      </c>
      <c r="H1728" s="23" t="s">
        <v>1789</v>
      </c>
      <c r="I1728" s="26">
        <v>0</v>
      </c>
      <c r="J1728" s="21">
        <f>VLOOKUP(H:H,[1]Sheet4!$B:$N,13,0)</f>
        <v>79.525</v>
      </c>
    </row>
    <row r="1729" customFormat="1" ht="14.25" spans="1:10">
      <c r="A1729" s="19">
        <f t="shared" si="171"/>
        <v>1727</v>
      </c>
      <c r="B1729" s="20" t="s">
        <v>11</v>
      </c>
      <c r="C1729" s="21" t="s">
        <v>12</v>
      </c>
      <c r="D1729" s="21" t="s">
        <v>1683</v>
      </c>
      <c r="E1729" s="21" t="s">
        <v>1684</v>
      </c>
      <c r="F1729" s="21" t="str">
        <f>VLOOKUP(H:H,[2]台区!$G:$H,2,0)</f>
        <v>花庄村</v>
      </c>
      <c r="G1729" s="22">
        <v>1102729995</v>
      </c>
      <c r="H1729" s="23" t="s">
        <v>1790</v>
      </c>
      <c r="I1729" s="26">
        <v>0</v>
      </c>
      <c r="J1729" s="21">
        <f>VLOOKUP(H:H,[1]Sheet4!$B:$N,13,0)</f>
        <v>24.22</v>
      </c>
    </row>
    <row r="1730" customFormat="1" ht="14.25" spans="1:10">
      <c r="A1730" s="19">
        <f t="shared" si="171"/>
        <v>1728</v>
      </c>
      <c r="B1730" s="20" t="s">
        <v>11</v>
      </c>
      <c r="C1730" s="21" t="s">
        <v>12</v>
      </c>
      <c r="D1730" s="21" t="s">
        <v>1683</v>
      </c>
      <c r="E1730" s="21" t="s">
        <v>1684</v>
      </c>
      <c r="F1730" s="21" t="str">
        <f>VLOOKUP(H:H,[3]台区!$G:$H,2,0)</f>
        <v>南丘村</v>
      </c>
      <c r="G1730" s="22">
        <v>1102995813</v>
      </c>
      <c r="H1730" s="23" t="s">
        <v>1791</v>
      </c>
      <c r="I1730" s="26">
        <v>0</v>
      </c>
      <c r="J1730" s="21">
        <f>VLOOKUP(H:H,[1]Sheet4!$B:$N,13,0)</f>
        <v>118.115</v>
      </c>
    </row>
    <row r="1731" customFormat="1" ht="14.25" spans="1:10">
      <c r="A1731" s="19">
        <f t="shared" ref="A1731:A1740" si="172">ROW()-2</f>
        <v>1729</v>
      </c>
      <c r="B1731" s="20" t="s">
        <v>11</v>
      </c>
      <c r="C1731" s="21" t="s">
        <v>12</v>
      </c>
      <c r="D1731" s="21" t="s">
        <v>1683</v>
      </c>
      <c r="E1731" s="21" t="s">
        <v>1684</v>
      </c>
      <c r="F1731" s="21" t="str">
        <f>VLOOKUP(H:H,[2]台区!$G:$H,2,0)</f>
        <v>上庄村</v>
      </c>
      <c r="G1731" s="22">
        <v>1102844808</v>
      </c>
      <c r="H1731" s="23" t="s">
        <v>1792</v>
      </c>
      <c r="I1731" s="26">
        <v>0</v>
      </c>
      <c r="J1731" s="21">
        <f>VLOOKUP(H:H,[1]Sheet4!$B:$N,13,0)</f>
        <v>0</v>
      </c>
    </row>
    <row r="1732" customFormat="1" ht="14.25" spans="1:10">
      <c r="A1732" s="19">
        <f t="shared" si="172"/>
        <v>1730</v>
      </c>
      <c r="B1732" s="20" t="s">
        <v>11</v>
      </c>
      <c r="C1732" s="21" t="s">
        <v>12</v>
      </c>
      <c r="D1732" s="21" t="s">
        <v>1683</v>
      </c>
      <c r="E1732" s="21" t="s">
        <v>1684</v>
      </c>
      <c r="F1732" s="21" t="str">
        <f>VLOOKUP(H:H,[2]台区!$G:$H,2,0)</f>
        <v>柏庄村</v>
      </c>
      <c r="G1732" s="22">
        <v>1103003486</v>
      </c>
      <c r="H1732" s="23" t="s">
        <v>1793</v>
      </c>
      <c r="I1732" s="26">
        <v>0</v>
      </c>
      <c r="J1732" s="21">
        <f>VLOOKUP(H:H,[1]Sheet4!$B:$N,13,0)</f>
        <v>69.3</v>
      </c>
    </row>
    <row r="1733" customFormat="1" ht="14.25" spans="1:10">
      <c r="A1733" s="19">
        <f t="shared" si="172"/>
        <v>1731</v>
      </c>
      <c r="B1733" s="20" t="s">
        <v>11</v>
      </c>
      <c r="C1733" s="21" t="s">
        <v>12</v>
      </c>
      <c r="D1733" s="21" t="s">
        <v>1683</v>
      </c>
      <c r="E1733" s="21" t="s">
        <v>1684</v>
      </c>
      <c r="F1733" s="21" t="str">
        <f>VLOOKUP(H:H,[2]台区!$G:$H,2,0)</f>
        <v>崔李庄村</v>
      </c>
      <c r="G1733" s="22">
        <v>1102733286</v>
      </c>
      <c r="H1733" s="23" t="s">
        <v>1794</v>
      </c>
      <c r="I1733" s="26">
        <v>0</v>
      </c>
      <c r="J1733" s="21">
        <f>VLOOKUP(H:H,[1]Sheet4!$B:$N,13,0)</f>
        <v>78.62</v>
      </c>
    </row>
    <row r="1734" customFormat="1" ht="14.25" spans="1:10">
      <c r="A1734" s="19">
        <f t="shared" si="172"/>
        <v>1732</v>
      </c>
      <c r="B1734" s="20" t="s">
        <v>11</v>
      </c>
      <c r="C1734" s="21" t="s">
        <v>12</v>
      </c>
      <c r="D1734" s="21" t="s">
        <v>1683</v>
      </c>
      <c r="E1734" s="21" t="s">
        <v>1684</v>
      </c>
      <c r="F1734" s="21" t="s">
        <v>1782</v>
      </c>
      <c r="G1734" s="22">
        <v>1102732004</v>
      </c>
      <c r="H1734" s="23" t="s">
        <v>1795</v>
      </c>
      <c r="I1734" s="26">
        <v>0</v>
      </c>
      <c r="J1734" s="21">
        <f>VLOOKUP(H:H,[1]Sheet4!$B:$N,13,0)</f>
        <v>0</v>
      </c>
    </row>
    <row r="1735" customFormat="1" ht="14.25" spans="1:10">
      <c r="A1735" s="19">
        <f t="shared" si="172"/>
        <v>1733</v>
      </c>
      <c r="B1735" s="20" t="s">
        <v>11</v>
      </c>
      <c r="C1735" s="21" t="s">
        <v>12</v>
      </c>
      <c r="D1735" s="21" t="s">
        <v>1683</v>
      </c>
      <c r="E1735" s="21" t="s">
        <v>1684</v>
      </c>
      <c r="F1735" s="21" t="s">
        <v>1796</v>
      </c>
      <c r="G1735" s="22">
        <v>1103415673</v>
      </c>
      <c r="H1735" s="23" t="s">
        <v>1797</v>
      </c>
      <c r="I1735" s="26">
        <v>0</v>
      </c>
      <c r="J1735" s="21">
        <f>VLOOKUP(H:H,[1]Sheet4!$B:$N,13,0)</f>
        <v>0</v>
      </c>
    </row>
    <row r="1736" customFormat="1" ht="14.25" spans="1:10">
      <c r="A1736" s="19">
        <f t="shared" si="172"/>
        <v>1734</v>
      </c>
      <c r="B1736" s="20" t="s">
        <v>11</v>
      </c>
      <c r="C1736" s="21" t="s">
        <v>12</v>
      </c>
      <c r="D1736" s="21" t="s">
        <v>1683</v>
      </c>
      <c r="E1736" s="21" t="s">
        <v>1684</v>
      </c>
      <c r="F1736" s="21" t="str">
        <f>VLOOKUP(H:H,[2]台区!$G:$H,2,0)</f>
        <v>夏官营村</v>
      </c>
      <c r="G1736" s="22">
        <v>1103415683</v>
      </c>
      <c r="H1736" s="23" t="s">
        <v>1798</v>
      </c>
      <c r="I1736" s="26">
        <v>0</v>
      </c>
      <c r="J1736" s="21">
        <f>VLOOKUP(H:H,[1]Sheet4!$B:$N,13,0)</f>
        <v>131.18</v>
      </c>
    </row>
    <row r="1737" customFormat="1" ht="14.25" spans="1:10">
      <c r="A1737" s="19">
        <f t="shared" si="172"/>
        <v>1735</v>
      </c>
      <c r="B1737" s="20" t="s">
        <v>11</v>
      </c>
      <c r="C1737" s="21" t="s">
        <v>12</v>
      </c>
      <c r="D1737" s="21" t="s">
        <v>1683</v>
      </c>
      <c r="E1737" s="21" t="s">
        <v>1684</v>
      </c>
      <c r="F1737" s="21" t="str">
        <f>VLOOKUP(H:H,[2]台区!$G:$H,2,0)</f>
        <v>黄官营村</v>
      </c>
      <c r="G1737" s="22">
        <v>1103415693</v>
      </c>
      <c r="H1737" s="23" t="s">
        <v>1799</v>
      </c>
      <c r="I1737" s="26">
        <v>0</v>
      </c>
      <c r="J1737" s="21">
        <f>VLOOKUP(H:H,[1]Sheet4!$B:$N,13,0)</f>
        <v>208.5</v>
      </c>
    </row>
    <row r="1738" customFormat="1" ht="14.25" spans="1:10">
      <c r="A1738" s="19">
        <f t="shared" si="172"/>
        <v>1736</v>
      </c>
      <c r="B1738" s="20" t="s">
        <v>11</v>
      </c>
      <c r="C1738" s="21" t="s">
        <v>12</v>
      </c>
      <c r="D1738" s="21" t="s">
        <v>1683</v>
      </c>
      <c r="E1738" s="21" t="s">
        <v>1684</v>
      </c>
      <c r="F1738" s="21" t="str">
        <f>VLOOKUP(H:H,[3]台区!$G:$H,2,0)</f>
        <v>团辛庄村</v>
      </c>
      <c r="G1738" s="22">
        <v>103387092</v>
      </c>
      <c r="H1738" s="23" t="s">
        <v>1800</v>
      </c>
      <c r="I1738" s="26">
        <v>0</v>
      </c>
      <c r="J1738" s="21">
        <f>VLOOKUP(H:H,[1]Sheet4!$B:$N,13,0)</f>
        <v>0</v>
      </c>
    </row>
    <row r="1739" customFormat="1" ht="14.25" spans="1:10">
      <c r="A1739" s="19">
        <f t="shared" si="172"/>
        <v>1737</v>
      </c>
      <c r="B1739" s="20" t="s">
        <v>11</v>
      </c>
      <c r="C1739" s="21" t="s">
        <v>12</v>
      </c>
      <c r="D1739" s="21" t="s">
        <v>1683</v>
      </c>
      <c r="E1739" s="21" t="s">
        <v>1684</v>
      </c>
      <c r="F1739" s="21" t="s">
        <v>1801</v>
      </c>
      <c r="G1739" s="22">
        <v>103387083</v>
      </c>
      <c r="H1739" s="23" t="s">
        <v>1802</v>
      </c>
      <c r="I1739" s="26">
        <v>0</v>
      </c>
      <c r="J1739" s="21">
        <f>VLOOKUP(H:H,[1]Sheet4!$B:$N,13,0)</f>
        <v>0</v>
      </c>
    </row>
    <row r="1740" customFormat="1" ht="14.25" spans="1:10">
      <c r="A1740" s="19">
        <f t="shared" si="172"/>
        <v>1738</v>
      </c>
      <c r="B1740" s="20" t="s">
        <v>11</v>
      </c>
      <c r="C1740" s="21" t="s">
        <v>12</v>
      </c>
      <c r="D1740" s="21" t="s">
        <v>1683</v>
      </c>
      <c r="E1740" s="21" t="s">
        <v>1684</v>
      </c>
      <c r="F1740" s="21" t="str">
        <f>VLOOKUP(H:H,[2]台区!$G:$H,2,0)</f>
        <v>永兴庄村</v>
      </c>
      <c r="G1740" s="22">
        <v>103387093</v>
      </c>
      <c r="H1740" s="23" t="s">
        <v>1803</v>
      </c>
      <c r="I1740" s="26">
        <v>0</v>
      </c>
      <c r="J1740" s="21">
        <f>VLOOKUP(H:H,[1]Sheet4!$B:$N,13,0)</f>
        <v>59.85</v>
      </c>
    </row>
    <row r="1741" customFormat="1" ht="14.25" spans="1:10">
      <c r="A1741" s="19">
        <f t="shared" ref="A1741:A1750" si="173">ROW()-2</f>
        <v>1739</v>
      </c>
      <c r="B1741" s="20" t="s">
        <v>11</v>
      </c>
      <c r="C1741" s="21" t="s">
        <v>12</v>
      </c>
      <c r="D1741" s="21" t="s">
        <v>1683</v>
      </c>
      <c r="E1741" s="21" t="s">
        <v>1684</v>
      </c>
      <c r="F1741" s="21" t="str">
        <f>VLOOKUP(H:H,[2]台区!$G:$H,2,0)</f>
        <v>夏官营村</v>
      </c>
      <c r="G1741" s="22">
        <v>1102730013</v>
      </c>
      <c r="H1741" s="23" t="s">
        <v>1804</v>
      </c>
      <c r="I1741" s="26">
        <v>0</v>
      </c>
      <c r="J1741" s="21">
        <f>VLOOKUP(H:H,[1]Sheet4!$B:$N,13,0)</f>
        <v>310.6</v>
      </c>
    </row>
    <row r="1742" customFormat="1" ht="14.25" spans="1:10">
      <c r="A1742" s="19">
        <f t="shared" si="173"/>
        <v>1740</v>
      </c>
      <c r="B1742" s="20" t="s">
        <v>11</v>
      </c>
      <c r="C1742" s="21" t="s">
        <v>12</v>
      </c>
      <c r="D1742" s="21" t="s">
        <v>1683</v>
      </c>
      <c r="E1742" s="21" t="s">
        <v>1684</v>
      </c>
      <c r="F1742" s="21" t="str">
        <f>VLOOKUP(H:H,[2]台区!$G:$H,2,0)</f>
        <v>霍庄村</v>
      </c>
      <c r="G1742" s="22">
        <v>1102733277</v>
      </c>
      <c r="H1742" s="23" t="s">
        <v>1805</v>
      </c>
      <c r="I1742" s="26">
        <v>0</v>
      </c>
      <c r="J1742" s="21">
        <f>VLOOKUP(H:H,[1]Sheet4!$B:$N,13,0)</f>
        <v>159.77</v>
      </c>
    </row>
    <row r="1743" customFormat="1" ht="14.25" spans="1:10">
      <c r="A1743" s="19">
        <f t="shared" si="173"/>
        <v>1741</v>
      </c>
      <c r="B1743" s="20" t="s">
        <v>11</v>
      </c>
      <c r="C1743" s="21" t="s">
        <v>12</v>
      </c>
      <c r="D1743" s="21" t="s">
        <v>1683</v>
      </c>
      <c r="E1743" s="21" t="s">
        <v>1684</v>
      </c>
      <c r="F1743" s="21" t="str">
        <f>VLOOKUP(H:H,[2]台区!$G:$H,2,0)</f>
        <v>代辛庄村</v>
      </c>
      <c r="G1743" s="22">
        <v>1102731599</v>
      </c>
      <c r="H1743" s="23" t="s">
        <v>1806</v>
      </c>
      <c r="I1743" s="26">
        <v>0</v>
      </c>
      <c r="J1743" s="21">
        <f>VLOOKUP(H:H,[1]Sheet4!$B:$N,13,0)</f>
        <v>79.42</v>
      </c>
    </row>
    <row r="1744" customFormat="1" ht="14.25" spans="1:10">
      <c r="A1744" s="19">
        <f t="shared" si="173"/>
        <v>1742</v>
      </c>
      <c r="B1744" s="20" t="s">
        <v>11</v>
      </c>
      <c r="C1744" s="21" t="s">
        <v>12</v>
      </c>
      <c r="D1744" s="21" t="s">
        <v>1683</v>
      </c>
      <c r="E1744" s="21" t="s">
        <v>1684</v>
      </c>
      <c r="F1744" s="21" t="str">
        <f>VLOOKUP(H:H,[2]台区!$G:$H,2,0)</f>
        <v>霍庄村</v>
      </c>
      <c r="G1744" s="22">
        <v>1102733278</v>
      </c>
      <c r="H1744" s="23" t="s">
        <v>1807</v>
      </c>
      <c r="I1744" s="26">
        <v>0</v>
      </c>
      <c r="J1744" s="21">
        <f>VLOOKUP(H:H,[1]Sheet4!$B:$N,13,0)</f>
        <v>119.38</v>
      </c>
    </row>
    <row r="1745" customFormat="1" ht="14.25" spans="1:10">
      <c r="A1745" s="19">
        <f t="shared" si="173"/>
        <v>1743</v>
      </c>
      <c r="B1745" s="20" t="s">
        <v>11</v>
      </c>
      <c r="C1745" s="21" t="s">
        <v>12</v>
      </c>
      <c r="D1745" s="21" t="s">
        <v>1683</v>
      </c>
      <c r="E1745" s="21" t="s">
        <v>1684</v>
      </c>
      <c r="F1745" s="21" t="str">
        <f>VLOOKUP(H:H,[2]台区!$G:$H,2,0)</f>
        <v>南丘村</v>
      </c>
      <c r="G1745" s="22">
        <v>1102731594</v>
      </c>
      <c r="H1745" s="23" t="s">
        <v>1808</v>
      </c>
      <c r="I1745" s="26">
        <v>0</v>
      </c>
      <c r="J1745" s="21">
        <f>VLOOKUP(H:H,[1]Sheet4!$B:$N,13,0)</f>
        <v>99.425</v>
      </c>
    </row>
    <row r="1746" customFormat="1" ht="14.25" spans="1:10">
      <c r="A1746" s="19">
        <f t="shared" si="173"/>
        <v>1744</v>
      </c>
      <c r="B1746" s="20" t="s">
        <v>11</v>
      </c>
      <c r="C1746" s="21" t="s">
        <v>12</v>
      </c>
      <c r="D1746" s="21" t="s">
        <v>1683</v>
      </c>
      <c r="E1746" s="21" t="s">
        <v>1684</v>
      </c>
      <c r="F1746" s="21" t="s">
        <v>1753</v>
      </c>
      <c r="G1746" s="22">
        <v>1102731990</v>
      </c>
      <c r="H1746" s="23" t="s">
        <v>1809</v>
      </c>
      <c r="I1746" s="26">
        <v>0</v>
      </c>
      <c r="J1746" s="21">
        <f>VLOOKUP(H:H,[1]Sheet4!$B:$N,13,0)</f>
        <v>0</v>
      </c>
    </row>
    <row r="1747" customFormat="1" ht="14.25" spans="1:10">
      <c r="A1747" s="19">
        <f t="shared" si="173"/>
        <v>1745</v>
      </c>
      <c r="B1747" s="20" t="s">
        <v>11</v>
      </c>
      <c r="C1747" s="21" t="s">
        <v>12</v>
      </c>
      <c r="D1747" s="21" t="s">
        <v>1683</v>
      </c>
      <c r="E1747" s="21" t="s">
        <v>1684</v>
      </c>
      <c r="F1747" s="21" t="str">
        <f>VLOOKUP(H:H,[2]台区!$G:$H,2,0)</f>
        <v>黄官营村</v>
      </c>
      <c r="G1747" s="22">
        <v>1102730018</v>
      </c>
      <c r="H1747" s="23" t="s">
        <v>1810</v>
      </c>
      <c r="I1747" s="26">
        <v>0</v>
      </c>
      <c r="J1747" s="21">
        <f>VLOOKUP(H:H,[1]Sheet4!$B:$N,13,0)</f>
        <v>80.04</v>
      </c>
    </row>
    <row r="1748" customFormat="1" ht="14.25" spans="1:10">
      <c r="A1748" s="19">
        <f t="shared" si="173"/>
        <v>1746</v>
      </c>
      <c r="B1748" s="20" t="s">
        <v>11</v>
      </c>
      <c r="C1748" s="21" t="s">
        <v>12</v>
      </c>
      <c r="D1748" s="21" t="s">
        <v>1683</v>
      </c>
      <c r="E1748" s="21" t="s">
        <v>1684</v>
      </c>
      <c r="F1748" s="21" t="str">
        <f>VLOOKUP(H:H,[2]台区!$G:$H,2,0)</f>
        <v>彭店子村</v>
      </c>
      <c r="G1748" s="22">
        <v>1102733275</v>
      </c>
      <c r="H1748" s="23" t="s">
        <v>1811</v>
      </c>
      <c r="I1748" s="26">
        <v>0</v>
      </c>
      <c r="J1748" s="21">
        <f>VLOOKUP(H:H,[1]Sheet4!$B:$N,13,0)</f>
        <v>55.33</v>
      </c>
    </row>
    <row r="1749" customFormat="1" ht="14.25" spans="1:10">
      <c r="A1749" s="19">
        <f t="shared" si="173"/>
        <v>1747</v>
      </c>
      <c r="B1749" s="20" t="s">
        <v>11</v>
      </c>
      <c r="C1749" s="21" t="s">
        <v>12</v>
      </c>
      <c r="D1749" s="21" t="s">
        <v>1683</v>
      </c>
      <c r="E1749" s="21" t="s">
        <v>1684</v>
      </c>
      <c r="F1749" s="21" t="str">
        <f>VLOOKUP(H:H,[2]台区!$G:$H,2,0)</f>
        <v>夏官营村</v>
      </c>
      <c r="G1749" s="22">
        <v>1102932397</v>
      </c>
      <c r="H1749" s="23" t="s">
        <v>1812</v>
      </c>
      <c r="I1749" s="26">
        <v>0</v>
      </c>
      <c r="J1749" s="21">
        <f>VLOOKUP(H:H,[1]Sheet4!$B:$N,13,0)</f>
        <v>74.24</v>
      </c>
    </row>
    <row r="1750" customFormat="1" ht="14.25" spans="1:10">
      <c r="A1750" s="19">
        <f t="shared" si="173"/>
        <v>1748</v>
      </c>
      <c r="B1750" s="20" t="s">
        <v>11</v>
      </c>
      <c r="C1750" s="21" t="s">
        <v>12</v>
      </c>
      <c r="D1750" s="21" t="s">
        <v>1683</v>
      </c>
      <c r="E1750" s="21" t="s">
        <v>1684</v>
      </c>
      <c r="F1750" s="21" t="str">
        <f>VLOOKUP(H:H,[2]台区!$G:$H,2,0)</f>
        <v>罗庄子村</v>
      </c>
      <c r="G1750" s="22">
        <v>1102932395</v>
      </c>
      <c r="H1750" s="23" t="s">
        <v>1813</v>
      </c>
      <c r="I1750" s="26">
        <v>0</v>
      </c>
      <c r="J1750" s="21">
        <f>VLOOKUP(H:H,[1]Sheet4!$B:$N,13,0)</f>
        <v>63.72</v>
      </c>
    </row>
    <row r="1751" customFormat="1" ht="14.25" spans="1:10">
      <c r="A1751" s="19">
        <f t="shared" ref="A1751:A1760" si="174">ROW()-2</f>
        <v>1749</v>
      </c>
      <c r="B1751" s="20" t="s">
        <v>11</v>
      </c>
      <c r="C1751" s="21" t="s">
        <v>12</v>
      </c>
      <c r="D1751" s="21" t="s">
        <v>1683</v>
      </c>
      <c r="E1751" s="21" t="s">
        <v>1684</v>
      </c>
      <c r="F1751" s="21" t="str">
        <f>VLOOKUP(H:H,[2]台区!$G:$H,2,0)</f>
        <v>大榆树村</v>
      </c>
      <c r="G1751" s="22">
        <v>1102731991</v>
      </c>
      <c r="H1751" s="23" t="s">
        <v>1814</v>
      </c>
      <c r="I1751" s="26">
        <v>0</v>
      </c>
      <c r="J1751" s="21">
        <f>VLOOKUP(H:H,[1]Sheet4!$B:$N,13,0)</f>
        <v>68.99</v>
      </c>
    </row>
    <row r="1752" customFormat="1" ht="14.25" spans="1:10">
      <c r="A1752" s="19">
        <f t="shared" si="174"/>
        <v>1750</v>
      </c>
      <c r="B1752" s="20" t="s">
        <v>11</v>
      </c>
      <c r="C1752" s="21" t="s">
        <v>12</v>
      </c>
      <c r="D1752" s="21" t="s">
        <v>1683</v>
      </c>
      <c r="E1752" s="21" t="s">
        <v>1684</v>
      </c>
      <c r="F1752" s="21" t="s">
        <v>1782</v>
      </c>
      <c r="G1752" s="22">
        <v>1102732005</v>
      </c>
      <c r="H1752" s="23" t="s">
        <v>1815</v>
      </c>
      <c r="I1752" s="26">
        <v>0</v>
      </c>
      <c r="J1752" s="21">
        <f>VLOOKUP(H:H,[1]Sheet4!$B:$N,13,0)</f>
        <v>0</v>
      </c>
    </row>
    <row r="1753" customFormat="1" ht="14.25" spans="1:10">
      <c r="A1753" s="19">
        <f t="shared" si="174"/>
        <v>1751</v>
      </c>
      <c r="B1753" s="20" t="s">
        <v>11</v>
      </c>
      <c r="C1753" s="21" t="s">
        <v>12</v>
      </c>
      <c r="D1753" s="21" t="s">
        <v>1683</v>
      </c>
      <c r="E1753" s="21" t="s">
        <v>1684</v>
      </c>
      <c r="F1753" s="21" t="str">
        <f>VLOOKUP(H:H,[2]台区!$G:$H,2,0)</f>
        <v>杨坡村</v>
      </c>
      <c r="G1753" s="22">
        <v>1102731241</v>
      </c>
      <c r="H1753" s="23" t="s">
        <v>1816</v>
      </c>
      <c r="I1753" s="26">
        <v>0</v>
      </c>
      <c r="J1753" s="21">
        <f>VLOOKUP(H:H,[1]Sheet4!$B:$N,13,0)</f>
        <v>159.785</v>
      </c>
    </row>
    <row r="1754" customFormat="1" ht="14.25" spans="1:10">
      <c r="A1754" s="19">
        <f t="shared" si="174"/>
        <v>1752</v>
      </c>
      <c r="B1754" s="20" t="s">
        <v>11</v>
      </c>
      <c r="C1754" s="21" t="s">
        <v>12</v>
      </c>
      <c r="D1754" s="21" t="s">
        <v>1683</v>
      </c>
      <c r="E1754" s="21" t="s">
        <v>1684</v>
      </c>
      <c r="F1754" s="21" t="s">
        <v>1702</v>
      </c>
      <c r="G1754" s="22">
        <v>1103088983</v>
      </c>
      <c r="H1754" s="23" t="s">
        <v>1817</v>
      </c>
      <c r="I1754" s="26">
        <v>0</v>
      </c>
      <c r="J1754" s="21">
        <f>VLOOKUP(H:H,[1]Sheet4!$B:$N,13,0)</f>
        <v>0</v>
      </c>
    </row>
    <row r="1755" customFormat="1" ht="14.25" spans="1:10">
      <c r="A1755" s="19">
        <f t="shared" si="174"/>
        <v>1753</v>
      </c>
      <c r="B1755" s="20" t="s">
        <v>11</v>
      </c>
      <c r="C1755" s="21" t="s">
        <v>12</v>
      </c>
      <c r="D1755" s="21" t="s">
        <v>1683</v>
      </c>
      <c r="E1755" s="21" t="s">
        <v>1684</v>
      </c>
      <c r="F1755" s="21" t="s">
        <v>1705</v>
      </c>
      <c r="G1755" s="22">
        <v>1102727821</v>
      </c>
      <c r="H1755" s="23" t="s">
        <v>1818</v>
      </c>
      <c r="I1755" s="26">
        <v>0</v>
      </c>
      <c r="J1755" s="21">
        <f>VLOOKUP(H:H,[1]Sheet4!$B:$N,13,0)</f>
        <v>0</v>
      </c>
    </row>
    <row r="1756" customFormat="1" ht="14.25" spans="1:10">
      <c r="A1756" s="19">
        <f t="shared" si="174"/>
        <v>1754</v>
      </c>
      <c r="B1756" s="20" t="s">
        <v>11</v>
      </c>
      <c r="C1756" s="21" t="s">
        <v>12</v>
      </c>
      <c r="D1756" s="21" t="s">
        <v>1683</v>
      </c>
      <c r="E1756" s="21" t="s">
        <v>1684</v>
      </c>
      <c r="F1756" s="21" t="str">
        <f>VLOOKUP(H:H,[3]台区!$G:$H,2,0)</f>
        <v>耿庄村</v>
      </c>
      <c r="G1756" s="22">
        <v>1102730041</v>
      </c>
      <c r="H1756" s="23" t="s">
        <v>1819</v>
      </c>
      <c r="I1756" s="26">
        <v>0</v>
      </c>
      <c r="J1756" s="21">
        <f>VLOOKUP(H:H,[1]Sheet4!$B:$N,13,0)</f>
        <v>59.605</v>
      </c>
    </row>
    <row r="1757" customFormat="1" ht="14.25" spans="1:10">
      <c r="A1757" s="19">
        <f t="shared" si="174"/>
        <v>1755</v>
      </c>
      <c r="B1757" s="20" t="s">
        <v>11</v>
      </c>
      <c r="C1757" s="21" t="s">
        <v>12</v>
      </c>
      <c r="D1757" s="21" t="s">
        <v>1683</v>
      </c>
      <c r="E1757" s="21" t="s">
        <v>1684</v>
      </c>
      <c r="F1757" s="21" t="str">
        <f>VLOOKUP(H:H,[2]台区!$G:$H,2,0)</f>
        <v>徐家沟村</v>
      </c>
      <c r="G1757" s="22">
        <v>1102731582</v>
      </c>
      <c r="H1757" s="23" t="s">
        <v>1820</v>
      </c>
      <c r="I1757" s="26">
        <v>0</v>
      </c>
      <c r="J1757" s="21">
        <f>VLOOKUP(H:H,[1]Sheet4!$B:$N,13,0)</f>
        <v>156.44</v>
      </c>
    </row>
    <row r="1758" customFormat="1" ht="14.25" spans="1:10">
      <c r="A1758" s="19">
        <f t="shared" si="174"/>
        <v>1756</v>
      </c>
      <c r="B1758" s="20" t="s">
        <v>11</v>
      </c>
      <c r="C1758" s="21" t="s">
        <v>12</v>
      </c>
      <c r="D1758" s="21" t="s">
        <v>1683</v>
      </c>
      <c r="E1758" s="21" t="s">
        <v>1684</v>
      </c>
      <c r="F1758" s="21" t="str">
        <f>VLOOKUP(H:H,[2]台区!$G:$H,2,0)</f>
        <v>高李庄村</v>
      </c>
      <c r="G1758" s="22">
        <v>1102845956</v>
      </c>
      <c r="H1758" s="23" t="s">
        <v>1821</v>
      </c>
      <c r="I1758" s="26">
        <v>0</v>
      </c>
      <c r="J1758" s="21">
        <f>VLOOKUP(H:H,[1]Sheet4!$B:$N,13,0)</f>
        <v>0</v>
      </c>
    </row>
    <row r="1759" customFormat="1" ht="14.25" spans="1:10">
      <c r="A1759" s="19">
        <f t="shared" si="174"/>
        <v>1757</v>
      </c>
      <c r="B1759" s="20" t="s">
        <v>11</v>
      </c>
      <c r="C1759" s="21" t="s">
        <v>12</v>
      </c>
      <c r="D1759" s="21" t="s">
        <v>1683</v>
      </c>
      <c r="E1759" s="21" t="s">
        <v>1684</v>
      </c>
      <c r="F1759" s="21" t="str">
        <f>VLOOKUP(H:H,[2]台区!$G:$H,2,0)</f>
        <v>梁庞庄村</v>
      </c>
      <c r="G1759" s="22">
        <v>1103415672</v>
      </c>
      <c r="H1759" s="23" t="s">
        <v>1822</v>
      </c>
      <c r="I1759" s="26">
        <v>0</v>
      </c>
      <c r="J1759" s="21">
        <f>VLOOKUP(H:H,[1]Sheet4!$B:$N,13,0)</f>
        <v>295</v>
      </c>
    </row>
    <row r="1760" customFormat="1" ht="14.25" spans="1:10">
      <c r="A1760" s="19">
        <f t="shared" si="174"/>
        <v>1758</v>
      </c>
      <c r="B1760" s="20" t="s">
        <v>11</v>
      </c>
      <c r="C1760" s="21" t="s">
        <v>12</v>
      </c>
      <c r="D1760" s="21" t="s">
        <v>1683</v>
      </c>
      <c r="E1760" s="21" t="s">
        <v>1684</v>
      </c>
      <c r="F1760" s="21" t="str">
        <f>VLOOKUP(H:H,[3]台区!$G:$H,2,0)</f>
        <v>永兴庄村</v>
      </c>
      <c r="G1760" s="22">
        <v>1103415682</v>
      </c>
      <c r="H1760" s="23" t="s">
        <v>1823</v>
      </c>
      <c r="I1760" s="26">
        <v>0</v>
      </c>
      <c r="J1760" s="21">
        <f>VLOOKUP(H:H,[1]Sheet4!$B:$N,13,0)</f>
        <v>311.9</v>
      </c>
    </row>
    <row r="1761" customFormat="1" ht="14.25" spans="1:10">
      <c r="A1761" s="19">
        <f t="shared" ref="A1761:A1770" si="175">ROW()-2</f>
        <v>1759</v>
      </c>
      <c r="B1761" s="20" t="s">
        <v>11</v>
      </c>
      <c r="C1761" s="21" t="s">
        <v>12</v>
      </c>
      <c r="D1761" s="21" t="s">
        <v>1683</v>
      </c>
      <c r="E1761" s="21" t="s">
        <v>1684</v>
      </c>
      <c r="F1761" s="21" t="str">
        <f>VLOOKUP(H:H,[2]台区!$G:$H,2,0)</f>
        <v>团新庄村</v>
      </c>
      <c r="G1761" s="22">
        <v>1103415692</v>
      </c>
      <c r="H1761" s="23" t="s">
        <v>1824</v>
      </c>
      <c r="I1761" s="26">
        <v>0</v>
      </c>
      <c r="J1761" s="21">
        <f>VLOOKUP(H:H,[1]Sheet4!$B:$N,13,0)</f>
        <v>304.99</v>
      </c>
    </row>
    <row r="1762" customFormat="1" ht="14.25" spans="1:10">
      <c r="A1762" s="19">
        <f t="shared" si="175"/>
        <v>1760</v>
      </c>
      <c r="B1762" s="20" t="s">
        <v>11</v>
      </c>
      <c r="C1762" s="21" t="s">
        <v>12</v>
      </c>
      <c r="D1762" s="21" t="s">
        <v>1683</v>
      </c>
      <c r="E1762" s="21" t="s">
        <v>1684</v>
      </c>
      <c r="F1762" s="21" t="s">
        <v>1825</v>
      </c>
      <c r="G1762" s="22">
        <v>1103415671</v>
      </c>
      <c r="H1762" s="23" t="s">
        <v>1826</v>
      </c>
      <c r="I1762" s="26">
        <v>0</v>
      </c>
      <c r="J1762" s="21">
        <f>VLOOKUP(H:H,[1]Sheet4!$B:$N,13,0)</f>
        <v>0</v>
      </c>
    </row>
    <row r="1763" customFormat="1" ht="14.25" spans="1:10">
      <c r="A1763" s="19">
        <f t="shared" si="175"/>
        <v>1761</v>
      </c>
      <c r="B1763" s="20" t="s">
        <v>11</v>
      </c>
      <c r="C1763" s="21" t="s">
        <v>12</v>
      </c>
      <c r="D1763" s="21" t="s">
        <v>1683</v>
      </c>
      <c r="E1763" s="21" t="s">
        <v>1684</v>
      </c>
      <c r="F1763" s="21" t="str">
        <f>VLOOKUP(H:H,[3]台区!$G:$H,2,0)</f>
        <v>永兴庄村</v>
      </c>
      <c r="G1763" s="22">
        <v>1103415681</v>
      </c>
      <c r="H1763" s="23" t="s">
        <v>1827</v>
      </c>
      <c r="I1763" s="26">
        <v>0</v>
      </c>
      <c r="J1763" s="21">
        <f>VLOOKUP(H:H,[1]Sheet4!$B:$N,13,0)</f>
        <v>309.335</v>
      </c>
    </row>
    <row r="1764" customFormat="1" ht="14.25" spans="1:10">
      <c r="A1764" s="19">
        <f t="shared" si="175"/>
        <v>1762</v>
      </c>
      <c r="B1764" s="20" t="s">
        <v>11</v>
      </c>
      <c r="C1764" s="21" t="s">
        <v>12</v>
      </c>
      <c r="D1764" s="21" t="s">
        <v>1683</v>
      </c>
      <c r="E1764" s="21" t="s">
        <v>1684</v>
      </c>
      <c r="F1764" s="21" t="str">
        <f>VLOOKUP(H:H,[2]台区!$G:$H,2,0)</f>
        <v>团辛庄村</v>
      </c>
      <c r="G1764" s="22">
        <v>1103415691</v>
      </c>
      <c r="H1764" s="23" t="s">
        <v>1828</v>
      </c>
      <c r="I1764" s="26">
        <v>0</v>
      </c>
      <c r="J1764" s="21">
        <f>VLOOKUP(H:H,[1]Sheet4!$B:$N,13,0)</f>
        <v>0</v>
      </c>
    </row>
    <row r="1765" customFormat="1" ht="14.25" spans="1:10">
      <c r="A1765" s="19">
        <f t="shared" si="175"/>
        <v>1763</v>
      </c>
      <c r="B1765" s="20" t="s">
        <v>11</v>
      </c>
      <c r="C1765" s="21" t="s">
        <v>12</v>
      </c>
      <c r="D1765" s="21" t="s">
        <v>1683</v>
      </c>
      <c r="E1765" s="21" t="s">
        <v>1684</v>
      </c>
      <c r="F1765" s="21" t="s">
        <v>1829</v>
      </c>
      <c r="G1765" s="22">
        <v>1103089034</v>
      </c>
      <c r="H1765" s="23" t="s">
        <v>1830</v>
      </c>
      <c r="I1765" s="26">
        <v>0</v>
      </c>
      <c r="J1765" s="21">
        <f>VLOOKUP(H:H,[1]Sheet4!$B:$N,13,0)</f>
        <v>0</v>
      </c>
    </row>
    <row r="1766" customFormat="1" ht="14.25" spans="1:10">
      <c r="A1766" s="19">
        <f t="shared" si="175"/>
        <v>1764</v>
      </c>
      <c r="B1766" s="20" t="s">
        <v>11</v>
      </c>
      <c r="C1766" s="21" t="s">
        <v>12</v>
      </c>
      <c r="D1766" s="21" t="s">
        <v>1683</v>
      </c>
      <c r="E1766" s="21" t="s">
        <v>1684</v>
      </c>
      <c r="F1766" s="21" t="str">
        <f>VLOOKUP(H:H,[2]台区!$G:$H,2,0)</f>
        <v>花庄村</v>
      </c>
      <c r="G1766" s="22">
        <v>103387085</v>
      </c>
      <c r="H1766" s="23" t="s">
        <v>1831</v>
      </c>
      <c r="I1766" s="26">
        <v>0</v>
      </c>
      <c r="J1766" s="21">
        <f>VLOOKUP(H:H,[1]Sheet4!$B:$N,13,0)</f>
        <v>74.14</v>
      </c>
    </row>
    <row r="1767" customFormat="1" ht="14.25" spans="1:10">
      <c r="A1767" s="19">
        <f t="shared" si="175"/>
        <v>1765</v>
      </c>
      <c r="B1767" s="20" t="s">
        <v>11</v>
      </c>
      <c r="C1767" s="21" t="s">
        <v>12</v>
      </c>
      <c r="D1767" s="21" t="s">
        <v>1683</v>
      </c>
      <c r="E1767" s="21" t="s">
        <v>1684</v>
      </c>
      <c r="F1767" s="21" t="str">
        <f>VLOOKUP(H:H,[2]台区!$G:$H,2,0)</f>
        <v>富兴庄村</v>
      </c>
      <c r="G1767" s="22">
        <v>103386422</v>
      </c>
      <c r="H1767" s="23" t="s">
        <v>1832</v>
      </c>
      <c r="I1767" s="26">
        <v>0</v>
      </c>
      <c r="J1767" s="21">
        <f>VLOOKUP(H:H,[1]Sheet4!$B:$N,13,0)</f>
        <v>0</v>
      </c>
    </row>
    <row r="1768" customFormat="1" ht="14.25" spans="1:10">
      <c r="A1768" s="19">
        <f t="shared" si="175"/>
        <v>1766</v>
      </c>
      <c r="B1768" s="20" t="s">
        <v>11</v>
      </c>
      <c r="C1768" s="21" t="s">
        <v>12</v>
      </c>
      <c r="D1768" s="21" t="s">
        <v>1683</v>
      </c>
      <c r="E1768" s="21" t="s">
        <v>1684</v>
      </c>
      <c r="F1768" s="21" t="str">
        <f>VLOOKUP(H:H,[2]台区!$G:$H,2,0)</f>
        <v>洪庄村</v>
      </c>
      <c r="G1768" s="22">
        <v>103516166</v>
      </c>
      <c r="H1768" s="23" t="s">
        <v>1833</v>
      </c>
      <c r="I1768" s="26">
        <v>0</v>
      </c>
      <c r="J1768" s="21">
        <f>VLOOKUP(H:H,[1]Sheet4!$B:$N,13,0)</f>
        <v>128.93</v>
      </c>
    </row>
    <row r="1769" customFormat="1" ht="14.25" spans="1:10">
      <c r="A1769" s="19">
        <f t="shared" si="175"/>
        <v>1767</v>
      </c>
      <c r="B1769" s="20" t="s">
        <v>11</v>
      </c>
      <c r="C1769" s="21" t="s">
        <v>12</v>
      </c>
      <c r="D1769" s="21" t="s">
        <v>1683</v>
      </c>
      <c r="E1769" s="21" t="s">
        <v>1684</v>
      </c>
      <c r="F1769" s="21" t="str">
        <f>VLOOKUP(H:H,[2]台区!$G:$H,2,0)</f>
        <v>五道沟村</v>
      </c>
      <c r="G1769" s="22">
        <v>103516176</v>
      </c>
      <c r="H1769" s="23" t="s">
        <v>1834</v>
      </c>
      <c r="I1769" s="26">
        <v>0</v>
      </c>
      <c r="J1769" s="21">
        <f>VLOOKUP(H:H,[1]Sheet4!$B:$N,13,0)</f>
        <v>253.025</v>
      </c>
    </row>
    <row r="1770" customFormat="1" ht="14.25" spans="1:10">
      <c r="A1770" s="19">
        <f t="shared" si="175"/>
        <v>1768</v>
      </c>
      <c r="B1770" s="20" t="s">
        <v>11</v>
      </c>
      <c r="C1770" s="21" t="s">
        <v>12</v>
      </c>
      <c r="D1770" s="21" t="s">
        <v>1683</v>
      </c>
      <c r="E1770" s="21" t="s">
        <v>1684</v>
      </c>
      <c r="F1770" s="21" t="str">
        <f>VLOOKUP(H:H,[2]台区!$G:$H,2,0)</f>
        <v>花庄村</v>
      </c>
      <c r="G1770" s="22">
        <v>103387084</v>
      </c>
      <c r="H1770" s="23" t="s">
        <v>1835</v>
      </c>
      <c r="I1770" s="26">
        <v>0</v>
      </c>
      <c r="J1770" s="21">
        <f>VLOOKUP(H:H,[1]Sheet4!$B:$N,13,0)</f>
        <v>93.48</v>
      </c>
    </row>
    <row r="1771" customFormat="1" ht="14.25" spans="1:10">
      <c r="A1771" s="19">
        <f t="shared" ref="A1771:A1780" si="176">ROW()-2</f>
        <v>1769</v>
      </c>
      <c r="B1771" s="20" t="s">
        <v>11</v>
      </c>
      <c r="C1771" s="21" t="s">
        <v>12</v>
      </c>
      <c r="D1771" s="21" t="s">
        <v>1683</v>
      </c>
      <c r="E1771" s="21" t="s">
        <v>1684</v>
      </c>
      <c r="F1771" s="21" t="s">
        <v>1836</v>
      </c>
      <c r="G1771" s="22">
        <v>103387094</v>
      </c>
      <c r="H1771" s="23" t="s">
        <v>1837</v>
      </c>
      <c r="I1771" s="26">
        <v>0</v>
      </c>
      <c r="J1771" s="21">
        <f>VLOOKUP(H:H,[1]Sheet4!$B:$N,13,0)</f>
        <v>66.55</v>
      </c>
    </row>
    <row r="1772" customFormat="1" ht="14.25" spans="1:10">
      <c r="A1772" s="19">
        <f t="shared" si="176"/>
        <v>1770</v>
      </c>
      <c r="B1772" s="20" t="s">
        <v>11</v>
      </c>
      <c r="C1772" s="21" t="s">
        <v>12</v>
      </c>
      <c r="D1772" s="21" t="s">
        <v>1683</v>
      </c>
      <c r="E1772" s="21" t="s">
        <v>1684</v>
      </c>
      <c r="F1772" s="21" t="s">
        <v>1829</v>
      </c>
      <c r="G1772" s="22">
        <v>1103089036</v>
      </c>
      <c r="H1772" s="23" t="s">
        <v>1838</v>
      </c>
      <c r="I1772" s="26">
        <v>0</v>
      </c>
      <c r="J1772" s="21">
        <f>VLOOKUP(H:H,[1]Sheet4!$B:$N,13,0)</f>
        <v>0</v>
      </c>
    </row>
    <row r="1773" customFormat="1" ht="14.25" spans="1:10">
      <c r="A1773" s="19">
        <f t="shared" si="176"/>
        <v>1771</v>
      </c>
      <c r="B1773" s="20" t="s">
        <v>11</v>
      </c>
      <c r="C1773" s="21" t="s">
        <v>12</v>
      </c>
      <c r="D1773" s="21" t="s">
        <v>1683</v>
      </c>
      <c r="E1773" s="21" t="s">
        <v>1684</v>
      </c>
      <c r="F1773" s="21" t="str">
        <f>VLOOKUP(H:H,[2]台区!$G:$H,2,0)</f>
        <v>洪庄村</v>
      </c>
      <c r="G1773" s="22">
        <v>103516167</v>
      </c>
      <c r="H1773" s="23" t="s">
        <v>1839</v>
      </c>
      <c r="I1773" s="26">
        <v>0</v>
      </c>
      <c r="J1773" s="21">
        <f>VLOOKUP(H:H,[1]Sheet4!$B:$N,13,0)</f>
        <v>161.06</v>
      </c>
    </row>
    <row r="1774" customFormat="1" ht="14.25" spans="1:10">
      <c r="A1774" s="19">
        <f t="shared" si="176"/>
        <v>1772</v>
      </c>
      <c r="B1774" s="20" t="s">
        <v>11</v>
      </c>
      <c r="C1774" s="21" t="s">
        <v>12</v>
      </c>
      <c r="D1774" s="21" t="s">
        <v>1683</v>
      </c>
      <c r="E1774" s="21" t="s">
        <v>1684</v>
      </c>
      <c r="F1774" s="21" t="str">
        <f>VLOOKUP(H:H,[2]台区!$G:$H,2,0)</f>
        <v>永兴庄村</v>
      </c>
      <c r="G1774" s="22">
        <v>103387090</v>
      </c>
      <c r="H1774" s="23" t="s">
        <v>1840</v>
      </c>
      <c r="I1774" s="26">
        <v>0</v>
      </c>
      <c r="J1774" s="21">
        <f>VLOOKUP(H:H,[1]Sheet4!$B:$N,13,0)</f>
        <v>181.855</v>
      </c>
    </row>
    <row r="1775" customFormat="1" ht="14.25" spans="1:10">
      <c r="A1775" s="19">
        <f t="shared" si="176"/>
        <v>1773</v>
      </c>
      <c r="B1775" s="20" t="s">
        <v>11</v>
      </c>
      <c r="C1775" s="21" t="s">
        <v>12</v>
      </c>
      <c r="D1775" s="21" t="s">
        <v>1683</v>
      </c>
      <c r="E1775" s="21" t="s">
        <v>1684</v>
      </c>
      <c r="F1775" s="21" t="str">
        <f>VLOOKUP(H:H,[2]台区!$G:$H,2,0)</f>
        <v>包关营村</v>
      </c>
      <c r="G1775" s="22">
        <v>103387091</v>
      </c>
      <c r="H1775" s="23" t="s">
        <v>1841</v>
      </c>
      <c r="I1775" s="26">
        <v>0</v>
      </c>
      <c r="J1775" s="21">
        <f>VLOOKUP(H:H,[1]Sheet4!$B:$N,13,0)</f>
        <v>134.19</v>
      </c>
    </row>
    <row r="1776" customFormat="1" ht="14.25" spans="1:10">
      <c r="A1776" s="19">
        <f t="shared" si="176"/>
        <v>1774</v>
      </c>
      <c r="B1776" s="20" t="s">
        <v>11</v>
      </c>
      <c r="C1776" s="21" t="s">
        <v>12</v>
      </c>
      <c r="D1776" s="21" t="s">
        <v>1683</v>
      </c>
      <c r="E1776" s="21" t="s">
        <v>1684</v>
      </c>
      <c r="F1776" s="21" t="str">
        <f>VLOOKUP(H:H,[2]台区!$G:$H,2,0)</f>
        <v>霍庄村</v>
      </c>
      <c r="G1776" s="22">
        <v>103602113</v>
      </c>
      <c r="H1776" s="23" t="s">
        <v>1842</v>
      </c>
      <c r="I1776" s="26">
        <v>0</v>
      </c>
      <c r="J1776" s="21">
        <f>VLOOKUP(H:H,[1]Sheet4!$B:$N,13,0)</f>
        <v>77.38</v>
      </c>
    </row>
    <row r="1777" customFormat="1" ht="14.25" spans="1:10">
      <c r="A1777" s="19">
        <f t="shared" si="176"/>
        <v>1775</v>
      </c>
      <c r="B1777" s="20" t="s">
        <v>11</v>
      </c>
      <c r="C1777" s="21" t="s">
        <v>12</v>
      </c>
      <c r="D1777" s="21" t="s">
        <v>1683</v>
      </c>
      <c r="E1777" s="21" t="s">
        <v>1684</v>
      </c>
      <c r="F1777" s="21" t="str">
        <f>VLOOKUP(H:H,[2]台区!$G:$H,2,0)</f>
        <v>彭店子村</v>
      </c>
      <c r="G1777" s="22">
        <v>103559292</v>
      </c>
      <c r="H1777" s="23" t="s">
        <v>1843</v>
      </c>
      <c r="I1777" s="26">
        <v>0</v>
      </c>
      <c r="J1777" s="21">
        <f>VLOOKUP(H:H,[1]Sheet4!$B:$N,13,0)</f>
        <v>251.755</v>
      </c>
    </row>
    <row r="1778" customFormat="1" ht="14.25" spans="1:10">
      <c r="A1778" s="19">
        <f t="shared" si="176"/>
        <v>1776</v>
      </c>
      <c r="B1778" s="20" t="s">
        <v>11</v>
      </c>
      <c r="C1778" s="21" t="s">
        <v>12</v>
      </c>
      <c r="D1778" s="21" t="s">
        <v>1683</v>
      </c>
      <c r="E1778" s="21" t="s">
        <v>1684</v>
      </c>
      <c r="F1778" s="21" t="str">
        <f>VLOOKUP(H:H,[2]台区!$G:$H,2,0)</f>
        <v>大周庄村</v>
      </c>
      <c r="G1778" s="22">
        <v>103546091</v>
      </c>
      <c r="H1778" s="23" t="s">
        <v>1844</v>
      </c>
      <c r="I1778" s="26">
        <v>0</v>
      </c>
      <c r="J1778" s="21">
        <f>VLOOKUP(H:H,[1]Sheet4!$B:$N,13,0)</f>
        <v>159.39</v>
      </c>
    </row>
    <row r="1779" customFormat="1" ht="14.25" spans="1:10">
      <c r="A1779" s="19">
        <f t="shared" si="176"/>
        <v>1777</v>
      </c>
      <c r="B1779" s="20" t="s">
        <v>11</v>
      </c>
      <c r="C1779" s="21" t="s">
        <v>12</v>
      </c>
      <c r="D1779" s="21" t="s">
        <v>1683</v>
      </c>
      <c r="E1779" s="21" t="s">
        <v>1684</v>
      </c>
      <c r="F1779" s="21" t="s">
        <v>1845</v>
      </c>
      <c r="G1779" s="27">
        <v>1610253005009180</v>
      </c>
      <c r="H1779" s="23" t="s">
        <v>1846</v>
      </c>
      <c r="I1779" s="26">
        <v>0</v>
      </c>
      <c r="J1779" s="21">
        <f>VLOOKUP(H:H,[1]Sheet4!$B:$N,13,0)</f>
        <v>110</v>
      </c>
    </row>
    <row r="1780" customFormat="1" ht="14.25" spans="1:10">
      <c r="A1780" s="19">
        <f t="shared" si="176"/>
        <v>1778</v>
      </c>
      <c r="B1780" s="20" t="s">
        <v>11</v>
      </c>
      <c r="C1780" s="21" t="s">
        <v>12</v>
      </c>
      <c r="D1780" s="21" t="s">
        <v>1683</v>
      </c>
      <c r="E1780" s="21" t="s">
        <v>1684</v>
      </c>
      <c r="F1780" s="21" t="str">
        <f>VLOOKUP(H:H,[3]台区!$G:$H,2,0)</f>
        <v>南丘村</v>
      </c>
      <c r="G1780" s="27">
        <v>1612241605004820</v>
      </c>
      <c r="H1780" s="23" t="s">
        <v>1847</v>
      </c>
      <c r="I1780" s="26">
        <v>0</v>
      </c>
      <c r="J1780" s="21">
        <f>VLOOKUP(H:H,[1]Sheet4!$B:$N,13,0)</f>
        <v>159.84</v>
      </c>
    </row>
    <row r="1781" customFormat="1" ht="14.25" spans="1:10">
      <c r="A1781" s="19">
        <f t="shared" ref="A1781:A1790" si="177">ROW()-2</f>
        <v>1779</v>
      </c>
      <c r="B1781" s="20" t="s">
        <v>11</v>
      </c>
      <c r="C1781" s="21" t="s">
        <v>12</v>
      </c>
      <c r="D1781" s="21" t="s">
        <v>1683</v>
      </c>
      <c r="E1781" s="21" t="s">
        <v>1684</v>
      </c>
      <c r="F1781" s="21" t="s">
        <v>1848</v>
      </c>
      <c r="G1781" s="27">
        <v>1607251105016640</v>
      </c>
      <c r="H1781" s="23" t="s">
        <v>1849</v>
      </c>
      <c r="I1781" s="26">
        <v>0</v>
      </c>
      <c r="J1781" s="21">
        <f>VLOOKUP(H:H,[1]Sheet4!$B:$N,13,0)</f>
        <v>0</v>
      </c>
    </row>
    <row r="1782" customFormat="1" ht="14.25" spans="1:10">
      <c r="A1782" s="19">
        <f t="shared" si="177"/>
        <v>1780</v>
      </c>
      <c r="B1782" s="20" t="s">
        <v>11</v>
      </c>
      <c r="C1782" s="21" t="s">
        <v>12</v>
      </c>
      <c r="D1782" s="21" t="s">
        <v>1683</v>
      </c>
      <c r="E1782" s="21" t="s">
        <v>1684</v>
      </c>
      <c r="F1782" s="21" t="s">
        <v>1850</v>
      </c>
      <c r="G1782" s="27">
        <v>1607251105014910</v>
      </c>
      <c r="H1782" s="23" t="s">
        <v>1851</v>
      </c>
      <c r="I1782" s="26">
        <v>0</v>
      </c>
      <c r="J1782" s="21">
        <f>VLOOKUP(H:H,[1]Sheet4!$B:$N,13,0)</f>
        <v>0</v>
      </c>
    </row>
    <row r="1783" customFormat="1" ht="14.25" spans="1:10">
      <c r="A1783" s="19">
        <f t="shared" si="177"/>
        <v>1781</v>
      </c>
      <c r="B1783" s="20" t="s">
        <v>11</v>
      </c>
      <c r="C1783" s="21" t="s">
        <v>12</v>
      </c>
      <c r="D1783" s="21" t="s">
        <v>1683</v>
      </c>
      <c r="E1783" s="21" t="s">
        <v>1684</v>
      </c>
      <c r="F1783" s="21" t="s">
        <v>1850</v>
      </c>
      <c r="G1783" s="27">
        <v>1607251105016480</v>
      </c>
      <c r="H1783" s="23" t="s">
        <v>1852</v>
      </c>
      <c r="I1783" s="26">
        <v>0</v>
      </c>
      <c r="J1783" s="21">
        <f>VLOOKUP(H:H,[1]Sheet4!$B:$N,13,0)</f>
        <v>0</v>
      </c>
    </row>
    <row r="1784" customFormat="1" ht="14.25" spans="1:10">
      <c r="A1784" s="19">
        <f t="shared" si="177"/>
        <v>1782</v>
      </c>
      <c r="B1784" s="20" t="s">
        <v>11</v>
      </c>
      <c r="C1784" s="21" t="s">
        <v>12</v>
      </c>
      <c r="D1784" s="21" t="s">
        <v>1683</v>
      </c>
      <c r="E1784" s="21" t="s">
        <v>1684</v>
      </c>
      <c r="F1784" s="21" t="s">
        <v>1853</v>
      </c>
      <c r="G1784" s="27">
        <v>1607251105002380</v>
      </c>
      <c r="H1784" s="23" t="s">
        <v>1854</v>
      </c>
      <c r="I1784" s="26">
        <v>0</v>
      </c>
      <c r="J1784" s="21">
        <f>VLOOKUP(H:H,[1]Sheet4!$B:$N,13,0)</f>
        <v>0</v>
      </c>
    </row>
    <row r="1785" customFormat="1" ht="14.25" spans="1:10">
      <c r="A1785" s="19">
        <f t="shared" si="177"/>
        <v>1783</v>
      </c>
      <c r="B1785" s="20" t="s">
        <v>11</v>
      </c>
      <c r="C1785" s="21" t="s">
        <v>12</v>
      </c>
      <c r="D1785" s="21" t="s">
        <v>1683</v>
      </c>
      <c r="E1785" s="21" t="s">
        <v>1684</v>
      </c>
      <c r="F1785" s="21" t="str">
        <f>VLOOKUP(H:H,[3]台区!$G:$H,2,0)</f>
        <v>高李庄村</v>
      </c>
      <c r="G1785" s="27">
        <v>1607250105115620</v>
      </c>
      <c r="H1785" s="23" t="s">
        <v>1855</v>
      </c>
      <c r="I1785" s="26">
        <v>0</v>
      </c>
      <c r="J1785" s="21">
        <f>VLOOKUP(H:H,[1]Sheet4!$B:$N,13,0)</f>
        <v>90.24</v>
      </c>
    </row>
    <row r="1786" customFormat="1" ht="14.25" spans="1:10">
      <c r="A1786" s="19">
        <f t="shared" si="177"/>
        <v>1784</v>
      </c>
      <c r="B1786" s="20" t="s">
        <v>11</v>
      </c>
      <c r="C1786" s="21" t="s">
        <v>12</v>
      </c>
      <c r="D1786" s="21" t="s">
        <v>1683</v>
      </c>
      <c r="E1786" s="21" t="s">
        <v>1684</v>
      </c>
      <c r="F1786" s="21" t="str">
        <f>VLOOKUP(H:H,[3]台区!$G:$H,2,0)</f>
        <v>富兴庄村</v>
      </c>
      <c r="G1786" s="27">
        <v>1607250105125930</v>
      </c>
      <c r="H1786" s="23" t="s">
        <v>1856</v>
      </c>
      <c r="I1786" s="26">
        <v>0</v>
      </c>
      <c r="J1786" s="21">
        <f>VLOOKUP(H:H,[1]Sheet4!$B:$N,13,0)</f>
        <v>79.815</v>
      </c>
    </row>
    <row r="1787" customFormat="1" ht="14.25" spans="1:10">
      <c r="A1787" s="19">
        <f t="shared" si="177"/>
        <v>1785</v>
      </c>
      <c r="B1787" s="20" t="s">
        <v>11</v>
      </c>
      <c r="C1787" s="21" t="s">
        <v>12</v>
      </c>
      <c r="D1787" s="21" t="s">
        <v>1683</v>
      </c>
      <c r="E1787" s="21" t="s">
        <v>1684</v>
      </c>
      <c r="F1787" s="21" t="s">
        <v>1705</v>
      </c>
      <c r="G1787" s="27">
        <v>1612241105030500</v>
      </c>
      <c r="H1787" s="23" t="s">
        <v>1857</v>
      </c>
      <c r="I1787" s="26">
        <v>0</v>
      </c>
      <c r="J1787" s="21">
        <f>VLOOKUP(H:H,[1]Sheet4!$B:$N,13,0)</f>
        <v>60.72</v>
      </c>
    </row>
    <row r="1788" customFormat="1" ht="14.25" spans="1:10">
      <c r="A1788" s="19">
        <f t="shared" si="177"/>
        <v>1786</v>
      </c>
      <c r="B1788" s="20" t="s">
        <v>11</v>
      </c>
      <c r="C1788" s="21" t="s">
        <v>12</v>
      </c>
      <c r="D1788" s="21" t="s">
        <v>1683</v>
      </c>
      <c r="E1788" s="21" t="s">
        <v>1684</v>
      </c>
      <c r="F1788" s="21" t="str">
        <f>VLOOKUP(H:H,[3]台区!$G:$H,2,0)</f>
        <v>包关营村</v>
      </c>
      <c r="G1788" s="27">
        <v>1601251505003850</v>
      </c>
      <c r="H1788" s="23" t="s">
        <v>1858</v>
      </c>
      <c r="I1788" s="26">
        <v>0</v>
      </c>
      <c r="J1788" s="21">
        <f>VLOOKUP(H:H,[1]Sheet4!$B:$N,13,0)</f>
        <v>157.81</v>
      </c>
    </row>
    <row r="1789" customFormat="1" ht="14.25" spans="1:10">
      <c r="A1789" s="19">
        <f t="shared" si="177"/>
        <v>1787</v>
      </c>
      <c r="B1789" s="20" t="s">
        <v>11</v>
      </c>
      <c r="C1789" s="21" t="s">
        <v>12</v>
      </c>
      <c r="D1789" s="21" t="s">
        <v>1683</v>
      </c>
      <c r="E1789" s="21" t="s">
        <v>1684</v>
      </c>
      <c r="F1789" s="21" t="str">
        <f>VLOOKUP(H:H,[3]台区!$G:$H,2,0)</f>
        <v>上庄村</v>
      </c>
      <c r="G1789" s="27">
        <v>1607251105001300</v>
      </c>
      <c r="H1789" s="23" t="s">
        <v>1859</v>
      </c>
      <c r="I1789" s="26">
        <v>0</v>
      </c>
      <c r="J1789" s="21">
        <f>VLOOKUP(H:H,[1]Sheet4!$B:$N,13,0)</f>
        <v>78.63</v>
      </c>
    </row>
    <row r="1790" customFormat="1" ht="14.25" spans="1:10">
      <c r="A1790" s="19">
        <f t="shared" si="177"/>
        <v>1788</v>
      </c>
      <c r="B1790" s="20" t="s">
        <v>11</v>
      </c>
      <c r="C1790" s="21" t="s">
        <v>12</v>
      </c>
      <c r="D1790" s="21" t="s">
        <v>1683</v>
      </c>
      <c r="E1790" s="21" t="s">
        <v>1684</v>
      </c>
      <c r="F1790" s="21" t="str">
        <f>VLOOKUP(H:H,[3]台区!$G:$H,2,0)</f>
        <v>团辛庄村</v>
      </c>
      <c r="G1790" s="27">
        <v>1607251105011980</v>
      </c>
      <c r="H1790" s="23" t="s">
        <v>1860</v>
      </c>
      <c r="I1790" s="26">
        <v>0</v>
      </c>
      <c r="J1790" s="21">
        <f>VLOOKUP(H:H,[1]Sheet4!$B:$N,13,0)</f>
        <v>68.09</v>
      </c>
    </row>
    <row r="1791" customFormat="1" ht="14.25" spans="1:10">
      <c r="A1791" s="19">
        <f t="shared" ref="A1791:A1800" si="178">ROW()-2</f>
        <v>1789</v>
      </c>
      <c r="B1791" s="20" t="s">
        <v>11</v>
      </c>
      <c r="C1791" s="21" t="s">
        <v>12</v>
      </c>
      <c r="D1791" s="21" t="s">
        <v>1683</v>
      </c>
      <c r="E1791" s="21" t="s">
        <v>1684</v>
      </c>
      <c r="F1791" s="21" t="str">
        <f>VLOOKUP(H:H,[3]台区!$G:$H,2,0)</f>
        <v>团辛庄村</v>
      </c>
      <c r="G1791" s="27">
        <v>1607251105015080</v>
      </c>
      <c r="H1791" s="23" t="s">
        <v>1861</v>
      </c>
      <c r="I1791" s="26">
        <v>0</v>
      </c>
      <c r="J1791" s="21">
        <f>VLOOKUP(H:H,[1]Sheet4!$B:$N,13,0)</f>
        <v>70.87</v>
      </c>
    </row>
    <row r="1792" customFormat="1" ht="14.25" spans="1:10">
      <c r="A1792" s="19">
        <f t="shared" si="178"/>
        <v>1790</v>
      </c>
      <c r="B1792" s="20" t="s">
        <v>11</v>
      </c>
      <c r="C1792" s="21" t="s">
        <v>12</v>
      </c>
      <c r="D1792" s="21" t="s">
        <v>1683</v>
      </c>
      <c r="E1792" s="21" t="s">
        <v>1684</v>
      </c>
      <c r="F1792" s="21" t="s">
        <v>1705</v>
      </c>
      <c r="G1792" s="27">
        <v>1607251105018160</v>
      </c>
      <c r="H1792" s="23" t="s">
        <v>1862</v>
      </c>
      <c r="I1792" s="26">
        <v>0</v>
      </c>
      <c r="J1792" s="21">
        <f>VLOOKUP(H:H,[1]Sheet4!$B:$N,13,0)</f>
        <v>0</v>
      </c>
    </row>
    <row r="1793" customFormat="1" ht="14.25" spans="1:10">
      <c r="A1793" s="19">
        <f t="shared" si="178"/>
        <v>1791</v>
      </c>
      <c r="B1793" s="20" t="s">
        <v>11</v>
      </c>
      <c r="C1793" s="21" t="s">
        <v>12</v>
      </c>
      <c r="D1793" s="21" t="s">
        <v>1683</v>
      </c>
      <c r="E1793" s="21" t="s">
        <v>1684</v>
      </c>
      <c r="F1793" s="21" t="str">
        <f>VLOOKUP(H:H,[3]台区!$G:$H,2,0)</f>
        <v>下马哨村</v>
      </c>
      <c r="G1793" s="27">
        <v>1607251005018530</v>
      </c>
      <c r="H1793" s="23" t="s">
        <v>1863</v>
      </c>
      <c r="I1793" s="26">
        <v>0</v>
      </c>
      <c r="J1793" s="21">
        <f>VLOOKUP(H:H,[1]Sheet4!$B:$N,13,0)</f>
        <v>96.25</v>
      </c>
    </row>
    <row r="1794" customFormat="1" ht="14.25" spans="1:10">
      <c r="A1794" s="19">
        <f t="shared" si="178"/>
        <v>1792</v>
      </c>
      <c r="B1794" s="20" t="s">
        <v>11</v>
      </c>
      <c r="C1794" s="21" t="s">
        <v>12</v>
      </c>
      <c r="D1794" s="21" t="s">
        <v>1683</v>
      </c>
      <c r="E1794" s="21" t="s">
        <v>1684</v>
      </c>
      <c r="F1794" s="21" t="str">
        <f>VLOOKUP(H:H,[3]台区!$G:$H,2,0)</f>
        <v>下马哨村</v>
      </c>
      <c r="G1794" s="27">
        <v>1607251005019580</v>
      </c>
      <c r="H1794" s="23" t="s">
        <v>1864</v>
      </c>
      <c r="I1794" s="26">
        <v>0</v>
      </c>
      <c r="J1794" s="21">
        <f>VLOOKUP(H:H,[1]Sheet4!$B:$N,13,0)</f>
        <v>79.98</v>
      </c>
    </row>
    <row r="1795" customFormat="1" ht="14.25" spans="1:10">
      <c r="A1795" s="19">
        <f t="shared" si="178"/>
        <v>1793</v>
      </c>
      <c r="B1795" s="20" t="s">
        <v>11</v>
      </c>
      <c r="C1795" s="21" t="s">
        <v>12</v>
      </c>
      <c r="D1795" s="21" t="s">
        <v>1683</v>
      </c>
      <c r="E1795" s="21" t="s">
        <v>1684</v>
      </c>
      <c r="F1795" s="21" t="str">
        <f>VLOOKUP(H:H,[3]台区!$G:$H,2,0)</f>
        <v>梅官营村</v>
      </c>
      <c r="G1795" s="27">
        <v>1607251005008820</v>
      </c>
      <c r="H1795" s="23" t="s">
        <v>1865</v>
      </c>
      <c r="I1795" s="26">
        <v>0</v>
      </c>
      <c r="J1795" s="21">
        <f>VLOOKUP(H:H,[1]Sheet4!$B:$N,13,0)</f>
        <v>27</v>
      </c>
    </row>
    <row r="1796" customFormat="1" ht="14.25" spans="1:10">
      <c r="A1796" s="19">
        <f t="shared" si="178"/>
        <v>1794</v>
      </c>
      <c r="B1796" s="20" t="s">
        <v>11</v>
      </c>
      <c r="C1796" s="21" t="s">
        <v>12</v>
      </c>
      <c r="D1796" s="21" t="s">
        <v>1683</v>
      </c>
      <c r="E1796" s="21" t="s">
        <v>1684</v>
      </c>
      <c r="F1796" s="21" t="str">
        <f>VLOOKUP(H:H,[3]台区!$G:$H,2,0)</f>
        <v>上马哨村</v>
      </c>
      <c r="G1796" s="27">
        <v>1607251005016900</v>
      </c>
      <c r="H1796" s="23" t="s">
        <v>1866</v>
      </c>
      <c r="I1796" s="26">
        <v>0</v>
      </c>
      <c r="J1796" s="21">
        <f>VLOOKUP(H:H,[1]Sheet4!$B:$N,13,0)</f>
        <v>151.68</v>
      </c>
    </row>
    <row r="1797" customFormat="1" ht="14.25" spans="1:10">
      <c r="A1797" s="19">
        <f t="shared" si="178"/>
        <v>1795</v>
      </c>
      <c r="B1797" s="20" t="s">
        <v>11</v>
      </c>
      <c r="C1797" s="21" t="s">
        <v>12</v>
      </c>
      <c r="D1797" s="21" t="s">
        <v>1683</v>
      </c>
      <c r="E1797" s="21" t="s">
        <v>1684</v>
      </c>
      <c r="F1797" s="21" t="s">
        <v>1867</v>
      </c>
      <c r="G1797" s="27">
        <v>1607251005013790</v>
      </c>
      <c r="H1797" s="23" t="s">
        <v>1868</v>
      </c>
      <c r="I1797" s="26">
        <v>0</v>
      </c>
      <c r="J1797" s="21">
        <f>VLOOKUP(H:H,[1]Sheet4!$B:$N,13,0)</f>
        <v>0</v>
      </c>
    </row>
    <row r="1798" customFormat="1" ht="14.25" spans="1:10">
      <c r="A1798" s="19">
        <f t="shared" si="178"/>
        <v>1796</v>
      </c>
      <c r="B1798" s="20" t="s">
        <v>11</v>
      </c>
      <c r="C1798" s="21" t="s">
        <v>12</v>
      </c>
      <c r="D1798" s="21" t="s">
        <v>1683</v>
      </c>
      <c r="E1798" s="21" t="s">
        <v>1684</v>
      </c>
      <c r="F1798" s="21" t="s">
        <v>1869</v>
      </c>
      <c r="G1798" s="27">
        <v>1607250905002980</v>
      </c>
      <c r="H1798" s="23" t="s">
        <v>1870</v>
      </c>
      <c r="I1798" s="26">
        <v>0</v>
      </c>
      <c r="J1798" s="21">
        <f>VLOOKUP(H:H,[1]Sheet4!$B:$N,13,0)</f>
        <v>0</v>
      </c>
    </row>
    <row r="1799" customFormat="1" ht="14.25" spans="1:10">
      <c r="A1799" s="19">
        <f t="shared" si="178"/>
        <v>1797</v>
      </c>
      <c r="B1799" s="20" t="s">
        <v>11</v>
      </c>
      <c r="C1799" s="21" t="s">
        <v>12</v>
      </c>
      <c r="D1799" s="21" t="s">
        <v>1683</v>
      </c>
      <c r="E1799" s="21" t="s">
        <v>1684</v>
      </c>
      <c r="F1799" s="21" t="str">
        <f>VLOOKUP(H:H,[3]台区!$G:$H,2,0)</f>
        <v>东峪村</v>
      </c>
      <c r="G1799" s="27">
        <v>1607250905004150</v>
      </c>
      <c r="H1799" s="23" t="s">
        <v>1871</v>
      </c>
      <c r="I1799" s="26">
        <v>0</v>
      </c>
      <c r="J1799" s="21">
        <f>VLOOKUP(H:H,[1]Sheet4!$B:$N,13,0)</f>
        <v>70.55</v>
      </c>
    </row>
    <row r="1800" customFormat="1" ht="14.25" spans="1:10">
      <c r="A1800" s="19">
        <f t="shared" si="178"/>
        <v>1798</v>
      </c>
      <c r="B1800" s="20" t="s">
        <v>11</v>
      </c>
      <c r="C1800" s="21" t="s">
        <v>12</v>
      </c>
      <c r="D1800" s="21" t="s">
        <v>1683</v>
      </c>
      <c r="E1800" s="21" t="s">
        <v>1684</v>
      </c>
      <c r="F1800" s="21" t="s">
        <v>1867</v>
      </c>
      <c r="G1800" s="27">
        <v>1607250905009630</v>
      </c>
      <c r="H1800" s="23" t="s">
        <v>1872</v>
      </c>
      <c r="I1800" s="26">
        <v>0</v>
      </c>
      <c r="J1800" s="21">
        <f>VLOOKUP(H:H,[1]Sheet4!$B:$N,13,0)</f>
        <v>0</v>
      </c>
    </row>
    <row r="1801" customFormat="1" ht="14.25" spans="1:10">
      <c r="A1801" s="19">
        <f t="shared" ref="A1801:A1810" si="179">ROW()-2</f>
        <v>1799</v>
      </c>
      <c r="B1801" s="20" t="s">
        <v>11</v>
      </c>
      <c r="C1801" s="21" t="s">
        <v>12</v>
      </c>
      <c r="D1801" s="21" t="s">
        <v>1683</v>
      </c>
      <c r="E1801" s="21" t="s">
        <v>1684</v>
      </c>
      <c r="F1801" s="21" t="s">
        <v>1753</v>
      </c>
      <c r="G1801" s="27">
        <v>1607250905007780</v>
      </c>
      <c r="H1801" s="23" t="s">
        <v>1873</v>
      </c>
      <c r="I1801" s="26">
        <v>0</v>
      </c>
      <c r="J1801" s="21">
        <f>VLOOKUP(H:H,[1]Sheet4!$B:$N,13,0)</f>
        <v>0</v>
      </c>
    </row>
    <row r="1802" customFormat="1" ht="14.25" spans="1:10">
      <c r="A1802" s="19">
        <f t="shared" si="179"/>
        <v>1800</v>
      </c>
      <c r="B1802" s="20" t="s">
        <v>11</v>
      </c>
      <c r="C1802" s="21" t="s">
        <v>12</v>
      </c>
      <c r="D1802" s="21" t="s">
        <v>1683</v>
      </c>
      <c r="E1802" s="21" t="s">
        <v>1684</v>
      </c>
      <c r="F1802" s="21" t="s">
        <v>1867</v>
      </c>
      <c r="G1802" s="27">
        <v>1607250905004900</v>
      </c>
      <c r="H1802" s="23" t="s">
        <v>1874</v>
      </c>
      <c r="I1802" s="26">
        <v>0</v>
      </c>
      <c r="J1802" s="21">
        <f>VLOOKUP(H:H,[1]Sheet4!$B:$N,13,0)</f>
        <v>0</v>
      </c>
    </row>
    <row r="1803" customFormat="1" ht="14.25" spans="1:10">
      <c r="A1803" s="19">
        <f t="shared" si="179"/>
        <v>1801</v>
      </c>
      <c r="B1803" s="20" t="s">
        <v>11</v>
      </c>
      <c r="C1803" s="21" t="s">
        <v>12</v>
      </c>
      <c r="D1803" s="21" t="s">
        <v>1683</v>
      </c>
      <c r="E1803" s="21" t="s">
        <v>1684</v>
      </c>
      <c r="F1803" s="21" t="s">
        <v>1867</v>
      </c>
      <c r="G1803" s="27">
        <v>1607250905013010</v>
      </c>
      <c r="H1803" s="23" t="s">
        <v>1875</v>
      </c>
      <c r="I1803" s="26">
        <v>0</v>
      </c>
      <c r="J1803" s="21">
        <f>VLOOKUP(H:H,[1]Sheet4!$B:$N,13,0)</f>
        <v>0</v>
      </c>
    </row>
    <row r="1804" customFormat="1" ht="14.25" spans="1:10">
      <c r="A1804" s="19">
        <f t="shared" si="179"/>
        <v>1802</v>
      </c>
      <c r="B1804" s="20" t="s">
        <v>11</v>
      </c>
      <c r="C1804" s="21" t="s">
        <v>12</v>
      </c>
      <c r="D1804" s="21" t="s">
        <v>1683</v>
      </c>
      <c r="E1804" s="21" t="s">
        <v>1684</v>
      </c>
      <c r="F1804" s="21" t="s">
        <v>1869</v>
      </c>
      <c r="G1804" s="27">
        <v>1607250905005450</v>
      </c>
      <c r="H1804" s="23" t="s">
        <v>1876</v>
      </c>
      <c r="I1804" s="26">
        <v>0</v>
      </c>
      <c r="J1804" s="21">
        <f>VLOOKUP(H:H,[1]Sheet4!$B:$N,13,0)</f>
        <v>0</v>
      </c>
    </row>
    <row r="1805" customFormat="1" ht="14.25" spans="1:10">
      <c r="A1805" s="19">
        <f t="shared" si="179"/>
        <v>1803</v>
      </c>
      <c r="B1805" s="20" t="s">
        <v>11</v>
      </c>
      <c r="C1805" s="21" t="s">
        <v>12</v>
      </c>
      <c r="D1805" s="21" t="s">
        <v>1683</v>
      </c>
      <c r="E1805" s="21" t="s">
        <v>1684</v>
      </c>
      <c r="F1805" s="21" t="s">
        <v>1869</v>
      </c>
      <c r="G1805" s="27">
        <v>1607250905007610</v>
      </c>
      <c r="H1805" s="23" t="s">
        <v>1877</v>
      </c>
      <c r="I1805" s="26">
        <v>0</v>
      </c>
      <c r="J1805" s="21">
        <f>VLOOKUP(H:H,[1]Sheet4!$B:$N,13,0)</f>
        <v>0</v>
      </c>
    </row>
    <row r="1806" customFormat="1" ht="14.25" spans="1:10">
      <c r="A1806" s="19">
        <f t="shared" si="179"/>
        <v>1804</v>
      </c>
      <c r="B1806" s="20" t="s">
        <v>11</v>
      </c>
      <c r="C1806" s="21" t="s">
        <v>12</v>
      </c>
      <c r="D1806" s="21" t="s">
        <v>1683</v>
      </c>
      <c r="E1806" s="21" t="s">
        <v>1684</v>
      </c>
      <c r="F1806" s="21" t="s">
        <v>1878</v>
      </c>
      <c r="G1806" s="27">
        <v>1601251005001370</v>
      </c>
      <c r="H1806" s="23" t="s">
        <v>1879</v>
      </c>
      <c r="I1806" s="26">
        <v>0</v>
      </c>
      <c r="J1806" s="21">
        <f>VLOOKUP(H:H,[1]Sheet4!$B:$N,13,0)</f>
        <v>0</v>
      </c>
    </row>
    <row r="1807" customFormat="1" ht="14.25" spans="1:10">
      <c r="A1807" s="19">
        <f t="shared" si="179"/>
        <v>1805</v>
      </c>
      <c r="B1807" s="20" t="s">
        <v>11</v>
      </c>
      <c r="C1807" s="21" t="s">
        <v>12</v>
      </c>
      <c r="D1807" s="21" t="s">
        <v>1683</v>
      </c>
      <c r="E1807" s="21" t="s">
        <v>1684</v>
      </c>
      <c r="F1807" s="21" t="s">
        <v>1880</v>
      </c>
      <c r="G1807" s="27">
        <v>1601251005003660</v>
      </c>
      <c r="H1807" s="23" t="s">
        <v>1881</v>
      </c>
      <c r="I1807" s="26">
        <v>0</v>
      </c>
      <c r="J1807" s="21">
        <f>VLOOKUP(H:H,[1]Sheet4!$B:$N,13,0)</f>
        <v>0</v>
      </c>
    </row>
    <row r="1808" customFormat="1" ht="14.25" spans="1:10">
      <c r="A1808" s="19">
        <f t="shared" si="179"/>
        <v>1806</v>
      </c>
      <c r="B1808" s="20" t="s">
        <v>11</v>
      </c>
      <c r="C1808" s="21" t="s">
        <v>12</v>
      </c>
      <c r="D1808" s="21" t="s">
        <v>1683</v>
      </c>
      <c r="E1808" s="21" t="s">
        <v>1684</v>
      </c>
      <c r="F1808" s="21" t="str">
        <f>VLOOKUP(H:H,[3]台区!$G:$H,2,0)</f>
        <v>八里塔村</v>
      </c>
      <c r="G1808" s="27">
        <v>1610241705016260</v>
      </c>
      <c r="H1808" s="23" t="s">
        <v>1882</v>
      </c>
      <c r="I1808" s="26">
        <v>0</v>
      </c>
      <c r="J1808" s="21">
        <f>VLOOKUP(H:H,[1]Sheet4!$B:$N,13,0)</f>
        <v>159.51</v>
      </c>
    </row>
    <row r="1809" customFormat="1" ht="14.25" spans="1:10">
      <c r="A1809" s="19">
        <f t="shared" si="179"/>
        <v>1807</v>
      </c>
      <c r="B1809" s="20" t="s">
        <v>11</v>
      </c>
      <c r="C1809" s="21" t="s">
        <v>12</v>
      </c>
      <c r="D1809" s="21" t="s">
        <v>1683</v>
      </c>
      <c r="E1809" s="21" t="s">
        <v>1684</v>
      </c>
      <c r="F1809" s="21" t="str">
        <f>VLOOKUP(H:H,[3]台区!$G:$H,2,0)</f>
        <v>代辛庄村</v>
      </c>
      <c r="G1809" s="27">
        <v>1610241705016260</v>
      </c>
      <c r="H1809" s="23" t="s">
        <v>1883</v>
      </c>
      <c r="I1809" s="26">
        <v>0</v>
      </c>
      <c r="J1809" s="21">
        <f>VLOOKUP(H:H,[1]Sheet4!$B:$N,13,0)</f>
        <v>100.3</v>
      </c>
    </row>
    <row r="1810" customFormat="1" ht="14.25" spans="1:10">
      <c r="A1810" s="19">
        <f t="shared" si="179"/>
        <v>1808</v>
      </c>
      <c r="B1810" s="20" t="s">
        <v>11</v>
      </c>
      <c r="C1810" s="21" t="s">
        <v>12</v>
      </c>
      <c r="D1810" s="21" t="s">
        <v>1683</v>
      </c>
      <c r="E1810" s="21" t="s">
        <v>1684</v>
      </c>
      <c r="F1810" s="21" t="str">
        <f>VLOOKUP(H:H,[3]台区!$G:$H,2,0)</f>
        <v>洪庄村</v>
      </c>
      <c r="G1810" s="27">
        <v>1611242905020620</v>
      </c>
      <c r="H1810" s="23" t="s">
        <v>1884</v>
      </c>
      <c r="I1810" s="26">
        <v>0</v>
      </c>
      <c r="J1810" s="21">
        <f>VLOOKUP(H:H,[1]Sheet4!$B:$N,13,0)</f>
        <v>99</v>
      </c>
    </row>
    <row r="1811" customFormat="1" ht="14.25" spans="1:10">
      <c r="A1811" s="19">
        <f t="shared" ref="A1811:A1820" si="180">ROW()-2</f>
        <v>1809</v>
      </c>
      <c r="B1811" s="20" t="s">
        <v>11</v>
      </c>
      <c r="C1811" s="21" t="s">
        <v>12</v>
      </c>
      <c r="D1811" s="21" t="s">
        <v>1683</v>
      </c>
      <c r="E1811" s="21" t="s">
        <v>1684</v>
      </c>
      <c r="F1811" s="21" t="s">
        <v>1885</v>
      </c>
      <c r="G1811" s="27">
        <v>1611242705035210</v>
      </c>
      <c r="H1811" s="23" t="s">
        <v>1886</v>
      </c>
      <c r="I1811" s="26">
        <v>0</v>
      </c>
      <c r="J1811" s="21">
        <f>VLOOKUP(H:H,[1]Sheet4!$B:$N,13,0)</f>
        <v>0</v>
      </c>
    </row>
    <row r="1812" customFormat="1" ht="14.25" spans="1:10">
      <c r="A1812" s="19">
        <f t="shared" si="180"/>
        <v>1810</v>
      </c>
      <c r="B1812" s="20" t="s">
        <v>11</v>
      </c>
      <c r="C1812" s="21" t="s">
        <v>12</v>
      </c>
      <c r="D1812" s="21" t="s">
        <v>1683</v>
      </c>
      <c r="E1812" s="21" t="s">
        <v>1684</v>
      </c>
      <c r="F1812" s="21" t="str">
        <f>VLOOKUP(H:H,[2]台区!$G:$H,2,0)</f>
        <v>彭店子村</v>
      </c>
      <c r="G1812" s="27">
        <v>1607241105001780</v>
      </c>
      <c r="H1812" s="23" t="s">
        <v>1887</v>
      </c>
      <c r="I1812" s="26">
        <v>0</v>
      </c>
      <c r="J1812" s="21">
        <f>VLOOKUP(H:H,[1]Sheet4!$B:$N,13,0)</f>
        <v>159.635</v>
      </c>
    </row>
    <row r="1813" customFormat="1" ht="14.25" spans="1:10">
      <c r="A1813" s="19">
        <f t="shared" si="180"/>
        <v>1811</v>
      </c>
      <c r="B1813" s="20" t="s">
        <v>11</v>
      </c>
      <c r="C1813" s="21" t="s">
        <v>12</v>
      </c>
      <c r="D1813" s="21" t="s">
        <v>1683</v>
      </c>
      <c r="E1813" s="21" t="s">
        <v>1684</v>
      </c>
      <c r="F1813" s="21" t="str">
        <f>VLOOKUP(H:H,[2]台区!$G:$H,2,0)</f>
        <v>徐家沟村</v>
      </c>
      <c r="G1813" s="27">
        <v>1607241105013990</v>
      </c>
      <c r="H1813" s="23" t="s">
        <v>1888</v>
      </c>
      <c r="I1813" s="26">
        <v>0</v>
      </c>
      <c r="J1813" s="21">
        <f>VLOOKUP(H:H,[1]Sheet4!$B:$N,13,0)</f>
        <v>150.365</v>
      </c>
    </row>
    <row r="1814" customFormat="1" ht="14.25" spans="1:10">
      <c r="A1814" s="19">
        <f t="shared" si="180"/>
        <v>1812</v>
      </c>
      <c r="B1814" s="20" t="s">
        <v>11</v>
      </c>
      <c r="C1814" s="21" t="s">
        <v>12</v>
      </c>
      <c r="D1814" s="21" t="s">
        <v>1683</v>
      </c>
      <c r="E1814" s="21" t="s">
        <v>1684</v>
      </c>
      <c r="F1814" s="21" t="str">
        <f>VLOOKUP(H:H,[2]台区!$G:$H,2,0)</f>
        <v>杨坡村</v>
      </c>
      <c r="G1814" s="27">
        <v>1607241105008200</v>
      </c>
      <c r="H1814" s="23" t="s">
        <v>1889</v>
      </c>
      <c r="I1814" s="26">
        <v>0</v>
      </c>
      <c r="J1814" s="21">
        <f>VLOOKUP(H:H,[1]Sheet4!$B:$N,13,0)</f>
        <v>140.65</v>
      </c>
    </row>
    <row r="1815" customFormat="1" ht="14.25" spans="1:10">
      <c r="A1815" s="19">
        <f t="shared" si="180"/>
        <v>1813</v>
      </c>
      <c r="B1815" s="20" t="s">
        <v>11</v>
      </c>
      <c r="C1815" s="21" t="s">
        <v>12</v>
      </c>
      <c r="D1815" s="21" t="s">
        <v>1683</v>
      </c>
      <c r="E1815" s="21" t="s">
        <v>1684</v>
      </c>
      <c r="F1815" s="21" t="str">
        <f>VLOOKUP(H:H,[2]台区!$G:$H,2,0)</f>
        <v>花庄村</v>
      </c>
      <c r="G1815" s="27">
        <v>1607242605002750</v>
      </c>
      <c r="H1815" s="23" t="s">
        <v>1890</v>
      </c>
      <c r="I1815" s="26">
        <v>0</v>
      </c>
      <c r="J1815" s="21">
        <f>VLOOKUP(H:H,[1]Sheet4!$B:$N,13,0)</f>
        <v>159.39</v>
      </c>
    </row>
    <row r="1816" customFormat="1" ht="14.25" spans="1:10">
      <c r="A1816" s="19">
        <f t="shared" si="180"/>
        <v>1814</v>
      </c>
      <c r="B1816" s="20" t="s">
        <v>11</v>
      </c>
      <c r="C1816" s="21" t="s">
        <v>12</v>
      </c>
      <c r="D1816" s="21" t="s">
        <v>1683</v>
      </c>
      <c r="E1816" s="21" t="s">
        <v>1684</v>
      </c>
      <c r="F1816" s="21" t="str">
        <f>VLOOKUP(H:H,[3]台区!$G:$H,2,0)</f>
        <v>夏官营村</v>
      </c>
      <c r="G1816" s="27">
        <v>1607242605001940</v>
      </c>
      <c r="H1816" s="23" t="s">
        <v>1891</v>
      </c>
      <c r="I1816" s="26">
        <v>0</v>
      </c>
      <c r="J1816" s="21">
        <f>VLOOKUP(H:H,[1]Sheet4!$B:$N,13,0)</f>
        <v>151.2</v>
      </c>
    </row>
    <row r="1817" customFormat="1" ht="14.25" spans="1:10">
      <c r="A1817" s="19">
        <f t="shared" si="180"/>
        <v>1815</v>
      </c>
      <c r="B1817" s="20" t="s">
        <v>11</v>
      </c>
      <c r="C1817" s="21" t="s">
        <v>12</v>
      </c>
      <c r="D1817" s="21" t="s">
        <v>1683</v>
      </c>
      <c r="E1817" s="21" t="s">
        <v>1684</v>
      </c>
      <c r="F1817" s="21" t="str">
        <f>VLOOKUP(H:H,[2]台区!$G:$H,2,0)</f>
        <v>东峪村</v>
      </c>
      <c r="G1817" s="27">
        <v>1607242605016020</v>
      </c>
      <c r="H1817" s="23" t="s">
        <v>1892</v>
      </c>
      <c r="I1817" s="26">
        <v>0</v>
      </c>
      <c r="J1817" s="21">
        <f>VLOOKUP(H:H,[1]Sheet4!$B:$N,13,0)</f>
        <v>154.92</v>
      </c>
    </row>
    <row r="1818" customFormat="1" ht="14.25" spans="1:10">
      <c r="A1818" s="19">
        <f t="shared" si="180"/>
        <v>1816</v>
      </c>
      <c r="B1818" s="20" t="s">
        <v>11</v>
      </c>
      <c r="C1818" s="21" t="s">
        <v>12</v>
      </c>
      <c r="D1818" s="21" t="s">
        <v>1683</v>
      </c>
      <c r="E1818" s="21" t="s">
        <v>1684</v>
      </c>
      <c r="F1818" s="21" t="str">
        <f>VLOOKUP(H:H,[2]台区!$G:$H,2,0)</f>
        <v>下马哨村</v>
      </c>
      <c r="G1818" s="27">
        <v>1607242605015330</v>
      </c>
      <c r="H1818" s="23" t="s">
        <v>1893</v>
      </c>
      <c r="I1818" s="26">
        <v>0</v>
      </c>
      <c r="J1818" s="21">
        <f>VLOOKUP(H:H,[1]Sheet4!$B:$N,13,0)</f>
        <v>155.08</v>
      </c>
    </row>
    <row r="1819" customFormat="1" ht="14.25" spans="1:10">
      <c r="A1819" s="19">
        <f t="shared" si="180"/>
        <v>1817</v>
      </c>
      <c r="B1819" s="20" t="s">
        <v>11</v>
      </c>
      <c r="C1819" s="21" t="s">
        <v>12</v>
      </c>
      <c r="D1819" s="21" t="s">
        <v>1683</v>
      </c>
      <c r="E1819" s="21" t="s">
        <v>1684</v>
      </c>
      <c r="F1819" s="21" t="str">
        <f>VLOOKUP(H:H,[2]台区!$G:$H,2,0)</f>
        <v>上马哨村</v>
      </c>
      <c r="G1819" s="27">
        <v>1607242605013020</v>
      </c>
      <c r="H1819" s="23" t="s">
        <v>1894</v>
      </c>
      <c r="I1819" s="26">
        <v>0</v>
      </c>
      <c r="J1819" s="21">
        <f>VLOOKUP(H:H,[1]Sheet4!$B:$N,13,0)</f>
        <v>159.945</v>
      </c>
    </row>
    <row r="1820" customFormat="1" ht="14.25" spans="1:10">
      <c r="A1820" s="19">
        <f t="shared" si="180"/>
        <v>1818</v>
      </c>
      <c r="B1820" s="20" t="s">
        <v>11</v>
      </c>
      <c r="C1820" s="21" t="s">
        <v>12</v>
      </c>
      <c r="D1820" s="21" t="s">
        <v>1683</v>
      </c>
      <c r="E1820" s="21" t="s">
        <v>1684</v>
      </c>
      <c r="F1820" s="21" t="str">
        <f>VLOOKUP(H:H,[3]台区!$G:$H,2,0)</f>
        <v>范庄村</v>
      </c>
      <c r="G1820" s="27">
        <v>1607241005029390</v>
      </c>
      <c r="H1820" s="23" t="s">
        <v>1895</v>
      </c>
      <c r="I1820" s="26">
        <v>0</v>
      </c>
      <c r="J1820" s="21">
        <f>VLOOKUP(H:H,[1]Sheet4!$B:$N,13,0)</f>
        <v>159.5</v>
      </c>
    </row>
    <row r="1821" customFormat="1" ht="14.25" spans="1:10">
      <c r="A1821" s="19">
        <f t="shared" ref="A1821:A1830" si="181">ROW()-2</f>
        <v>1819</v>
      </c>
      <c r="B1821" s="20" t="s">
        <v>11</v>
      </c>
      <c r="C1821" s="21" t="s">
        <v>12</v>
      </c>
      <c r="D1821" s="21" t="s">
        <v>1683</v>
      </c>
      <c r="E1821" s="21" t="s">
        <v>1684</v>
      </c>
      <c r="F1821" s="21" t="str">
        <f>VLOOKUP(H:H,[3]台区!$G:$H,2,0)</f>
        <v>范庄村</v>
      </c>
      <c r="G1821" s="27">
        <v>1607241005027750</v>
      </c>
      <c r="H1821" s="23" t="s">
        <v>1896</v>
      </c>
      <c r="I1821" s="26">
        <v>0</v>
      </c>
      <c r="J1821" s="21">
        <f>VLOOKUP(H:H,[1]Sheet4!$B:$N,13,0)</f>
        <v>116.165</v>
      </c>
    </row>
    <row r="1822" customFormat="1" ht="14.25" spans="1:10">
      <c r="A1822" s="19">
        <f t="shared" si="181"/>
        <v>1820</v>
      </c>
      <c r="B1822" s="20" t="s">
        <v>11</v>
      </c>
      <c r="C1822" s="21" t="s">
        <v>12</v>
      </c>
      <c r="D1822" s="21" t="s">
        <v>1683</v>
      </c>
      <c r="E1822" s="21" t="s">
        <v>1684</v>
      </c>
      <c r="F1822" s="21" t="s">
        <v>1702</v>
      </c>
      <c r="G1822" s="27">
        <v>1607241605000350</v>
      </c>
      <c r="H1822" s="23" t="s">
        <v>1897</v>
      </c>
      <c r="I1822" s="26">
        <v>0</v>
      </c>
      <c r="J1822" s="21">
        <f>VLOOKUP(H:H,[1]Sheet4!$B:$N,13,0)</f>
        <v>0</v>
      </c>
    </row>
    <row r="1823" customFormat="1" ht="14.25" spans="1:10">
      <c r="A1823" s="19">
        <f t="shared" si="181"/>
        <v>1821</v>
      </c>
      <c r="B1823" s="20" t="s">
        <v>11</v>
      </c>
      <c r="C1823" s="21" t="s">
        <v>12</v>
      </c>
      <c r="D1823" s="21" t="s">
        <v>1683</v>
      </c>
      <c r="E1823" s="21" t="s">
        <v>1684</v>
      </c>
      <c r="F1823" s="21" t="str">
        <f>VLOOKUP(H:H,[3]台区!$G:$H,2,0)</f>
        <v>永兴庄村</v>
      </c>
      <c r="G1823" s="27">
        <v>1607241605001390</v>
      </c>
      <c r="H1823" s="23" t="s">
        <v>1898</v>
      </c>
      <c r="I1823" s="26">
        <v>0</v>
      </c>
      <c r="J1823" s="21">
        <f>VLOOKUP(H:H,[1]Sheet4!$B:$N,13,0)</f>
        <v>82.845</v>
      </c>
    </row>
    <row r="1824" customFormat="1" ht="14.25" spans="1:10">
      <c r="A1824" s="19">
        <f t="shared" si="181"/>
        <v>1822</v>
      </c>
      <c r="B1824" s="20" t="s">
        <v>11</v>
      </c>
      <c r="C1824" s="21" t="s">
        <v>12</v>
      </c>
      <c r="D1824" s="21" t="s">
        <v>1683</v>
      </c>
      <c r="E1824" s="21" t="s">
        <v>1684</v>
      </c>
      <c r="F1824" s="21" t="str">
        <f>VLOOKUP(H:H,[3]台区!$G:$H,2,0)</f>
        <v>永兴庄村</v>
      </c>
      <c r="G1824" s="27">
        <v>1607241605016300</v>
      </c>
      <c r="H1824" s="23" t="s">
        <v>1899</v>
      </c>
      <c r="I1824" s="26">
        <v>0</v>
      </c>
      <c r="J1824" s="21">
        <f>VLOOKUP(H:H,[1]Sheet4!$B:$N,13,0)</f>
        <v>151.785</v>
      </c>
    </row>
    <row r="1825" customFormat="1" ht="14.25" spans="1:10">
      <c r="A1825" s="19">
        <f t="shared" si="181"/>
        <v>1823</v>
      </c>
      <c r="B1825" s="20" t="s">
        <v>11</v>
      </c>
      <c r="C1825" s="21" t="s">
        <v>12</v>
      </c>
      <c r="D1825" s="21" t="s">
        <v>1683</v>
      </c>
      <c r="E1825" s="21" t="s">
        <v>1684</v>
      </c>
      <c r="F1825" s="21" t="str">
        <f>VLOOKUP(H:H,[2]台区!$G:$H,2,0)</f>
        <v>粉子营村</v>
      </c>
      <c r="G1825" s="27">
        <v>1601242905004320</v>
      </c>
      <c r="H1825" s="23" t="s">
        <v>1900</v>
      </c>
      <c r="I1825" s="26">
        <v>0</v>
      </c>
      <c r="J1825" s="21">
        <f>VLOOKUP(H:H,[1]Sheet4!$B:$N,13,0)</f>
        <v>156.78</v>
      </c>
    </row>
    <row r="1826" customFormat="1" ht="14.25" spans="1:10">
      <c r="A1826" s="19">
        <f t="shared" si="181"/>
        <v>1824</v>
      </c>
      <c r="B1826" s="20" t="s">
        <v>11</v>
      </c>
      <c r="C1826" s="21" t="s">
        <v>12</v>
      </c>
      <c r="D1826" s="21" t="s">
        <v>1683</v>
      </c>
      <c r="E1826" s="21" t="s">
        <v>1684</v>
      </c>
      <c r="F1826" s="21" t="s">
        <v>1850</v>
      </c>
      <c r="G1826" s="22">
        <v>103683186</v>
      </c>
      <c r="H1826" s="23" t="s">
        <v>1901</v>
      </c>
      <c r="I1826" s="26">
        <v>0</v>
      </c>
      <c r="J1826" s="21">
        <f>VLOOKUP(H:H,[1]Sheet4!$B:$N,13,0)</f>
        <v>0</v>
      </c>
    </row>
    <row r="1827" customFormat="1" ht="14.25" spans="1:10">
      <c r="A1827" s="19">
        <f t="shared" si="181"/>
        <v>1825</v>
      </c>
      <c r="B1827" s="20" t="s">
        <v>11</v>
      </c>
      <c r="C1827" s="21" t="s">
        <v>12</v>
      </c>
      <c r="D1827" s="21" t="s">
        <v>1683</v>
      </c>
      <c r="E1827" s="21" t="s">
        <v>1684</v>
      </c>
      <c r="F1827" s="21" t="str">
        <f>VLOOKUP(H:H,[3]台区!$G:$H,2,0)</f>
        <v>耿庄村</v>
      </c>
      <c r="G1827" s="22">
        <v>103675803</v>
      </c>
      <c r="H1827" s="23" t="s">
        <v>1902</v>
      </c>
      <c r="I1827" s="26">
        <v>0</v>
      </c>
      <c r="J1827" s="21">
        <f>VLOOKUP(H:H,[1]Sheet4!$B:$N,13,0)</f>
        <v>150.06</v>
      </c>
    </row>
    <row r="1828" customFormat="1" ht="14.25" spans="1:10">
      <c r="A1828" s="19">
        <f t="shared" si="181"/>
        <v>1826</v>
      </c>
      <c r="B1828" s="20" t="s">
        <v>11</v>
      </c>
      <c r="C1828" s="21" t="s">
        <v>12</v>
      </c>
      <c r="D1828" s="21" t="s">
        <v>1683</v>
      </c>
      <c r="E1828" s="21" t="s">
        <v>1684</v>
      </c>
      <c r="F1828" s="21" t="str">
        <f>VLOOKUP(H:H,[2]台区!$G:$H,2,0)</f>
        <v>花庄村</v>
      </c>
      <c r="G1828" s="22">
        <v>103675804</v>
      </c>
      <c r="H1828" s="23" t="s">
        <v>1903</v>
      </c>
      <c r="I1828" s="26">
        <v>0</v>
      </c>
      <c r="J1828" s="21">
        <f>VLOOKUP(H:H,[1]Sheet4!$B:$N,13,0)</f>
        <v>147.18</v>
      </c>
    </row>
    <row r="1829" customFormat="1" ht="14.25" spans="1:10">
      <c r="A1829" s="19">
        <f t="shared" si="181"/>
        <v>1827</v>
      </c>
      <c r="B1829" s="20" t="s">
        <v>11</v>
      </c>
      <c r="C1829" s="21" t="s">
        <v>12</v>
      </c>
      <c r="D1829" s="21" t="s">
        <v>1683</v>
      </c>
      <c r="E1829" s="21" t="s">
        <v>1684</v>
      </c>
      <c r="F1829" s="21" t="str">
        <f>VLOOKUP(H:H,[2]台区!$G:$H,2,0)</f>
        <v>东峪村</v>
      </c>
      <c r="G1829" s="22">
        <v>103675806</v>
      </c>
      <c r="H1829" s="23" t="s">
        <v>1904</v>
      </c>
      <c r="I1829" s="26">
        <v>0</v>
      </c>
      <c r="J1829" s="21">
        <f>VLOOKUP(H:H,[1]Sheet4!$B:$N,13,0)</f>
        <v>312.45</v>
      </c>
    </row>
    <row r="1830" customFormat="1" ht="14.25" spans="1:10">
      <c r="A1830" s="19">
        <f t="shared" si="181"/>
        <v>1828</v>
      </c>
      <c r="B1830" s="20" t="s">
        <v>11</v>
      </c>
      <c r="C1830" s="21" t="s">
        <v>12</v>
      </c>
      <c r="D1830" s="21" t="s">
        <v>1683</v>
      </c>
      <c r="E1830" s="21" t="s">
        <v>1684</v>
      </c>
      <c r="F1830" s="21" t="str">
        <f>VLOOKUP(H:H,[3]台区!$G:$H,2,0)</f>
        <v>东赵店子村</v>
      </c>
      <c r="G1830" s="22">
        <v>103675801</v>
      </c>
      <c r="H1830" s="23" t="s">
        <v>1905</v>
      </c>
      <c r="I1830" s="26">
        <v>0</v>
      </c>
      <c r="J1830" s="21">
        <f>VLOOKUP(H:H,[1]Sheet4!$B:$N,13,0)</f>
        <v>159.765</v>
      </c>
    </row>
    <row r="1831" customFormat="1" ht="14.25" spans="1:10">
      <c r="A1831" s="19">
        <f t="shared" ref="A1831:A1840" si="182">ROW()-2</f>
        <v>1829</v>
      </c>
      <c r="B1831" s="20" t="s">
        <v>11</v>
      </c>
      <c r="C1831" s="21" t="s">
        <v>12</v>
      </c>
      <c r="D1831" s="21" t="s">
        <v>1683</v>
      </c>
      <c r="E1831" s="21" t="s">
        <v>1684</v>
      </c>
      <c r="F1831" s="21" t="str">
        <f>VLOOKUP(H:H,[3]台区!$G:$H,2,0)</f>
        <v>耿庄村</v>
      </c>
      <c r="G1831" s="22">
        <v>103675805</v>
      </c>
      <c r="H1831" s="23" t="s">
        <v>1906</v>
      </c>
      <c r="I1831" s="26">
        <v>0</v>
      </c>
      <c r="J1831" s="21">
        <f>VLOOKUP(H:H,[1]Sheet4!$B:$N,13,0)</f>
        <v>150.84</v>
      </c>
    </row>
    <row r="1832" customFormat="1" ht="14.25" spans="1:10">
      <c r="A1832" s="19">
        <f t="shared" si="182"/>
        <v>1830</v>
      </c>
      <c r="B1832" s="20" t="s">
        <v>11</v>
      </c>
      <c r="C1832" s="21" t="s">
        <v>12</v>
      </c>
      <c r="D1832" s="21" t="s">
        <v>1683</v>
      </c>
      <c r="E1832" s="21" t="s">
        <v>1684</v>
      </c>
      <c r="F1832" s="21" t="str">
        <f>VLOOKUP(H:H,[3]台区!$G:$H,2,0)</f>
        <v>耿庄村</v>
      </c>
      <c r="G1832" s="22">
        <v>103675802</v>
      </c>
      <c r="H1832" s="23" t="s">
        <v>1907</v>
      </c>
      <c r="I1832" s="26">
        <v>0</v>
      </c>
      <c r="J1832" s="21">
        <f>VLOOKUP(H:H,[1]Sheet4!$B:$N,13,0)</f>
        <v>158.06</v>
      </c>
    </row>
    <row r="1833" customFormat="1" ht="14.25" spans="1:10">
      <c r="A1833" s="19">
        <f t="shared" si="182"/>
        <v>1831</v>
      </c>
      <c r="B1833" s="20" t="s">
        <v>11</v>
      </c>
      <c r="C1833" s="21" t="s">
        <v>12</v>
      </c>
      <c r="D1833" s="21" t="s">
        <v>1683</v>
      </c>
      <c r="E1833" s="21" t="s">
        <v>1684</v>
      </c>
      <c r="F1833" s="21" t="str">
        <f>VLOOKUP(H:H,[2]台区!$G:$H,2,0)</f>
        <v>包关营村</v>
      </c>
      <c r="G1833" s="22">
        <v>103675807</v>
      </c>
      <c r="H1833" s="23" t="s">
        <v>1908</v>
      </c>
      <c r="I1833" s="26">
        <v>0</v>
      </c>
      <c r="J1833" s="21">
        <f>VLOOKUP(H:H,[1]Sheet4!$B:$N,13,0)</f>
        <v>296.27</v>
      </c>
    </row>
    <row r="1834" customFormat="1" ht="14.25" spans="1:10">
      <c r="A1834" s="19">
        <f t="shared" si="182"/>
        <v>1832</v>
      </c>
      <c r="B1834" s="20" t="s">
        <v>11</v>
      </c>
      <c r="C1834" s="21" t="s">
        <v>12</v>
      </c>
      <c r="D1834" s="21" t="s">
        <v>1683</v>
      </c>
      <c r="E1834" s="21" t="s">
        <v>1684</v>
      </c>
      <c r="F1834" s="21" t="str">
        <f>VLOOKUP(H:H,[2]台区!$G:$H,2,0)</f>
        <v>王孟庄村</v>
      </c>
      <c r="G1834" s="22">
        <v>103657222</v>
      </c>
      <c r="H1834" s="23" t="s">
        <v>1909</v>
      </c>
      <c r="I1834" s="26">
        <v>0</v>
      </c>
      <c r="J1834" s="21">
        <f>VLOOKUP(H:H,[1]Sheet4!$B:$N,13,0)</f>
        <v>300.825</v>
      </c>
    </row>
    <row r="1835" customFormat="1" ht="14.25" spans="1:10">
      <c r="A1835" s="19">
        <f t="shared" si="182"/>
        <v>1833</v>
      </c>
      <c r="B1835" s="20" t="s">
        <v>11</v>
      </c>
      <c r="C1835" s="21" t="s">
        <v>12</v>
      </c>
      <c r="D1835" s="21" t="s">
        <v>1683</v>
      </c>
      <c r="E1835" s="21" t="s">
        <v>1684</v>
      </c>
      <c r="F1835" s="21" t="str">
        <f>VLOOKUP(H:H,[2]台区!$G:$H,2,0)</f>
        <v>白庄村</v>
      </c>
      <c r="G1835" s="22">
        <v>103659172</v>
      </c>
      <c r="H1835" s="23" t="s">
        <v>1910</v>
      </c>
      <c r="I1835" s="26">
        <v>0</v>
      </c>
      <c r="J1835" s="21">
        <f>VLOOKUP(H:H,[1]Sheet4!$B:$N,13,0)</f>
        <v>78.11</v>
      </c>
    </row>
    <row r="1836" customFormat="1" ht="14.25" spans="1:10">
      <c r="A1836" s="19">
        <f t="shared" si="182"/>
        <v>1834</v>
      </c>
      <c r="B1836" s="20" t="s">
        <v>11</v>
      </c>
      <c r="C1836" s="21" t="s">
        <v>12</v>
      </c>
      <c r="D1836" s="21" t="s">
        <v>1683</v>
      </c>
      <c r="E1836" s="21" t="s">
        <v>1684</v>
      </c>
      <c r="F1836" s="21" t="str">
        <f>VLOOKUP(H:H,[2]台区!$G:$H,2,0)</f>
        <v>白庄村</v>
      </c>
      <c r="G1836" s="22">
        <v>103659173</v>
      </c>
      <c r="H1836" s="23" t="s">
        <v>1911</v>
      </c>
      <c r="I1836" s="26">
        <v>0</v>
      </c>
      <c r="J1836" s="21">
        <f>VLOOKUP(H:H,[1]Sheet4!$B:$N,13,0)</f>
        <v>146.8</v>
      </c>
    </row>
    <row r="1837" customFormat="1" ht="14.25" spans="1:10">
      <c r="A1837" s="19">
        <f t="shared" si="182"/>
        <v>1835</v>
      </c>
      <c r="B1837" s="20" t="s">
        <v>11</v>
      </c>
      <c r="C1837" s="21" t="s">
        <v>12</v>
      </c>
      <c r="D1837" s="21" t="s">
        <v>1683</v>
      </c>
      <c r="E1837" s="21" t="s">
        <v>1684</v>
      </c>
      <c r="F1837" s="21" t="str">
        <f>VLOOKUP(H:H,[2]台区!$G:$H,2,0)</f>
        <v>白庄村</v>
      </c>
      <c r="G1837" s="22">
        <v>103659174</v>
      </c>
      <c r="H1837" s="23" t="s">
        <v>1912</v>
      </c>
      <c r="I1837" s="26">
        <v>0</v>
      </c>
      <c r="J1837" s="21">
        <f>VLOOKUP(H:H,[1]Sheet4!$B:$N,13,0)</f>
        <v>210.46</v>
      </c>
    </row>
    <row r="1838" customFormat="1" ht="14.25" spans="1:10">
      <c r="A1838" s="19">
        <f t="shared" si="182"/>
        <v>1836</v>
      </c>
      <c r="B1838" s="20" t="s">
        <v>11</v>
      </c>
      <c r="C1838" s="21" t="s">
        <v>12</v>
      </c>
      <c r="D1838" s="21" t="s">
        <v>1683</v>
      </c>
      <c r="E1838" s="21" t="s">
        <v>1684</v>
      </c>
      <c r="F1838" s="21" t="str">
        <f>VLOOKUP(H:H,[2]台区!$G:$H,2,0)</f>
        <v>白庄村</v>
      </c>
      <c r="G1838" s="22">
        <v>103659235</v>
      </c>
      <c r="H1838" s="23" t="s">
        <v>1913</v>
      </c>
      <c r="I1838" s="26">
        <v>0</v>
      </c>
      <c r="J1838" s="21">
        <f>VLOOKUP(H:H,[1]Sheet4!$B:$N,13,0)</f>
        <v>305.21</v>
      </c>
    </row>
    <row r="1839" customFormat="1" ht="14.25" spans="1:10">
      <c r="A1839" s="19">
        <f t="shared" si="182"/>
        <v>1837</v>
      </c>
      <c r="B1839" s="20" t="s">
        <v>11</v>
      </c>
      <c r="C1839" s="21" t="s">
        <v>12</v>
      </c>
      <c r="D1839" s="21" t="s">
        <v>1683</v>
      </c>
      <c r="E1839" s="21" t="s">
        <v>1684</v>
      </c>
      <c r="F1839" s="21" t="str">
        <f>VLOOKUP(H:H,[2]台区!$G:$H,2,0)</f>
        <v>白庄村</v>
      </c>
      <c r="G1839" s="22">
        <v>103659236</v>
      </c>
      <c r="H1839" s="23" t="s">
        <v>1914</v>
      </c>
      <c r="I1839" s="26">
        <v>0</v>
      </c>
      <c r="J1839" s="21">
        <f>VLOOKUP(H:H,[1]Sheet4!$B:$N,13,0)</f>
        <v>297.565</v>
      </c>
    </row>
    <row r="1840" customFormat="1" ht="14.25" spans="1:10">
      <c r="A1840" s="19">
        <f t="shared" si="182"/>
        <v>1838</v>
      </c>
      <c r="B1840" s="20" t="s">
        <v>11</v>
      </c>
      <c r="C1840" s="21" t="s">
        <v>12</v>
      </c>
      <c r="D1840" s="21" t="s">
        <v>1683</v>
      </c>
      <c r="E1840" s="21" t="s">
        <v>1684</v>
      </c>
      <c r="F1840" s="21" t="str">
        <f>VLOOKUP(H:H,[2]台区!$G:$H,2,0)</f>
        <v>白庄村</v>
      </c>
      <c r="G1840" s="22">
        <v>103659237</v>
      </c>
      <c r="H1840" s="23" t="s">
        <v>1915</v>
      </c>
      <c r="I1840" s="26">
        <v>0</v>
      </c>
      <c r="J1840" s="21">
        <f>VLOOKUP(H:H,[1]Sheet4!$B:$N,13,0)</f>
        <v>319.765</v>
      </c>
    </row>
    <row r="1841" customFormat="1" ht="14.25" spans="1:10">
      <c r="A1841" s="19">
        <f t="shared" ref="A1841:A1850" si="183">ROW()-2</f>
        <v>1839</v>
      </c>
      <c r="B1841" s="20" t="s">
        <v>11</v>
      </c>
      <c r="C1841" s="21" t="s">
        <v>12</v>
      </c>
      <c r="D1841" s="21" t="s">
        <v>1683</v>
      </c>
      <c r="E1841" s="21" t="s">
        <v>1684</v>
      </c>
      <c r="F1841" s="21" t="str">
        <f>VLOOKUP(H:H,[2]台区!$G:$H,2,0)</f>
        <v>白庄村</v>
      </c>
      <c r="G1841" s="22">
        <v>103659238</v>
      </c>
      <c r="H1841" s="23" t="s">
        <v>1916</v>
      </c>
      <c r="I1841" s="26">
        <v>0</v>
      </c>
      <c r="J1841" s="21">
        <f>VLOOKUP(H:H,[1]Sheet4!$B:$N,13,0)</f>
        <v>315.37</v>
      </c>
    </row>
    <row r="1842" customFormat="1" ht="14.25" spans="1:10">
      <c r="A1842" s="19">
        <f t="shared" si="183"/>
        <v>1840</v>
      </c>
      <c r="B1842" s="20" t="s">
        <v>11</v>
      </c>
      <c r="C1842" s="21" t="s">
        <v>12</v>
      </c>
      <c r="D1842" s="21" t="s">
        <v>1683</v>
      </c>
      <c r="E1842" s="21" t="s">
        <v>1684</v>
      </c>
      <c r="F1842" s="21" t="str">
        <f>VLOOKUP(H:H,[2]台区!$G:$H,2,0)</f>
        <v>白庄村</v>
      </c>
      <c r="G1842" s="22">
        <v>103659239</v>
      </c>
      <c r="H1842" s="23" t="s">
        <v>1917</v>
      </c>
      <c r="I1842" s="26">
        <v>0</v>
      </c>
      <c r="J1842" s="21">
        <f>VLOOKUP(H:H,[1]Sheet4!$B:$N,13,0)</f>
        <v>340.39</v>
      </c>
    </row>
    <row r="1843" customFormat="1" ht="14.25" spans="1:10">
      <c r="A1843" s="19">
        <f t="shared" si="183"/>
        <v>1841</v>
      </c>
      <c r="B1843" s="20" t="s">
        <v>11</v>
      </c>
      <c r="C1843" s="21" t="s">
        <v>12</v>
      </c>
      <c r="D1843" s="21" t="s">
        <v>1683</v>
      </c>
      <c r="E1843" s="21" t="s">
        <v>1684</v>
      </c>
      <c r="F1843" s="21" t="str">
        <f>VLOOKUP(H:H,[2]台区!$G:$H,2,0)</f>
        <v>高李庄村</v>
      </c>
      <c r="G1843" s="22">
        <v>103649214</v>
      </c>
      <c r="H1843" s="23" t="s">
        <v>1918</v>
      </c>
      <c r="I1843" s="26">
        <v>0</v>
      </c>
      <c r="J1843" s="21">
        <f>VLOOKUP(H:H,[1]Sheet4!$B:$N,13,0)</f>
        <v>155.985</v>
      </c>
    </row>
    <row r="1844" customFormat="1" ht="14.25" spans="1:10">
      <c r="A1844" s="19">
        <f t="shared" si="183"/>
        <v>1842</v>
      </c>
      <c r="B1844" s="20" t="s">
        <v>11</v>
      </c>
      <c r="C1844" s="21" t="s">
        <v>12</v>
      </c>
      <c r="D1844" s="21" t="s">
        <v>1683</v>
      </c>
      <c r="E1844" s="21" t="s">
        <v>1684</v>
      </c>
      <c r="F1844" s="21" t="str">
        <f>VLOOKUP(H:H,[2]台区!$G:$H,2,0)</f>
        <v>祁庄村</v>
      </c>
      <c r="G1844" s="22">
        <v>103649215</v>
      </c>
      <c r="H1844" s="23" t="s">
        <v>1919</v>
      </c>
      <c r="I1844" s="26">
        <v>0</v>
      </c>
      <c r="J1844" s="21">
        <f>VLOOKUP(H:H,[1]Sheet4!$B:$N,13,0)</f>
        <v>99.72</v>
      </c>
    </row>
    <row r="1845" customFormat="1" ht="14.25" spans="1:10">
      <c r="A1845" s="19">
        <f t="shared" si="183"/>
        <v>1843</v>
      </c>
      <c r="B1845" s="20" t="s">
        <v>11</v>
      </c>
      <c r="C1845" s="21" t="s">
        <v>12</v>
      </c>
      <c r="D1845" s="21" t="s">
        <v>1683</v>
      </c>
      <c r="E1845" s="21" t="s">
        <v>1684</v>
      </c>
      <c r="F1845" s="21" t="str">
        <f>VLOOKUP(H:H,[2]台区!$G:$H,2,0)</f>
        <v>耿庄村</v>
      </c>
      <c r="G1845" s="22">
        <v>103645796</v>
      </c>
      <c r="H1845" s="23" t="s">
        <v>1920</v>
      </c>
      <c r="I1845" s="26">
        <v>0</v>
      </c>
      <c r="J1845" s="21">
        <f>VLOOKUP(H:H,[1]Sheet4!$B:$N,13,0)</f>
        <v>64.065</v>
      </c>
    </row>
    <row r="1846" customFormat="1" ht="14.25" spans="1:10">
      <c r="A1846" s="19">
        <f t="shared" si="183"/>
        <v>1844</v>
      </c>
      <c r="B1846" s="20" t="s">
        <v>11</v>
      </c>
      <c r="C1846" s="21" t="s">
        <v>12</v>
      </c>
      <c r="D1846" s="21" t="s">
        <v>1683</v>
      </c>
      <c r="E1846" s="21" t="s">
        <v>1684</v>
      </c>
      <c r="F1846" s="21" t="str">
        <f>VLOOKUP(H:H,[3]台区!$G:$H,2,0)</f>
        <v>耿庄村</v>
      </c>
      <c r="G1846" s="22">
        <v>103645795</v>
      </c>
      <c r="H1846" s="23" t="s">
        <v>1921</v>
      </c>
      <c r="I1846" s="26">
        <v>0</v>
      </c>
      <c r="J1846" s="21">
        <f>VLOOKUP(H:H,[1]Sheet4!$B:$N,13,0)</f>
        <v>64.45</v>
      </c>
    </row>
    <row r="1847" customFormat="1" ht="14.25" spans="1:10">
      <c r="A1847" s="19">
        <f t="shared" si="183"/>
        <v>1845</v>
      </c>
      <c r="B1847" s="20" t="s">
        <v>11</v>
      </c>
      <c r="C1847" s="21" t="s">
        <v>12</v>
      </c>
      <c r="D1847" s="21" t="s">
        <v>1683</v>
      </c>
      <c r="E1847" s="21" t="s">
        <v>1684</v>
      </c>
      <c r="F1847" s="21" t="str">
        <f>VLOOKUP(H:H,[2]台区!$G:$H,2,0)</f>
        <v>王孟庄村</v>
      </c>
      <c r="G1847" s="22">
        <v>103657535</v>
      </c>
      <c r="H1847" s="23" t="s">
        <v>1922</v>
      </c>
      <c r="I1847" s="26">
        <v>0</v>
      </c>
      <c r="J1847" s="21">
        <f>VLOOKUP(H:H,[1]Sheet4!$B:$N,13,0)</f>
        <v>317.3</v>
      </c>
    </row>
    <row r="1848" customFormat="1" ht="14.25" spans="1:10">
      <c r="A1848" s="19">
        <f t="shared" si="183"/>
        <v>1846</v>
      </c>
      <c r="B1848" s="20" t="s">
        <v>11</v>
      </c>
      <c r="C1848" s="21" t="s">
        <v>12</v>
      </c>
      <c r="D1848" s="21" t="s">
        <v>1683</v>
      </c>
      <c r="E1848" s="21" t="s">
        <v>1684</v>
      </c>
      <c r="F1848" s="21" t="str">
        <f>VLOOKUP(H:H,[2]台区!$G:$H,2,0)</f>
        <v>高李庄村</v>
      </c>
      <c r="G1848" s="22">
        <v>103671520</v>
      </c>
      <c r="H1848" s="23" t="s">
        <v>1923</v>
      </c>
      <c r="I1848" s="26">
        <v>0</v>
      </c>
      <c r="J1848" s="21">
        <f>VLOOKUP(H:H,[1]Sheet4!$B:$N,13,0)</f>
        <v>159.1</v>
      </c>
    </row>
    <row r="1849" customFormat="1" ht="14.25" spans="1:10">
      <c r="A1849" s="19">
        <f t="shared" si="183"/>
        <v>1847</v>
      </c>
      <c r="B1849" s="20" t="s">
        <v>11</v>
      </c>
      <c r="C1849" s="21" t="s">
        <v>12</v>
      </c>
      <c r="D1849" s="21" t="s">
        <v>1683</v>
      </c>
      <c r="E1849" s="21" t="s">
        <v>1684</v>
      </c>
      <c r="F1849" s="21" t="str">
        <f>VLOOKUP(H:H,[2]台区!$G:$H,2,0)</f>
        <v>高李庄村</v>
      </c>
      <c r="G1849" s="22">
        <v>103671518</v>
      </c>
      <c r="H1849" s="23" t="s">
        <v>1924</v>
      </c>
      <c r="I1849" s="26">
        <v>0</v>
      </c>
      <c r="J1849" s="21">
        <f>VLOOKUP(H:H,[1]Sheet4!$B:$N,13,0)</f>
        <v>158.79</v>
      </c>
    </row>
    <row r="1850" customFormat="1" ht="14.25" spans="1:10">
      <c r="A1850" s="19">
        <f t="shared" si="183"/>
        <v>1848</v>
      </c>
      <c r="B1850" s="20" t="s">
        <v>11</v>
      </c>
      <c r="C1850" s="21" t="s">
        <v>12</v>
      </c>
      <c r="D1850" s="21" t="s">
        <v>1683</v>
      </c>
      <c r="E1850" s="21" t="s">
        <v>1684</v>
      </c>
      <c r="F1850" s="21" t="str">
        <f>VLOOKUP(H:H,[2]台区!$G:$H,2,0)</f>
        <v>祁庄村</v>
      </c>
      <c r="G1850" s="22">
        <v>103671537</v>
      </c>
      <c r="H1850" s="23" t="s">
        <v>1925</v>
      </c>
      <c r="I1850" s="26">
        <v>0</v>
      </c>
      <c r="J1850" s="21">
        <f>VLOOKUP(H:H,[1]Sheet4!$B:$N,13,0)</f>
        <v>159.295</v>
      </c>
    </row>
    <row r="1851" customFormat="1" ht="14.25" spans="1:10">
      <c r="A1851" s="19">
        <f t="shared" ref="A1851:A1860" si="184">ROW()-2</f>
        <v>1849</v>
      </c>
      <c r="B1851" s="20" t="s">
        <v>11</v>
      </c>
      <c r="C1851" s="21" t="s">
        <v>12</v>
      </c>
      <c r="D1851" s="21" t="s">
        <v>1683</v>
      </c>
      <c r="E1851" s="21" t="s">
        <v>1684</v>
      </c>
      <c r="F1851" s="21" t="str">
        <f>VLOOKUP(H:H,[2]台区!$G:$H,2,0)</f>
        <v>崔李庄村</v>
      </c>
      <c r="G1851" s="22">
        <v>103671519</v>
      </c>
      <c r="H1851" s="23" t="s">
        <v>1926</v>
      </c>
      <c r="I1851" s="26">
        <v>0</v>
      </c>
      <c r="J1851" s="21">
        <f>VLOOKUP(H:H,[1]Sheet4!$B:$N,13,0)</f>
        <v>159.21</v>
      </c>
    </row>
    <row r="1852" customFormat="1" ht="14.25" spans="1:10">
      <c r="A1852" s="19">
        <f t="shared" si="184"/>
        <v>1850</v>
      </c>
      <c r="B1852" s="20" t="s">
        <v>11</v>
      </c>
      <c r="C1852" s="21" t="s">
        <v>12</v>
      </c>
      <c r="D1852" s="21" t="s">
        <v>1683</v>
      </c>
      <c r="E1852" s="21" t="s">
        <v>1684</v>
      </c>
      <c r="F1852" s="21" t="str">
        <f>VLOOKUP(H:H,[2]台区!$G:$H,2,0)</f>
        <v>霍庄村</v>
      </c>
      <c r="G1852" s="22">
        <v>103671517</v>
      </c>
      <c r="H1852" s="23" t="s">
        <v>1927</v>
      </c>
      <c r="I1852" s="26">
        <v>0</v>
      </c>
      <c r="J1852" s="21">
        <f>VLOOKUP(H:H,[1]Sheet4!$B:$N,13,0)</f>
        <v>158</v>
      </c>
    </row>
    <row r="1853" customFormat="1" ht="14.25" spans="1:10">
      <c r="A1853" s="19">
        <f t="shared" si="184"/>
        <v>1851</v>
      </c>
      <c r="B1853" s="20" t="s">
        <v>11</v>
      </c>
      <c r="C1853" s="21" t="s">
        <v>12</v>
      </c>
      <c r="D1853" s="21" t="s">
        <v>1683</v>
      </c>
      <c r="E1853" s="21" t="s">
        <v>1684</v>
      </c>
      <c r="F1853" s="21" t="str">
        <f>VLOOKUP(H:H,[2]台区!$G:$H,2,0)</f>
        <v>祁庄村</v>
      </c>
      <c r="G1853" s="22">
        <v>103671538</v>
      </c>
      <c r="H1853" s="23" t="s">
        <v>1928</v>
      </c>
      <c r="I1853" s="26">
        <v>0</v>
      </c>
      <c r="J1853" s="21">
        <f>VLOOKUP(H:H,[1]Sheet4!$B:$N,13,0)</f>
        <v>158.33</v>
      </c>
    </row>
    <row r="1854" customFormat="1" ht="14.25" spans="1:10">
      <c r="A1854" s="19">
        <f t="shared" si="184"/>
        <v>1852</v>
      </c>
      <c r="B1854" s="20" t="s">
        <v>11</v>
      </c>
      <c r="C1854" s="21" t="s">
        <v>12</v>
      </c>
      <c r="D1854" s="21" t="s">
        <v>1683</v>
      </c>
      <c r="E1854" s="21" t="s">
        <v>1684</v>
      </c>
      <c r="F1854" s="21" t="str">
        <f>VLOOKUP(H:H,[2]台区!$G:$H,2,0)</f>
        <v>王孟庄村</v>
      </c>
      <c r="G1854" s="22">
        <v>103658586</v>
      </c>
      <c r="H1854" s="23" t="s">
        <v>1929</v>
      </c>
      <c r="I1854" s="26">
        <v>0</v>
      </c>
      <c r="J1854" s="21">
        <f>VLOOKUP(H:H,[1]Sheet4!$B:$N,13,0)</f>
        <v>260.165</v>
      </c>
    </row>
    <row r="1855" customFormat="1" ht="14.25" spans="1:10">
      <c r="A1855" s="19">
        <f t="shared" si="184"/>
        <v>1853</v>
      </c>
      <c r="B1855" s="20" t="s">
        <v>11</v>
      </c>
      <c r="C1855" s="21" t="s">
        <v>12</v>
      </c>
      <c r="D1855" s="21" t="s">
        <v>1683</v>
      </c>
      <c r="E1855" s="21" t="s">
        <v>1684</v>
      </c>
      <c r="F1855" s="21" t="str">
        <f>VLOOKUP(H:H,[2]台区!$G:$H,2,0)</f>
        <v>王孟庄村</v>
      </c>
      <c r="G1855" s="22">
        <v>103658587</v>
      </c>
      <c r="H1855" s="23" t="s">
        <v>1930</v>
      </c>
      <c r="I1855" s="26">
        <v>0</v>
      </c>
      <c r="J1855" s="21">
        <f>VLOOKUP(H:H,[1]Sheet4!$B:$N,13,0)</f>
        <v>300.8</v>
      </c>
    </row>
    <row r="1856" customFormat="1" ht="14.25" spans="1:10">
      <c r="A1856" s="19">
        <f t="shared" si="184"/>
        <v>1854</v>
      </c>
      <c r="B1856" s="20" t="s">
        <v>11</v>
      </c>
      <c r="C1856" s="21" t="s">
        <v>12</v>
      </c>
      <c r="D1856" s="21" t="s">
        <v>1683</v>
      </c>
      <c r="E1856" s="21" t="s">
        <v>1684</v>
      </c>
      <c r="F1856" s="21" t="str">
        <f>VLOOKUP(H:H,[2]台区!$G:$H,2,0)</f>
        <v>王孟庄村</v>
      </c>
      <c r="G1856" s="22">
        <v>103658588</v>
      </c>
      <c r="H1856" s="23" t="s">
        <v>1931</v>
      </c>
      <c r="I1856" s="26">
        <v>0</v>
      </c>
      <c r="J1856" s="21">
        <f>VLOOKUP(H:H,[1]Sheet4!$B:$N,13,0)</f>
        <v>315.185</v>
      </c>
    </row>
    <row r="1857" customFormat="1" ht="14.25" spans="1:10">
      <c r="A1857" s="19">
        <f t="shared" si="184"/>
        <v>1855</v>
      </c>
      <c r="B1857" s="20" t="s">
        <v>11</v>
      </c>
      <c r="C1857" s="21" t="s">
        <v>12</v>
      </c>
      <c r="D1857" s="21" t="s">
        <v>1683</v>
      </c>
      <c r="E1857" s="21" t="s">
        <v>1684</v>
      </c>
      <c r="F1857" s="21" t="str">
        <f>VLOOKUP(H:H,[2]台区!$G:$H,2,0)</f>
        <v>王孟庄村</v>
      </c>
      <c r="G1857" s="22">
        <v>103658589</v>
      </c>
      <c r="H1857" s="23" t="s">
        <v>1932</v>
      </c>
      <c r="I1857" s="26">
        <v>0</v>
      </c>
      <c r="J1857" s="21">
        <f>VLOOKUP(H:H,[1]Sheet4!$B:$N,13,0)</f>
        <v>319.18</v>
      </c>
    </row>
    <row r="1858" customFormat="1" ht="14.25" spans="1:10">
      <c r="A1858" s="19">
        <f t="shared" si="184"/>
        <v>1856</v>
      </c>
      <c r="B1858" s="20" t="s">
        <v>11</v>
      </c>
      <c r="C1858" s="21" t="s">
        <v>12</v>
      </c>
      <c r="D1858" s="21" t="s">
        <v>1683</v>
      </c>
      <c r="E1858" s="21" t="s">
        <v>1684</v>
      </c>
      <c r="F1858" s="21" t="str">
        <f>VLOOKUP(H:H,[2]台区!$G:$H,2,0)</f>
        <v>王孟庄村</v>
      </c>
      <c r="G1858" s="22">
        <v>103658590</v>
      </c>
      <c r="H1858" s="23" t="s">
        <v>1933</v>
      </c>
      <c r="I1858" s="26">
        <v>0</v>
      </c>
      <c r="J1858" s="21">
        <f>VLOOKUP(H:H,[1]Sheet4!$B:$N,13,0)</f>
        <v>312.72</v>
      </c>
    </row>
    <row r="1859" customFormat="1" ht="14.25" spans="1:10">
      <c r="A1859" s="19">
        <f t="shared" si="184"/>
        <v>1857</v>
      </c>
      <c r="B1859" s="20" t="s">
        <v>11</v>
      </c>
      <c r="C1859" s="21" t="s">
        <v>12</v>
      </c>
      <c r="D1859" s="21" t="s">
        <v>1683</v>
      </c>
      <c r="E1859" s="21" t="s">
        <v>1684</v>
      </c>
      <c r="F1859" s="21" t="str">
        <f>VLOOKUP(H:H,[2]台区!$G:$H,2,0)</f>
        <v>王孟庄村</v>
      </c>
      <c r="G1859" s="22">
        <v>103658591</v>
      </c>
      <c r="H1859" s="23" t="s">
        <v>1934</v>
      </c>
      <c r="I1859" s="26">
        <v>0</v>
      </c>
      <c r="J1859" s="21">
        <f>VLOOKUP(H:H,[1]Sheet4!$B:$N,13,0)</f>
        <v>279.8</v>
      </c>
    </row>
    <row r="1860" customFormat="1" ht="14.25" spans="1:10">
      <c r="A1860" s="19">
        <f t="shared" si="184"/>
        <v>1858</v>
      </c>
      <c r="B1860" s="20" t="s">
        <v>11</v>
      </c>
      <c r="C1860" s="21" t="s">
        <v>12</v>
      </c>
      <c r="D1860" s="21" t="s">
        <v>1683</v>
      </c>
      <c r="E1860" s="21" t="s">
        <v>1684</v>
      </c>
      <c r="F1860" s="21" t="str">
        <f>VLOOKUP(H:H,[2]台区!$G:$H,2,0)</f>
        <v>王孟庄村</v>
      </c>
      <c r="G1860" s="22">
        <v>103658592</v>
      </c>
      <c r="H1860" s="23" t="s">
        <v>1935</v>
      </c>
      <c r="I1860" s="26">
        <v>0</v>
      </c>
      <c r="J1860" s="21">
        <f>VLOOKUP(H:H,[1]Sheet4!$B:$N,13,0)</f>
        <v>316.37</v>
      </c>
    </row>
    <row r="1861" customFormat="1" ht="14.25" spans="1:10">
      <c r="A1861" s="19">
        <f t="shared" ref="A1861:A1870" si="185">ROW()-2</f>
        <v>1859</v>
      </c>
      <c r="B1861" s="20" t="s">
        <v>11</v>
      </c>
      <c r="C1861" s="21" t="s">
        <v>12</v>
      </c>
      <c r="D1861" s="21" t="s">
        <v>1683</v>
      </c>
      <c r="E1861" s="21" t="s">
        <v>1684</v>
      </c>
      <c r="F1861" s="21" t="str">
        <f>VLOOKUP(H:H,[2]台区!$G:$H,2,0)</f>
        <v>易庄村</v>
      </c>
      <c r="G1861" s="22">
        <v>103636592</v>
      </c>
      <c r="H1861" s="23" t="s">
        <v>1936</v>
      </c>
      <c r="I1861" s="26">
        <v>0</v>
      </c>
      <c r="J1861" s="21">
        <f>VLOOKUP(H:H,[1]Sheet4!$B:$N,13,0)</f>
        <v>202.31</v>
      </c>
    </row>
    <row r="1862" customFormat="1" ht="14.25" spans="1:10">
      <c r="A1862" s="19">
        <f t="shared" si="185"/>
        <v>1860</v>
      </c>
      <c r="B1862" s="20" t="s">
        <v>11</v>
      </c>
      <c r="C1862" s="21" t="s">
        <v>12</v>
      </c>
      <c r="D1862" s="21" t="s">
        <v>1683</v>
      </c>
      <c r="E1862" s="21" t="s">
        <v>1684</v>
      </c>
      <c r="F1862" s="21" t="str">
        <f>VLOOKUP(H:H,[3]台区!$G:$H,2,0)</f>
        <v>六合村</v>
      </c>
      <c r="G1862" s="22">
        <v>1103415670</v>
      </c>
      <c r="H1862" s="23" t="s">
        <v>1937</v>
      </c>
      <c r="I1862" s="26">
        <v>0</v>
      </c>
      <c r="J1862" s="21">
        <f>VLOOKUP(H:H,[1]Sheet4!$B:$N,13,0)</f>
        <v>157.275</v>
      </c>
    </row>
    <row r="1863" customFormat="1" ht="14.25" spans="1:10">
      <c r="A1863" s="19">
        <f t="shared" si="185"/>
        <v>1861</v>
      </c>
      <c r="B1863" s="20" t="s">
        <v>11</v>
      </c>
      <c r="C1863" s="21" t="s">
        <v>12</v>
      </c>
      <c r="D1863" s="21" t="s">
        <v>1683</v>
      </c>
      <c r="E1863" s="21" t="s">
        <v>1684</v>
      </c>
      <c r="F1863" s="21" t="s">
        <v>1725</v>
      </c>
      <c r="G1863" s="22">
        <v>103528932</v>
      </c>
      <c r="H1863" s="23" t="s">
        <v>1938</v>
      </c>
      <c r="I1863" s="26">
        <v>0</v>
      </c>
      <c r="J1863" s="21">
        <f>VLOOKUP(H:H,[1]Sheet4!$B:$N,13,0)</f>
        <v>0</v>
      </c>
    </row>
    <row r="1864" customFormat="1" ht="14.25" spans="1:10">
      <c r="A1864" s="19">
        <f t="shared" si="185"/>
        <v>1862</v>
      </c>
      <c r="B1864" s="20" t="s">
        <v>11</v>
      </c>
      <c r="C1864" s="21" t="s">
        <v>12</v>
      </c>
      <c r="D1864" s="21" t="s">
        <v>1683</v>
      </c>
      <c r="E1864" s="21" t="s">
        <v>1684</v>
      </c>
      <c r="F1864" s="21" t="str">
        <f>VLOOKUP(H:H,[2]台区!$G:$H,2,0)</f>
        <v>南丘村</v>
      </c>
      <c r="G1864" s="22">
        <v>1102730320</v>
      </c>
      <c r="H1864" s="23" t="s">
        <v>1939</v>
      </c>
      <c r="I1864" s="26">
        <v>0</v>
      </c>
      <c r="J1864" s="21">
        <f>VLOOKUP(H:H,[1]Sheet4!$B:$N,13,0)</f>
        <v>76.2</v>
      </c>
    </row>
    <row r="1865" customFormat="1" ht="14.25" spans="1:10">
      <c r="A1865" s="19">
        <f t="shared" si="185"/>
        <v>1863</v>
      </c>
      <c r="B1865" s="20" t="s">
        <v>11</v>
      </c>
      <c r="C1865" s="21" t="s">
        <v>12</v>
      </c>
      <c r="D1865" s="21" t="s">
        <v>1683</v>
      </c>
      <c r="E1865" s="21" t="s">
        <v>1684</v>
      </c>
      <c r="F1865" s="21" t="str">
        <f>VLOOKUP(H:H,[2]台区!$G:$H,2,0)</f>
        <v>范庄村</v>
      </c>
      <c r="G1865" s="22">
        <v>1102731992</v>
      </c>
      <c r="H1865" s="23" t="s">
        <v>1940</v>
      </c>
      <c r="I1865" s="26">
        <v>0</v>
      </c>
      <c r="J1865" s="21">
        <f>VLOOKUP(H:H,[1]Sheet4!$B:$N,13,0)</f>
        <v>0</v>
      </c>
    </row>
    <row r="1866" customFormat="1" ht="14.25" spans="1:10">
      <c r="A1866" s="19">
        <f t="shared" si="185"/>
        <v>1864</v>
      </c>
      <c r="B1866" s="20" t="s">
        <v>11</v>
      </c>
      <c r="C1866" s="21" t="s">
        <v>12</v>
      </c>
      <c r="D1866" s="21" t="s">
        <v>1683</v>
      </c>
      <c r="E1866" s="21" t="s">
        <v>1684</v>
      </c>
      <c r="F1866" s="21" t="str">
        <f>VLOOKUP(H:H,[2]台区!$G:$H,2,0)</f>
        <v>姚官屯村</v>
      </c>
      <c r="G1866" s="22">
        <v>1102727811</v>
      </c>
      <c r="H1866" s="23" t="s">
        <v>1941</v>
      </c>
      <c r="I1866" s="26">
        <v>0</v>
      </c>
      <c r="J1866" s="21">
        <f>VLOOKUP(H:H,[1]Sheet4!$B:$N,13,0)</f>
        <v>29.04</v>
      </c>
    </row>
    <row r="1867" customFormat="1" ht="14.25" spans="1:10">
      <c r="A1867" s="19">
        <f t="shared" si="185"/>
        <v>1865</v>
      </c>
      <c r="B1867" s="20" t="s">
        <v>11</v>
      </c>
      <c r="C1867" s="21" t="s">
        <v>12</v>
      </c>
      <c r="D1867" s="21" t="s">
        <v>1683</v>
      </c>
      <c r="E1867" s="21" t="s">
        <v>1684</v>
      </c>
      <c r="F1867" s="21" t="str">
        <f>VLOOKUP(H:H,[2]台区!$G:$H,2,0)</f>
        <v>粉子营村</v>
      </c>
      <c r="G1867" s="22">
        <v>1102731597</v>
      </c>
      <c r="H1867" s="23" t="s">
        <v>1942</v>
      </c>
      <c r="I1867" s="26">
        <v>0</v>
      </c>
      <c r="J1867" s="21">
        <f>VLOOKUP(H:H,[1]Sheet4!$B:$N,13,0)</f>
        <v>29.76</v>
      </c>
    </row>
    <row r="1868" customFormat="1" ht="14.25" spans="1:10">
      <c r="A1868" s="19">
        <f t="shared" si="185"/>
        <v>1866</v>
      </c>
      <c r="B1868" s="20" t="s">
        <v>11</v>
      </c>
      <c r="C1868" s="21" t="s">
        <v>12</v>
      </c>
      <c r="D1868" s="21" t="s">
        <v>1683</v>
      </c>
      <c r="E1868" s="21" t="s">
        <v>1684</v>
      </c>
      <c r="F1868" s="21" t="str">
        <f>VLOOKUP(H:H,[2]台区!$G:$H,2,0)</f>
        <v>小邹庄村</v>
      </c>
      <c r="G1868" s="22">
        <v>1102731402</v>
      </c>
      <c r="H1868" s="23" t="s">
        <v>1943</v>
      </c>
      <c r="I1868" s="26">
        <v>0</v>
      </c>
      <c r="J1868" s="21">
        <f>VLOOKUP(H:H,[1]Sheet4!$B:$N,13,0)</f>
        <v>159.71</v>
      </c>
    </row>
    <row r="1869" customFormat="1" ht="14.25" spans="1:10">
      <c r="A1869" s="19">
        <f t="shared" si="185"/>
        <v>1867</v>
      </c>
      <c r="B1869" s="20" t="s">
        <v>11</v>
      </c>
      <c r="C1869" s="21" t="s">
        <v>12</v>
      </c>
      <c r="D1869" s="21" t="s">
        <v>1683</v>
      </c>
      <c r="E1869" s="21" t="s">
        <v>1684</v>
      </c>
      <c r="F1869" s="21" t="str">
        <f>VLOOKUP(H:H,[2]台区!$G:$H,2,0)</f>
        <v>小邹庄村</v>
      </c>
      <c r="G1869" s="22">
        <v>1102733271</v>
      </c>
      <c r="H1869" s="23" t="s">
        <v>1944</v>
      </c>
      <c r="I1869" s="26">
        <v>0</v>
      </c>
      <c r="J1869" s="21">
        <f>VLOOKUP(H:H,[1]Sheet4!$B:$N,13,0)</f>
        <v>69.74</v>
      </c>
    </row>
    <row r="1870" customFormat="1" ht="14.25" spans="1:10">
      <c r="A1870" s="19">
        <f t="shared" si="185"/>
        <v>1868</v>
      </c>
      <c r="B1870" s="20" t="s">
        <v>11</v>
      </c>
      <c r="C1870" s="21" t="s">
        <v>12</v>
      </c>
      <c r="D1870" s="21" t="s">
        <v>1683</v>
      </c>
      <c r="E1870" s="21" t="s">
        <v>1684</v>
      </c>
      <c r="F1870" s="21" t="s">
        <v>1725</v>
      </c>
      <c r="G1870" s="22">
        <v>1102730019</v>
      </c>
      <c r="H1870" s="23" t="s">
        <v>1945</v>
      </c>
      <c r="I1870" s="26">
        <v>0</v>
      </c>
      <c r="J1870" s="21">
        <f>VLOOKUP(H:H,[1]Sheet4!$B:$N,13,0)</f>
        <v>0</v>
      </c>
    </row>
    <row r="1871" customFormat="1" ht="14.25" spans="1:10">
      <c r="A1871" s="19">
        <f t="shared" ref="A1871:A1880" si="186">ROW()-2</f>
        <v>1869</v>
      </c>
      <c r="B1871" s="20" t="s">
        <v>11</v>
      </c>
      <c r="C1871" s="21" t="s">
        <v>12</v>
      </c>
      <c r="D1871" s="21" t="s">
        <v>1683</v>
      </c>
      <c r="E1871" s="21" t="s">
        <v>1684</v>
      </c>
      <c r="F1871" s="21" t="str">
        <f>VLOOKUP(H:H,[2]台区!$G:$H,2,0)</f>
        <v>坨上村</v>
      </c>
      <c r="G1871" s="22">
        <v>1102903823</v>
      </c>
      <c r="H1871" s="23" t="s">
        <v>1946</v>
      </c>
      <c r="I1871" s="26">
        <v>0</v>
      </c>
      <c r="J1871" s="21">
        <f>VLOOKUP(H:H,[1]Sheet4!$B:$N,13,0)</f>
        <v>78.12</v>
      </c>
    </row>
    <row r="1872" customFormat="1" ht="14.25" spans="1:10">
      <c r="A1872" s="19">
        <f t="shared" si="186"/>
        <v>1870</v>
      </c>
      <c r="B1872" s="20" t="s">
        <v>11</v>
      </c>
      <c r="C1872" s="21" t="s">
        <v>12</v>
      </c>
      <c r="D1872" s="21" t="s">
        <v>1683</v>
      </c>
      <c r="E1872" s="21" t="s">
        <v>1684</v>
      </c>
      <c r="F1872" s="21" t="str">
        <f>VLOOKUP(H:H,[2]台区!$G:$H,2,0)</f>
        <v>刘家沟村</v>
      </c>
      <c r="G1872" s="22">
        <v>103516153</v>
      </c>
      <c r="H1872" s="23" t="s">
        <v>1947</v>
      </c>
      <c r="I1872" s="26">
        <v>0</v>
      </c>
      <c r="J1872" s="21">
        <f>VLOOKUP(H:H,[1]Sheet4!$B:$N,13,0)</f>
        <v>138.08</v>
      </c>
    </row>
    <row r="1873" customFormat="1" ht="14.25" spans="1:10">
      <c r="A1873" s="19">
        <f t="shared" si="186"/>
        <v>1871</v>
      </c>
      <c r="B1873" s="20" t="s">
        <v>11</v>
      </c>
      <c r="C1873" s="21" t="s">
        <v>12</v>
      </c>
      <c r="D1873" s="21" t="s">
        <v>1683</v>
      </c>
      <c r="E1873" s="21" t="s">
        <v>1684</v>
      </c>
      <c r="F1873" s="21" t="str">
        <f>VLOOKUP(H:H,[2]台区!$G:$H,2,0)</f>
        <v>洪庄村</v>
      </c>
      <c r="G1873" s="22">
        <v>103516173</v>
      </c>
      <c r="H1873" s="23" t="s">
        <v>1948</v>
      </c>
      <c r="I1873" s="26">
        <v>0</v>
      </c>
      <c r="J1873" s="21">
        <f>VLOOKUP(H:H,[1]Sheet4!$B:$N,13,0)</f>
        <v>305.505</v>
      </c>
    </row>
    <row r="1874" customFormat="1" ht="14.25" spans="1:10">
      <c r="A1874" s="19">
        <f t="shared" si="186"/>
        <v>1872</v>
      </c>
      <c r="B1874" s="20" t="s">
        <v>11</v>
      </c>
      <c r="C1874" s="21" t="s">
        <v>12</v>
      </c>
      <c r="D1874" s="21" t="s">
        <v>1683</v>
      </c>
      <c r="E1874" s="21" t="s">
        <v>1684</v>
      </c>
      <c r="F1874" s="21" t="str">
        <f>VLOOKUP(H:H,[2]台区!$G:$H,2,0)</f>
        <v>顾家沟村</v>
      </c>
      <c r="G1874" s="22">
        <v>103516158</v>
      </c>
      <c r="H1874" s="23" t="s">
        <v>1949</v>
      </c>
      <c r="I1874" s="26">
        <v>0</v>
      </c>
      <c r="J1874" s="21">
        <f>VLOOKUP(H:H,[1]Sheet4!$B:$N,13,0)</f>
        <v>159.355</v>
      </c>
    </row>
    <row r="1875" customFormat="1" ht="14.25" spans="1:10">
      <c r="A1875" s="19">
        <f t="shared" si="186"/>
        <v>1873</v>
      </c>
      <c r="B1875" s="20" t="s">
        <v>11</v>
      </c>
      <c r="C1875" s="21" t="s">
        <v>12</v>
      </c>
      <c r="D1875" s="21" t="s">
        <v>1683</v>
      </c>
      <c r="E1875" s="21" t="s">
        <v>1684</v>
      </c>
      <c r="F1875" s="21" t="str">
        <f>VLOOKUP(H:H,[2]台区!$G:$H,2,0)</f>
        <v>洪庄村</v>
      </c>
      <c r="G1875" s="22">
        <v>103516178</v>
      </c>
      <c r="H1875" s="23" t="s">
        <v>1950</v>
      </c>
      <c r="I1875" s="26">
        <v>0</v>
      </c>
      <c r="J1875" s="21">
        <f>VLOOKUP(H:H,[1]Sheet4!$B:$N,13,0)</f>
        <v>308.355</v>
      </c>
    </row>
    <row r="1876" customFormat="1" ht="14.25" spans="1:10">
      <c r="A1876" s="19">
        <f t="shared" si="186"/>
        <v>1874</v>
      </c>
      <c r="B1876" s="20" t="s">
        <v>11</v>
      </c>
      <c r="C1876" s="21" t="s">
        <v>12</v>
      </c>
      <c r="D1876" s="21" t="s">
        <v>1683</v>
      </c>
      <c r="E1876" s="21" t="s">
        <v>1684</v>
      </c>
      <c r="F1876" s="21" t="str">
        <f>VLOOKUP(H:H,[2]台区!$G:$H,2,0)</f>
        <v>姚官屯村</v>
      </c>
      <c r="G1876" s="22">
        <v>103516159</v>
      </c>
      <c r="H1876" s="23" t="s">
        <v>1951</v>
      </c>
      <c r="I1876" s="26">
        <v>0</v>
      </c>
      <c r="J1876" s="21">
        <f>VLOOKUP(H:H,[1]Sheet4!$B:$N,13,0)</f>
        <v>299.64</v>
      </c>
    </row>
    <row r="1877" customFormat="1" ht="14.25" spans="1:10">
      <c r="A1877" s="19">
        <f t="shared" si="186"/>
        <v>1875</v>
      </c>
      <c r="B1877" s="20" t="s">
        <v>11</v>
      </c>
      <c r="C1877" s="21" t="s">
        <v>12</v>
      </c>
      <c r="D1877" s="21" t="s">
        <v>1683</v>
      </c>
      <c r="E1877" s="21" t="s">
        <v>1684</v>
      </c>
      <c r="F1877" s="21" t="str">
        <f>VLOOKUP(H:H,[2]台区!$G:$H,2,0)</f>
        <v>五道沟村</v>
      </c>
      <c r="G1877" s="22">
        <v>103516179</v>
      </c>
      <c r="H1877" s="23" t="s">
        <v>1952</v>
      </c>
      <c r="I1877" s="26">
        <v>0</v>
      </c>
      <c r="J1877" s="21">
        <f>VLOOKUP(H:H,[1]Sheet4!$B:$N,13,0)</f>
        <v>261.865</v>
      </c>
    </row>
    <row r="1878" customFormat="1" ht="14.25" spans="1:10">
      <c r="A1878" s="19">
        <f t="shared" si="186"/>
        <v>1876</v>
      </c>
      <c r="B1878" s="20" t="s">
        <v>11</v>
      </c>
      <c r="C1878" s="21" t="s">
        <v>12</v>
      </c>
      <c r="D1878" s="21" t="s">
        <v>1683</v>
      </c>
      <c r="E1878" s="21" t="s">
        <v>1684</v>
      </c>
      <c r="F1878" s="21" t="str">
        <f>VLOOKUP(H:H,[2]台区!$G:$H,2,0)</f>
        <v>顾家沟村</v>
      </c>
      <c r="G1878" s="22">
        <v>103516152</v>
      </c>
      <c r="H1878" s="23" t="s">
        <v>1953</v>
      </c>
      <c r="I1878" s="26">
        <v>0</v>
      </c>
      <c r="J1878" s="21">
        <f>VLOOKUP(H:H,[1]Sheet4!$B:$N,13,0)</f>
        <v>117.18</v>
      </c>
    </row>
    <row r="1879" customFormat="1" ht="14.25" spans="1:10">
      <c r="A1879" s="19">
        <f t="shared" si="186"/>
        <v>1877</v>
      </c>
      <c r="B1879" s="20" t="s">
        <v>11</v>
      </c>
      <c r="C1879" s="21" t="s">
        <v>12</v>
      </c>
      <c r="D1879" s="21" t="s">
        <v>1683</v>
      </c>
      <c r="E1879" s="21" t="s">
        <v>1684</v>
      </c>
      <c r="F1879" s="21" t="str">
        <f>VLOOKUP(H:H,[2]台区!$G:$H,2,0)</f>
        <v>何家坟村</v>
      </c>
      <c r="G1879" s="22">
        <v>103516162</v>
      </c>
      <c r="H1879" s="23" t="s">
        <v>1954</v>
      </c>
      <c r="I1879" s="26">
        <v>0</v>
      </c>
      <c r="J1879" s="21">
        <f>VLOOKUP(H:H,[1]Sheet4!$B:$N,13,0)</f>
        <v>192.72</v>
      </c>
    </row>
    <row r="1880" customFormat="1" ht="14.25" spans="1:10">
      <c r="A1880" s="19">
        <f t="shared" si="186"/>
        <v>1878</v>
      </c>
      <c r="B1880" s="20" t="s">
        <v>11</v>
      </c>
      <c r="C1880" s="21" t="s">
        <v>12</v>
      </c>
      <c r="D1880" s="21" t="s">
        <v>1683</v>
      </c>
      <c r="E1880" s="21" t="s">
        <v>1684</v>
      </c>
      <c r="F1880" s="21" t="str">
        <f>VLOOKUP(H:H,[2]台区!$G:$H,2,0)</f>
        <v>袁庄村</v>
      </c>
      <c r="G1880" s="22">
        <v>103516172</v>
      </c>
      <c r="H1880" s="23" t="s">
        <v>1955</v>
      </c>
      <c r="I1880" s="26">
        <v>0</v>
      </c>
      <c r="J1880" s="21">
        <f>VLOOKUP(H:H,[1]Sheet4!$B:$N,13,0)</f>
        <v>319.525</v>
      </c>
    </row>
    <row r="1881" customFormat="1" ht="14.25" spans="1:10">
      <c r="A1881" s="19">
        <f t="shared" ref="A1881:A1890" si="187">ROW()-2</f>
        <v>1879</v>
      </c>
      <c r="B1881" s="20" t="s">
        <v>11</v>
      </c>
      <c r="C1881" s="21" t="s">
        <v>12</v>
      </c>
      <c r="D1881" s="21" t="s">
        <v>1683</v>
      </c>
      <c r="E1881" s="21" t="s">
        <v>1684</v>
      </c>
      <c r="F1881" s="21" t="str">
        <f>VLOOKUP(H:H,[2]台区!$G:$H,2,0)</f>
        <v>袁庄村</v>
      </c>
      <c r="G1881" s="22">
        <v>103516182</v>
      </c>
      <c r="H1881" s="23" t="s">
        <v>1956</v>
      </c>
      <c r="I1881" s="26">
        <v>0</v>
      </c>
      <c r="J1881" s="21">
        <f>VLOOKUP(H:H,[1]Sheet4!$B:$N,13,0)</f>
        <v>133.245</v>
      </c>
    </row>
    <row r="1882" customFormat="1" ht="14.25" spans="1:10">
      <c r="A1882" s="19">
        <f t="shared" si="187"/>
        <v>1880</v>
      </c>
      <c r="B1882" s="20" t="s">
        <v>11</v>
      </c>
      <c r="C1882" s="21" t="s">
        <v>12</v>
      </c>
      <c r="D1882" s="21" t="s">
        <v>1683</v>
      </c>
      <c r="E1882" s="21" t="s">
        <v>1684</v>
      </c>
      <c r="F1882" s="21" t="str">
        <f>VLOOKUP(H:H,[2]台区!$G:$H,2,0)</f>
        <v>姚官屯村</v>
      </c>
      <c r="G1882" s="22">
        <v>103516161</v>
      </c>
      <c r="H1882" s="23" t="s">
        <v>1957</v>
      </c>
      <c r="I1882" s="26">
        <v>0</v>
      </c>
      <c r="J1882" s="21">
        <f>VLOOKUP(H:H,[1]Sheet4!$B:$N,13,0)</f>
        <v>317.965</v>
      </c>
    </row>
    <row r="1883" customFormat="1" ht="14.25" spans="1:10">
      <c r="A1883" s="19">
        <f t="shared" si="187"/>
        <v>1881</v>
      </c>
      <c r="B1883" s="20" t="s">
        <v>11</v>
      </c>
      <c r="C1883" s="21" t="s">
        <v>12</v>
      </c>
      <c r="D1883" s="21" t="s">
        <v>1683</v>
      </c>
      <c r="E1883" s="21" t="s">
        <v>1684</v>
      </c>
      <c r="F1883" s="21" t="str">
        <f>VLOOKUP(H:H,[3]台区!$G:$H,2,0)</f>
        <v>杨家沟村</v>
      </c>
      <c r="G1883" s="22">
        <v>103516171</v>
      </c>
      <c r="H1883" s="23" t="s">
        <v>1958</v>
      </c>
      <c r="I1883" s="26">
        <v>0</v>
      </c>
      <c r="J1883" s="21">
        <f>VLOOKUP(H:H,[1]Sheet4!$B:$N,13,0)</f>
        <v>144.35</v>
      </c>
    </row>
    <row r="1884" customFormat="1" ht="14.25" spans="1:10">
      <c r="A1884" s="19">
        <f t="shared" si="187"/>
        <v>1882</v>
      </c>
      <c r="B1884" s="20" t="s">
        <v>11</v>
      </c>
      <c r="C1884" s="21" t="s">
        <v>12</v>
      </c>
      <c r="D1884" s="21" t="s">
        <v>1683</v>
      </c>
      <c r="E1884" s="21" t="s">
        <v>1684</v>
      </c>
      <c r="F1884" s="21" t="str">
        <f>VLOOKUP(H:H,[3]台区!$G:$H,2,0)</f>
        <v>李家沟村</v>
      </c>
      <c r="G1884" s="22">
        <v>103516181</v>
      </c>
      <c r="H1884" s="23" t="s">
        <v>1959</v>
      </c>
      <c r="I1884" s="26">
        <v>0</v>
      </c>
      <c r="J1884" s="21">
        <f>VLOOKUP(H:H,[1]Sheet4!$B:$N,13,0)</f>
        <v>124.425</v>
      </c>
    </row>
    <row r="1885" customFormat="1" ht="14.25" spans="1:10">
      <c r="A1885" s="19">
        <f t="shared" si="187"/>
        <v>1883</v>
      </c>
      <c r="B1885" s="20" t="s">
        <v>11</v>
      </c>
      <c r="C1885" s="21" t="s">
        <v>12</v>
      </c>
      <c r="D1885" s="21" t="s">
        <v>1683</v>
      </c>
      <c r="E1885" s="21" t="s">
        <v>1684</v>
      </c>
      <c r="F1885" s="21" t="s">
        <v>1725</v>
      </c>
      <c r="G1885" s="22">
        <v>103528931</v>
      </c>
      <c r="H1885" s="23" t="s">
        <v>1960</v>
      </c>
      <c r="I1885" s="26">
        <v>0</v>
      </c>
      <c r="J1885" s="21">
        <f>VLOOKUP(H:H,[1]Sheet4!$B:$N,13,0)</f>
        <v>0</v>
      </c>
    </row>
    <row r="1886" customFormat="1" ht="14.25" spans="1:10">
      <c r="A1886" s="19">
        <f t="shared" si="187"/>
        <v>1884</v>
      </c>
      <c r="B1886" s="20" t="s">
        <v>11</v>
      </c>
      <c r="C1886" s="21" t="s">
        <v>12</v>
      </c>
      <c r="D1886" s="21" t="s">
        <v>1683</v>
      </c>
      <c r="E1886" s="21" t="s">
        <v>1684</v>
      </c>
      <c r="F1886" s="21" t="str">
        <f>VLOOKUP(H:H,[2]台区!$G:$H,2,0)</f>
        <v>刘家沟村</v>
      </c>
      <c r="G1886" s="22">
        <v>103516150</v>
      </c>
      <c r="H1886" s="23" t="s">
        <v>1961</v>
      </c>
      <c r="I1886" s="26">
        <v>0</v>
      </c>
      <c r="J1886" s="21">
        <f>VLOOKUP(H:H,[1]Sheet4!$B:$N,13,0)</f>
        <v>81.13</v>
      </c>
    </row>
    <row r="1887" customFormat="1" ht="14.25" spans="1:10">
      <c r="A1887" s="19">
        <f t="shared" si="187"/>
        <v>1885</v>
      </c>
      <c r="B1887" s="20" t="s">
        <v>11</v>
      </c>
      <c r="C1887" s="21" t="s">
        <v>12</v>
      </c>
      <c r="D1887" s="21" t="s">
        <v>1683</v>
      </c>
      <c r="E1887" s="21" t="s">
        <v>1684</v>
      </c>
      <c r="F1887" s="21" t="str">
        <f>VLOOKUP(H:H,[2]台区!$G:$H,2,0)</f>
        <v>洪庄村</v>
      </c>
      <c r="G1887" s="22">
        <v>103516170</v>
      </c>
      <c r="H1887" s="23" t="s">
        <v>1962</v>
      </c>
      <c r="I1887" s="26">
        <v>0</v>
      </c>
      <c r="J1887" s="21">
        <f>VLOOKUP(H:H,[1]Sheet4!$B:$N,13,0)</f>
        <v>240.29</v>
      </c>
    </row>
    <row r="1888" customFormat="1" ht="14.25" spans="1:10">
      <c r="A1888" s="19">
        <f t="shared" si="187"/>
        <v>1886</v>
      </c>
      <c r="B1888" s="20" t="s">
        <v>11</v>
      </c>
      <c r="C1888" s="21" t="s">
        <v>12</v>
      </c>
      <c r="D1888" s="21" t="s">
        <v>1683</v>
      </c>
      <c r="E1888" s="21" t="s">
        <v>1684</v>
      </c>
      <c r="F1888" s="21" t="str">
        <f>VLOOKUP(H:H,[2]台区!$G:$H,2,0)</f>
        <v>六道沟村</v>
      </c>
      <c r="G1888" s="22">
        <v>103516180</v>
      </c>
      <c r="H1888" s="23" t="s">
        <v>1963</v>
      </c>
      <c r="I1888" s="26">
        <v>0</v>
      </c>
      <c r="J1888" s="21">
        <f>VLOOKUP(H:H,[1]Sheet4!$B:$N,13,0)</f>
        <v>168.69</v>
      </c>
    </row>
    <row r="1889" customFormat="1" ht="14.25" spans="1:10">
      <c r="A1889" s="19">
        <f t="shared" si="187"/>
        <v>1887</v>
      </c>
      <c r="B1889" s="20" t="s">
        <v>11</v>
      </c>
      <c r="C1889" s="21" t="s">
        <v>12</v>
      </c>
      <c r="D1889" s="21" t="s">
        <v>1683</v>
      </c>
      <c r="E1889" s="21" t="s">
        <v>1684</v>
      </c>
      <c r="F1889" s="21" t="str">
        <f>VLOOKUP(H:H,[3]台区!$G:$H,2,0)</f>
        <v>六道沟村</v>
      </c>
      <c r="G1889" s="22">
        <v>1103415666</v>
      </c>
      <c r="H1889" s="23" t="s">
        <v>1964</v>
      </c>
      <c r="I1889" s="26">
        <v>0</v>
      </c>
      <c r="J1889" s="21">
        <f>VLOOKUP(H:H,[1]Sheet4!$B:$N,13,0)</f>
        <v>141.645</v>
      </c>
    </row>
    <row r="1890" customFormat="1" ht="14.25" spans="1:10">
      <c r="A1890" s="19">
        <f t="shared" si="187"/>
        <v>1888</v>
      </c>
      <c r="B1890" s="20" t="s">
        <v>11</v>
      </c>
      <c r="C1890" s="21" t="s">
        <v>12</v>
      </c>
      <c r="D1890" s="21" t="s">
        <v>1683</v>
      </c>
      <c r="E1890" s="21" t="s">
        <v>1684</v>
      </c>
      <c r="F1890" s="21" t="str">
        <f>VLOOKUP(H:H,[2]台区!$G:$H,2,0)</f>
        <v>夏官营村</v>
      </c>
      <c r="G1890" s="22">
        <v>1102730003</v>
      </c>
      <c r="H1890" s="23" t="s">
        <v>1965</v>
      </c>
      <c r="I1890" s="26">
        <v>0</v>
      </c>
      <c r="J1890" s="21">
        <f>VLOOKUP(H:H,[1]Sheet4!$B:$N,13,0)</f>
        <v>99.67</v>
      </c>
    </row>
    <row r="1891" customFormat="1" ht="14.25" spans="1:10">
      <c r="A1891" s="19">
        <f t="shared" ref="A1891:A1900" si="188">ROW()-2</f>
        <v>1889</v>
      </c>
      <c r="B1891" s="20" t="s">
        <v>11</v>
      </c>
      <c r="C1891" s="21" t="s">
        <v>12</v>
      </c>
      <c r="D1891" s="21" t="s">
        <v>1683</v>
      </c>
      <c r="E1891" s="21" t="s">
        <v>1684</v>
      </c>
      <c r="F1891" s="21" t="str">
        <f>VLOOKUP(H:H,[2]台区!$G:$H,2,0)</f>
        <v>杨坡河村</v>
      </c>
      <c r="G1891" s="22">
        <v>1102726844</v>
      </c>
      <c r="H1891" s="23" t="s">
        <v>1966</v>
      </c>
      <c r="I1891" s="26">
        <v>0</v>
      </c>
      <c r="J1891" s="21">
        <f>VLOOKUP(H:H,[1]Sheet4!$B:$N,13,0)</f>
        <v>0</v>
      </c>
    </row>
    <row r="1892" customFormat="1" ht="14.25" spans="1:10">
      <c r="A1892" s="19">
        <f t="shared" si="188"/>
        <v>1890</v>
      </c>
      <c r="B1892" s="20" t="s">
        <v>11</v>
      </c>
      <c r="C1892" s="21" t="s">
        <v>12</v>
      </c>
      <c r="D1892" s="21" t="s">
        <v>1683</v>
      </c>
      <c r="E1892" s="21" t="s">
        <v>1684</v>
      </c>
      <c r="F1892" s="21" t="str">
        <f>VLOOKUP(H:H,[2]台区!$G:$H,2,0)</f>
        <v>杨坡河村</v>
      </c>
      <c r="G1892" s="22">
        <v>1102760045</v>
      </c>
      <c r="H1892" s="23" t="s">
        <v>1967</v>
      </c>
      <c r="I1892" s="26">
        <v>0</v>
      </c>
      <c r="J1892" s="21">
        <f>VLOOKUP(H:H,[1]Sheet4!$B:$N,13,0)</f>
        <v>0</v>
      </c>
    </row>
    <row r="1893" customFormat="1" ht="14.25" spans="1:10">
      <c r="A1893" s="19">
        <f t="shared" si="188"/>
        <v>1891</v>
      </c>
      <c r="B1893" s="20" t="s">
        <v>11</v>
      </c>
      <c r="C1893" s="21" t="s">
        <v>12</v>
      </c>
      <c r="D1893" s="21" t="s">
        <v>1683</v>
      </c>
      <c r="E1893" s="21" t="s">
        <v>1684</v>
      </c>
      <c r="F1893" s="21" t="str">
        <f>VLOOKUP(H:H,[3]台区!$G:$H,2,0)</f>
        <v>六道沟村</v>
      </c>
      <c r="G1893" s="22">
        <v>1103415665</v>
      </c>
      <c r="H1893" s="23" t="s">
        <v>1968</v>
      </c>
      <c r="I1893" s="26">
        <v>0</v>
      </c>
      <c r="J1893" s="21">
        <f>VLOOKUP(H:H,[1]Sheet4!$B:$N,13,0)</f>
        <v>110.37</v>
      </c>
    </row>
    <row r="1894" customFormat="1" ht="14.25" spans="1:10">
      <c r="A1894" s="19">
        <f t="shared" si="188"/>
        <v>1892</v>
      </c>
      <c r="B1894" s="20" t="s">
        <v>11</v>
      </c>
      <c r="C1894" s="21" t="s">
        <v>12</v>
      </c>
      <c r="D1894" s="21" t="s">
        <v>1683</v>
      </c>
      <c r="E1894" s="21" t="s">
        <v>1684</v>
      </c>
      <c r="F1894" s="21" t="s">
        <v>1725</v>
      </c>
      <c r="G1894" s="22">
        <v>1102733287</v>
      </c>
      <c r="H1894" s="23" t="s">
        <v>1969</v>
      </c>
      <c r="I1894" s="26">
        <v>0</v>
      </c>
      <c r="J1894" s="21">
        <f>VLOOKUP(H:H,[1]Sheet4!$B:$N,13,0)</f>
        <v>0</v>
      </c>
    </row>
    <row r="1895" customFormat="1" ht="14.25" spans="1:10">
      <c r="A1895" s="19">
        <f t="shared" si="188"/>
        <v>1893</v>
      </c>
      <c r="B1895" s="20" t="s">
        <v>11</v>
      </c>
      <c r="C1895" s="21" t="s">
        <v>12</v>
      </c>
      <c r="D1895" s="21" t="s">
        <v>1683</v>
      </c>
      <c r="E1895" s="21" t="s">
        <v>1684</v>
      </c>
      <c r="F1895" s="21" t="str">
        <f>VLOOKUP(H:H,[2]台区!$G:$H,2,0)</f>
        <v>坨上村</v>
      </c>
      <c r="G1895" s="22">
        <v>1102731579</v>
      </c>
      <c r="H1895" s="23" t="s">
        <v>1970</v>
      </c>
      <c r="I1895" s="26">
        <v>0</v>
      </c>
      <c r="J1895" s="21">
        <f>VLOOKUP(H:H,[1]Sheet4!$B:$N,13,0)</f>
        <v>158.03</v>
      </c>
    </row>
    <row r="1896" customFormat="1" ht="14.25" spans="1:10">
      <c r="A1896" s="19">
        <f t="shared" si="188"/>
        <v>1894</v>
      </c>
      <c r="B1896" s="20" t="s">
        <v>11</v>
      </c>
      <c r="C1896" s="21" t="s">
        <v>12</v>
      </c>
      <c r="D1896" s="21" t="s">
        <v>1683</v>
      </c>
      <c r="E1896" s="21" t="s">
        <v>1684</v>
      </c>
      <c r="F1896" s="21" t="s">
        <v>1725</v>
      </c>
      <c r="G1896" s="22">
        <v>1103357802</v>
      </c>
      <c r="H1896" s="23" t="s">
        <v>1971</v>
      </c>
      <c r="I1896" s="26">
        <v>0</v>
      </c>
      <c r="J1896" s="21">
        <f>VLOOKUP(H:H,[1]Sheet4!$B:$N,13,0)</f>
        <v>0</v>
      </c>
    </row>
    <row r="1897" customFormat="1" ht="14.25" spans="1:10">
      <c r="A1897" s="19">
        <f t="shared" si="188"/>
        <v>1895</v>
      </c>
      <c r="B1897" s="20" t="s">
        <v>11</v>
      </c>
      <c r="C1897" s="21" t="s">
        <v>12</v>
      </c>
      <c r="D1897" s="21" t="s">
        <v>1683</v>
      </c>
      <c r="E1897" s="21" t="s">
        <v>1684</v>
      </c>
      <c r="F1897" s="21" t="str">
        <f>VLOOKUP(H:H,[2]台区!$G:$H,2,0)</f>
        <v>花庄村</v>
      </c>
      <c r="G1897" s="22">
        <v>1102900765</v>
      </c>
      <c r="H1897" s="23" t="s">
        <v>1972</v>
      </c>
      <c r="I1897" s="26">
        <v>0</v>
      </c>
      <c r="J1897" s="21">
        <f>VLOOKUP(H:H,[1]Sheet4!$B:$N,13,0)</f>
        <v>79.22</v>
      </c>
    </row>
    <row r="1898" customFormat="1" ht="14.25" spans="1:10">
      <c r="A1898" s="19">
        <f t="shared" si="188"/>
        <v>1896</v>
      </c>
      <c r="B1898" s="20" t="s">
        <v>11</v>
      </c>
      <c r="C1898" s="21" t="s">
        <v>12</v>
      </c>
      <c r="D1898" s="21" t="s">
        <v>1683</v>
      </c>
      <c r="E1898" s="21" t="s">
        <v>1684</v>
      </c>
      <c r="F1898" s="21" t="str">
        <f>VLOOKUP(H:H,[2]台区!$G:$H,2,0)</f>
        <v>回辛庄村</v>
      </c>
      <c r="G1898" s="22">
        <v>1103415663</v>
      </c>
      <c r="H1898" s="23" t="s">
        <v>1973</v>
      </c>
      <c r="I1898" s="26">
        <v>0</v>
      </c>
      <c r="J1898" s="21">
        <f>VLOOKUP(H:H,[1]Sheet4!$B:$N,13,0)</f>
        <v>138.18</v>
      </c>
    </row>
    <row r="1899" customFormat="1" ht="14.25" spans="1:10">
      <c r="A1899" s="19">
        <f t="shared" si="188"/>
        <v>1897</v>
      </c>
      <c r="B1899" s="20" t="s">
        <v>11</v>
      </c>
      <c r="C1899" s="21" t="s">
        <v>12</v>
      </c>
      <c r="D1899" s="21" t="s">
        <v>1683</v>
      </c>
      <c r="E1899" s="21" t="s">
        <v>1684</v>
      </c>
      <c r="F1899" s="21" t="str">
        <f>VLOOKUP(H:H,[2]台区!$G:$H,2,0)</f>
        <v>崔李庄村</v>
      </c>
      <c r="G1899" s="22">
        <v>1102731409</v>
      </c>
      <c r="H1899" s="23" t="s">
        <v>1974</v>
      </c>
      <c r="I1899" s="26">
        <v>0</v>
      </c>
      <c r="J1899" s="21">
        <f>VLOOKUP(H:H,[1]Sheet4!$B:$N,13,0)</f>
        <v>63.54</v>
      </c>
    </row>
    <row r="1900" customFormat="1" ht="14.25" spans="1:10">
      <c r="A1900" s="19">
        <f t="shared" si="188"/>
        <v>1898</v>
      </c>
      <c r="B1900" s="20" t="s">
        <v>11</v>
      </c>
      <c r="C1900" s="21" t="s">
        <v>12</v>
      </c>
      <c r="D1900" s="21" t="s">
        <v>1683</v>
      </c>
      <c r="E1900" s="21" t="s">
        <v>1684</v>
      </c>
      <c r="F1900" s="21" t="str">
        <f>VLOOKUP(H:H,[2]台区!$G:$H,2,0)</f>
        <v>祁庄村</v>
      </c>
      <c r="G1900" s="22">
        <v>1102730316</v>
      </c>
      <c r="H1900" s="23" t="s">
        <v>1975</v>
      </c>
      <c r="I1900" s="26">
        <v>0</v>
      </c>
      <c r="J1900" s="21">
        <f>VLOOKUP(H:H,[1]Sheet4!$B:$N,13,0)</f>
        <v>98.475</v>
      </c>
    </row>
    <row r="1901" customFormat="1" ht="14.25" spans="1:10">
      <c r="A1901" s="19">
        <f t="shared" ref="A1901:A1910" si="189">ROW()-2</f>
        <v>1899</v>
      </c>
      <c r="B1901" s="20" t="s">
        <v>11</v>
      </c>
      <c r="C1901" s="21" t="s">
        <v>12</v>
      </c>
      <c r="D1901" s="21" t="s">
        <v>1683</v>
      </c>
      <c r="E1901" s="21" t="s">
        <v>1684</v>
      </c>
      <c r="F1901" s="21" t="str">
        <f>VLOOKUP(H:H,[2]台区!$G:$H,2,0)</f>
        <v>赵店子村</v>
      </c>
      <c r="G1901" s="22">
        <v>103387095</v>
      </c>
      <c r="H1901" s="23" t="s">
        <v>1976</v>
      </c>
      <c r="I1901" s="26">
        <v>0</v>
      </c>
      <c r="J1901" s="21">
        <f>VLOOKUP(H:H,[1]Sheet4!$B:$N,13,0)</f>
        <v>265.44</v>
      </c>
    </row>
    <row r="1902" customFormat="1" ht="14.25" spans="1:10">
      <c r="A1902" s="19">
        <f t="shared" si="189"/>
        <v>1900</v>
      </c>
      <c r="B1902" s="20" t="s">
        <v>11</v>
      </c>
      <c r="C1902" s="21" t="s">
        <v>12</v>
      </c>
      <c r="D1902" s="21" t="s">
        <v>1683</v>
      </c>
      <c r="E1902" s="21" t="s">
        <v>1684</v>
      </c>
      <c r="F1902" s="21" t="str">
        <f>VLOOKUP(H:H,[2]台区!$G:$H,2,0)</f>
        <v>姚官屯村</v>
      </c>
      <c r="G1902" s="22">
        <v>103516156</v>
      </c>
      <c r="H1902" s="23" t="s">
        <v>1977</v>
      </c>
      <c r="I1902" s="26">
        <v>0</v>
      </c>
      <c r="J1902" s="21">
        <f>VLOOKUP(H:H,[1]Sheet4!$B:$N,13,0)</f>
        <v>139.45</v>
      </c>
    </row>
    <row r="1903" customFormat="1" ht="14.25" spans="1:10">
      <c r="A1903" s="19">
        <f t="shared" si="189"/>
        <v>1901</v>
      </c>
      <c r="B1903" s="20" t="s">
        <v>11</v>
      </c>
      <c r="C1903" s="21" t="s">
        <v>12</v>
      </c>
      <c r="D1903" s="21" t="s">
        <v>1683</v>
      </c>
      <c r="E1903" s="21" t="s">
        <v>1684</v>
      </c>
      <c r="F1903" s="21" t="str">
        <f>VLOOKUP(H:H,[2]台区!$G:$H,2,0)</f>
        <v>洪庄村</v>
      </c>
      <c r="G1903" s="22">
        <v>103516168</v>
      </c>
      <c r="H1903" s="23" t="s">
        <v>1978</v>
      </c>
      <c r="I1903" s="26">
        <v>0</v>
      </c>
      <c r="J1903" s="21">
        <f>VLOOKUP(H:H,[1]Sheet4!$B:$N,13,0)</f>
        <v>219.898</v>
      </c>
    </row>
    <row r="1904" customFormat="1" ht="14.25" spans="1:10">
      <c r="A1904" s="19">
        <f t="shared" si="189"/>
        <v>1902</v>
      </c>
      <c r="B1904" s="20" t="s">
        <v>11</v>
      </c>
      <c r="C1904" s="21" t="s">
        <v>12</v>
      </c>
      <c r="D1904" s="21" t="s">
        <v>1683</v>
      </c>
      <c r="E1904" s="21" t="s">
        <v>1684</v>
      </c>
      <c r="F1904" s="21" t="str">
        <f>VLOOKUP(H:H,[2]台区!$G:$H,2,0)</f>
        <v>毛家沟村</v>
      </c>
      <c r="G1904" s="22">
        <v>103516157</v>
      </c>
      <c r="H1904" s="23" t="s">
        <v>1979</v>
      </c>
      <c r="I1904" s="26">
        <v>0</v>
      </c>
      <c r="J1904" s="21">
        <f>VLOOKUP(H:H,[1]Sheet4!$B:$N,13,0)</f>
        <v>106.83</v>
      </c>
    </row>
    <row r="1905" customFormat="1" ht="14.25" spans="1:10">
      <c r="A1905" s="19">
        <f t="shared" si="189"/>
        <v>1903</v>
      </c>
      <c r="B1905" s="20" t="s">
        <v>11</v>
      </c>
      <c r="C1905" s="21" t="s">
        <v>12</v>
      </c>
      <c r="D1905" s="21" t="s">
        <v>1683</v>
      </c>
      <c r="E1905" s="21" t="s">
        <v>1684</v>
      </c>
      <c r="F1905" s="21" t="str">
        <f>VLOOKUP(H:H,[2]台区!$G:$H,2,0)</f>
        <v>洪庄村</v>
      </c>
      <c r="G1905" s="22">
        <v>103516169</v>
      </c>
      <c r="H1905" s="23" t="s">
        <v>1980</v>
      </c>
      <c r="I1905" s="26">
        <v>0</v>
      </c>
      <c r="J1905" s="21">
        <f>VLOOKUP(H:H,[1]Sheet4!$B:$N,13,0)</f>
        <v>260.58</v>
      </c>
    </row>
    <row r="1906" customFormat="1" ht="14.25" spans="1:10">
      <c r="A1906" s="19">
        <f t="shared" si="189"/>
        <v>1904</v>
      </c>
      <c r="B1906" s="20" t="s">
        <v>11</v>
      </c>
      <c r="C1906" s="21" t="s">
        <v>12</v>
      </c>
      <c r="D1906" s="21" t="s">
        <v>1683</v>
      </c>
      <c r="E1906" s="21" t="s">
        <v>1684</v>
      </c>
      <c r="F1906" s="21" t="str">
        <f>VLOOKUP(H:H,[2]台区!$G:$H,2,0)</f>
        <v>洪庄村</v>
      </c>
      <c r="G1906" s="22">
        <v>103516177</v>
      </c>
      <c r="H1906" s="23" t="s">
        <v>1981</v>
      </c>
      <c r="I1906" s="26">
        <v>0</v>
      </c>
      <c r="J1906" s="21">
        <f>VLOOKUP(H:H,[1]Sheet4!$B:$N,13,0)</f>
        <v>259.76</v>
      </c>
    </row>
    <row r="1907" customFormat="1" ht="14.25" spans="1:10">
      <c r="A1907" s="19">
        <f t="shared" si="189"/>
        <v>1905</v>
      </c>
      <c r="B1907" s="20" t="s">
        <v>11</v>
      </c>
      <c r="C1907" s="21" t="s">
        <v>12</v>
      </c>
      <c r="D1907" s="21" t="s">
        <v>1683</v>
      </c>
      <c r="E1907" s="21" t="s">
        <v>1684</v>
      </c>
      <c r="F1907" s="21" t="str">
        <f>VLOOKUP(H:H,[2]台区!$G:$H,2,0)</f>
        <v>姚官屯村</v>
      </c>
      <c r="G1907" s="22">
        <v>103516155</v>
      </c>
      <c r="H1907" s="23" t="s">
        <v>1982</v>
      </c>
      <c r="I1907" s="26">
        <v>0</v>
      </c>
      <c r="J1907" s="21">
        <f>VLOOKUP(H:H,[1]Sheet4!$B:$N,13,0)</f>
        <v>317.41</v>
      </c>
    </row>
    <row r="1908" customFormat="1" ht="14.25" spans="1:10">
      <c r="A1908" s="19">
        <f t="shared" si="189"/>
        <v>1906</v>
      </c>
      <c r="B1908" s="20" t="s">
        <v>11</v>
      </c>
      <c r="C1908" s="21" t="s">
        <v>12</v>
      </c>
      <c r="D1908" s="21" t="s">
        <v>1683</v>
      </c>
      <c r="E1908" s="21" t="s">
        <v>1684</v>
      </c>
      <c r="F1908" s="21" t="str">
        <f>VLOOKUP(H:H,[2]台区!$G:$H,2,0)</f>
        <v>洪庄村</v>
      </c>
      <c r="G1908" s="22">
        <v>103516165</v>
      </c>
      <c r="H1908" s="23" t="s">
        <v>1983</v>
      </c>
      <c r="I1908" s="26">
        <v>0</v>
      </c>
      <c r="J1908" s="21">
        <f>VLOOKUP(H:H,[1]Sheet4!$B:$N,13,0)</f>
        <v>148.185</v>
      </c>
    </row>
    <row r="1909" customFormat="1" ht="14.25" spans="1:10">
      <c r="A1909" s="19">
        <f t="shared" si="189"/>
        <v>1907</v>
      </c>
      <c r="B1909" s="20" t="s">
        <v>11</v>
      </c>
      <c r="C1909" s="21" t="s">
        <v>12</v>
      </c>
      <c r="D1909" s="21" t="s">
        <v>1683</v>
      </c>
      <c r="E1909" s="21" t="s">
        <v>1684</v>
      </c>
      <c r="F1909" s="21" t="str">
        <f>VLOOKUP(H:H,[2]台区!$G:$H,2,0)</f>
        <v>洪庄村</v>
      </c>
      <c r="G1909" s="22">
        <v>103516175</v>
      </c>
      <c r="H1909" s="23" t="s">
        <v>1984</v>
      </c>
      <c r="I1909" s="26">
        <v>0</v>
      </c>
      <c r="J1909" s="21">
        <f>VLOOKUP(H:H,[1]Sheet4!$B:$N,13,0)</f>
        <v>298.685</v>
      </c>
    </row>
    <row r="1910" customFormat="1" ht="14.25" spans="1:10">
      <c r="A1910" s="19">
        <f t="shared" si="189"/>
        <v>1908</v>
      </c>
      <c r="B1910" s="20" t="s">
        <v>11</v>
      </c>
      <c r="C1910" s="21" t="s">
        <v>12</v>
      </c>
      <c r="D1910" s="21" t="s">
        <v>1683</v>
      </c>
      <c r="E1910" s="21" t="s">
        <v>1684</v>
      </c>
      <c r="F1910" s="21" t="str">
        <f>VLOOKUP(H:H,[3]台区!$G:$H,2,0)</f>
        <v>耿庄村</v>
      </c>
      <c r="G1910" s="22">
        <v>103645794</v>
      </c>
      <c r="H1910" s="23" t="s">
        <v>1985</v>
      </c>
      <c r="I1910" s="26">
        <v>0</v>
      </c>
      <c r="J1910" s="21">
        <f>VLOOKUP(H:H,[1]Sheet4!$B:$N,13,0)</f>
        <v>64.57</v>
      </c>
    </row>
    <row r="1911" customFormat="1" ht="14.25" spans="1:10">
      <c r="A1911" s="19">
        <f t="shared" ref="A1911:A1920" si="190">ROW()-2</f>
        <v>1909</v>
      </c>
      <c r="B1911" s="20" t="s">
        <v>11</v>
      </c>
      <c r="C1911" s="21" t="s">
        <v>12</v>
      </c>
      <c r="D1911" s="21" t="s">
        <v>1986</v>
      </c>
      <c r="E1911" s="21" t="s">
        <v>1987</v>
      </c>
      <c r="F1911" s="21" t="str">
        <f>VLOOKUP(H:H,[2]台区!$G:$H,2,0)</f>
        <v>水峪村</v>
      </c>
      <c r="G1911" s="22">
        <v>1103032731</v>
      </c>
      <c r="H1911" s="23" t="s">
        <v>1988</v>
      </c>
      <c r="I1911" s="28">
        <v>3.64</v>
      </c>
      <c r="J1911" s="21">
        <f>VLOOKUP(H:H,[1]Sheet4!$B:$N,13,0)</f>
        <v>76.36</v>
      </c>
    </row>
    <row r="1912" customFormat="1" ht="14.25" spans="1:10">
      <c r="A1912" s="19">
        <f t="shared" si="190"/>
        <v>1910</v>
      </c>
      <c r="B1912" s="20" t="s">
        <v>11</v>
      </c>
      <c r="C1912" s="21" t="s">
        <v>12</v>
      </c>
      <c r="D1912" s="21" t="s">
        <v>1986</v>
      </c>
      <c r="E1912" s="21" t="s">
        <v>1987</v>
      </c>
      <c r="F1912" s="21" t="str">
        <f>VLOOKUP(H:H,[2]台区!$G:$H,2,0)</f>
        <v>蔡家洼村</v>
      </c>
      <c r="G1912" s="22">
        <v>1102730087</v>
      </c>
      <c r="H1912" s="23" t="s">
        <v>1989</v>
      </c>
      <c r="I1912" s="26">
        <v>0</v>
      </c>
      <c r="J1912" s="21">
        <f>VLOOKUP(H:H,[1]Sheet4!$B:$N,13,0)</f>
        <v>115.81</v>
      </c>
    </row>
    <row r="1913" customFormat="1" ht="14.25" spans="1:10">
      <c r="A1913" s="19">
        <f t="shared" si="190"/>
        <v>1911</v>
      </c>
      <c r="B1913" s="20" t="s">
        <v>11</v>
      </c>
      <c r="C1913" s="21" t="s">
        <v>12</v>
      </c>
      <c r="D1913" s="21" t="s">
        <v>1986</v>
      </c>
      <c r="E1913" s="21" t="s">
        <v>1987</v>
      </c>
      <c r="F1913" s="21" t="s">
        <v>1990</v>
      </c>
      <c r="G1913" s="22">
        <v>1102874778</v>
      </c>
      <c r="H1913" s="23" t="s">
        <v>1991</v>
      </c>
      <c r="I1913" s="26">
        <v>0</v>
      </c>
      <c r="J1913" s="21">
        <f>VLOOKUP(H:H,[1]Sheet4!$B:$N,13,0)</f>
        <v>0</v>
      </c>
    </row>
    <row r="1914" customFormat="1" ht="14.25" spans="1:10">
      <c r="A1914" s="19">
        <f t="shared" si="190"/>
        <v>1912</v>
      </c>
      <c r="B1914" s="20" t="s">
        <v>11</v>
      </c>
      <c r="C1914" s="21" t="s">
        <v>12</v>
      </c>
      <c r="D1914" s="21" t="s">
        <v>1986</v>
      </c>
      <c r="E1914" s="21" t="s">
        <v>1987</v>
      </c>
      <c r="F1914" s="21" t="str">
        <f>VLOOKUP(H:H,[2]台区!$G:$H,2,0)</f>
        <v>楼子峪村</v>
      </c>
      <c r="G1914" s="22">
        <v>1102730812</v>
      </c>
      <c r="H1914" s="23" t="s">
        <v>1992</v>
      </c>
      <c r="I1914" s="28">
        <v>93.13</v>
      </c>
      <c r="J1914" s="21">
        <f>VLOOKUP(H:H,[1]Sheet4!$B:$N,13,0)</f>
        <v>66.87</v>
      </c>
    </row>
    <row r="1915" customFormat="1" ht="14.25" spans="1:10">
      <c r="A1915" s="19">
        <f t="shared" si="190"/>
        <v>1913</v>
      </c>
      <c r="B1915" s="20" t="s">
        <v>11</v>
      </c>
      <c r="C1915" s="21" t="s">
        <v>12</v>
      </c>
      <c r="D1915" s="21" t="s">
        <v>1986</v>
      </c>
      <c r="E1915" s="21" t="s">
        <v>1987</v>
      </c>
      <c r="F1915" s="21" t="str">
        <f>VLOOKUP(H:H,[2]台区!$G:$H,2,0)</f>
        <v>大杨庄村</v>
      </c>
      <c r="G1915" s="22">
        <v>1102730097</v>
      </c>
      <c r="H1915" s="23" t="s">
        <v>1993</v>
      </c>
      <c r="I1915" s="26">
        <v>0</v>
      </c>
      <c r="J1915" s="21">
        <f>VLOOKUP(H:H,[1]Sheet4!$B:$N,13,0)</f>
        <v>75.095</v>
      </c>
    </row>
    <row r="1916" customFormat="1" ht="14.25" spans="1:10">
      <c r="A1916" s="19">
        <f t="shared" si="190"/>
        <v>1914</v>
      </c>
      <c r="B1916" s="20" t="s">
        <v>11</v>
      </c>
      <c r="C1916" s="21" t="s">
        <v>12</v>
      </c>
      <c r="D1916" s="21" t="s">
        <v>1986</v>
      </c>
      <c r="E1916" s="21" t="s">
        <v>1987</v>
      </c>
      <c r="F1916" s="21" t="str">
        <f>VLOOKUP(H:H,[2]台区!$G:$H,2,0)</f>
        <v>张家窑村</v>
      </c>
      <c r="G1916" s="22">
        <v>1102732488</v>
      </c>
      <c r="H1916" s="23" t="s">
        <v>1994</v>
      </c>
      <c r="I1916" s="26">
        <v>0</v>
      </c>
      <c r="J1916" s="21">
        <f>VLOOKUP(H:H,[1]Sheet4!$B:$N,13,0)</f>
        <v>159.64</v>
      </c>
    </row>
    <row r="1917" customFormat="1" ht="14.25" spans="1:10">
      <c r="A1917" s="19">
        <f t="shared" si="190"/>
        <v>1915</v>
      </c>
      <c r="B1917" s="20" t="s">
        <v>11</v>
      </c>
      <c r="C1917" s="21" t="s">
        <v>12</v>
      </c>
      <c r="D1917" s="21" t="s">
        <v>1986</v>
      </c>
      <c r="E1917" s="21" t="s">
        <v>1987</v>
      </c>
      <c r="F1917" s="21" t="str">
        <f>VLOOKUP(H:H,[2]台区!$G:$H,2,0)</f>
        <v>王李庄村</v>
      </c>
      <c r="G1917" s="22">
        <v>1103492102</v>
      </c>
      <c r="H1917" s="23" t="s">
        <v>1995</v>
      </c>
      <c r="I1917" s="28">
        <v>18.895</v>
      </c>
      <c r="J1917" s="21">
        <f>VLOOKUP(H:H,[1]Sheet4!$B:$N,13,0)</f>
        <v>301.105</v>
      </c>
    </row>
    <row r="1918" customFormat="1" ht="14.25" spans="1:10">
      <c r="A1918" s="19">
        <f t="shared" si="190"/>
        <v>1916</v>
      </c>
      <c r="B1918" s="20" t="s">
        <v>11</v>
      </c>
      <c r="C1918" s="21" t="s">
        <v>12</v>
      </c>
      <c r="D1918" s="21" t="s">
        <v>1986</v>
      </c>
      <c r="E1918" s="21" t="s">
        <v>1987</v>
      </c>
      <c r="F1918" s="21" t="str">
        <f>VLOOKUP(H:H,[2]台区!$G:$H,2,0)</f>
        <v>小石岭村</v>
      </c>
      <c r="G1918" s="22">
        <v>103538511</v>
      </c>
      <c r="H1918" s="23" t="s">
        <v>1996</v>
      </c>
      <c r="I1918" s="26">
        <v>0</v>
      </c>
      <c r="J1918" s="21">
        <f>VLOOKUP(H:H,[1]Sheet4!$B:$N,13,0)</f>
        <v>150.8</v>
      </c>
    </row>
    <row r="1919" customFormat="1" ht="14.25" spans="1:10">
      <c r="A1919" s="19">
        <f t="shared" si="190"/>
        <v>1917</v>
      </c>
      <c r="B1919" s="20" t="s">
        <v>11</v>
      </c>
      <c r="C1919" s="21" t="s">
        <v>12</v>
      </c>
      <c r="D1919" s="21" t="s">
        <v>1986</v>
      </c>
      <c r="E1919" s="21" t="s">
        <v>1987</v>
      </c>
      <c r="F1919" s="21" t="str">
        <f>VLOOKUP(H:H,[2]台区!$G:$H,2,0)</f>
        <v>吴官营村</v>
      </c>
      <c r="G1919" s="22">
        <v>1103148186</v>
      </c>
      <c r="H1919" s="23" t="s">
        <v>1997</v>
      </c>
      <c r="I1919" s="26">
        <v>0</v>
      </c>
      <c r="J1919" s="21">
        <f>VLOOKUP(H:H,[1]Sheet4!$B:$N,13,0)</f>
        <v>58</v>
      </c>
    </row>
    <row r="1920" customFormat="1" ht="14.25" spans="1:10">
      <c r="A1920" s="19">
        <f t="shared" si="190"/>
        <v>1918</v>
      </c>
      <c r="B1920" s="20" t="s">
        <v>11</v>
      </c>
      <c r="C1920" s="21" t="s">
        <v>12</v>
      </c>
      <c r="D1920" s="21" t="s">
        <v>1986</v>
      </c>
      <c r="E1920" s="21" t="s">
        <v>1987</v>
      </c>
      <c r="F1920" s="21" t="s">
        <v>1998</v>
      </c>
      <c r="G1920" s="22">
        <v>1103080626</v>
      </c>
      <c r="H1920" s="23" t="s">
        <v>1999</v>
      </c>
      <c r="I1920" s="28">
        <v>1280</v>
      </c>
      <c r="J1920" s="21">
        <f>VLOOKUP(H:H,[1]Sheet4!$B:$N,13,0)</f>
        <v>0</v>
      </c>
    </row>
    <row r="1921" customFormat="1" ht="14.25" spans="1:10">
      <c r="A1921" s="19">
        <f t="shared" ref="A1921:A1930" si="191">ROW()-2</f>
        <v>1919</v>
      </c>
      <c r="B1921" s="20" t="s">
        <v>11</v>
      </c>
      <c r="C1921" s="21" t="s">
        <v>12</v>
      </c>
      <c r="D1921" s="21" t="s">
        <v>1986</v>
      </c>
      <c r="E1921" s="21" t="s">
        <v>1987</v>
      </c>
      <c r="F1921" s="21" t="str">
        <f>VLOOKUP(H:H,[2]台区!$G:$H,2,0)</f>
        <v>大莲路村</v>
      </c>
      <c r="G1921" s="22">
        <v>103535453</v>
      </c>
      <c r="H1921" s="23" t="s">
        <v>2000</v>
      </c>
      <c r="I1921" s="28">
        <v>24</v>
      </c>
      <c r="J1921" s="21">
        <f>VLOOKUP(H:H,[1]Sheet4!$B:$N,13,0)</f>
        <v>0</v>
      </c>
    </row>
    <row r="1922" customFormat="1" ht="14.25" spans="1:10">
      <c r="A1922" s="19">
        <f t="shared" si="191"/>
        <v>1920</v>
      </c>
      <c r="B1922" s="20" t="s">
        <v>11</v>
      </c>
      <c r="C1922" s="21" t="s">
        <v>12</v>
      </c>
      <c r="D1922" s="21" t="s">
        <v>1986</v>
      </c>
      <c r="E1922" s="21" t="s">
        <v>1987</v>
      </c>
      <c r="F1922" s="21" t="str">
        <f>VLOOKUP(H:H,[2]台区!$G:$H,2,0)</f>
        <v>曹官营村</v>
      </c>
      <c r="G1922" s="22">
        <v>1102727693</v>
      </c>
      <c r="H1922" s="23" t="s">
        <v>2001</v>
      </c>
      <c r="I1922" s="28">
        <v>23.895</v>
      </c>
      <c r="J1922" s="21">
        <f>VLOOKUP(H:H,[1]Sheet4!$B:$N,13,0)</f>
        <v>136.105</v>
      </c>
    </row>
    <row r="1923" customFormat="1" ht="14.25" spans="1:10">
      <c r="A1923" s="19">
        <f t="shared" si="191"/>
        <v>1921</v>
      </c>
      <c r="B1923" s="20" t="s">
        <v>11</v>
      </c>
      <c r="C1923" s="21" t="s">
        <v>12</v>
      </c>
      <c r="D1923" s="21" t="s">
        <v>1986</v>
      </c>
      <c r="E1923" s="21" t="s">
        <v>1987</v>
      </c>
      <c r="F1923" s="21" t="str">
        <f>VLOOKUP(H:H,[2]台区!$G:$H,2,0)</f>
        <v>水峪村</v>
      </c>
      <c r="G1923" s="22">
        <v>1102727682</v>
      </c>
      <c r="H1923" s="23" t="s">
        <v>2002</v>
      </c>
      <c r="I1923" s="28">
        <v>1.8</v>
      </c>
      <c r="J1923" s="21">
        <f>VLOOKUP(H:H,[1]Sheet4!$B:$N,13,0)</f>
        <v>78.2</v>
      </c>
    </row>
    <row r="1924" customFormat="1" ht="14.25" spans="1:10">
      <c r="A1924" s="19">
        <f t="shared" si="191"/>
        <v>1922</v>
      </c>
      <c r="B1924" s="20" t="s">
        <v>11</v>
      </c>
      <c r="C1924" s="21" t="s">
        <v>12</v>
      </c>
      <c r="D1924" s="21" t="s">
        <v>1986</v>
      </c>
      <c r="E1924" s="21" t="s">
        <v>1987</v>
      </c>
      <c r="F1924" s="21" t="str">
        <f>VLOOKUP(H:H,[2]台区!$G:$H,2,0)</f>
        <v>玄安子村</v>
      </c>
      <c r="G1924" s="22">
        <v>1102732725</v>
      </c>
      <c r="H1924" s="23" t="s">
        <v>2003</v>
      </c>
      <c r="I1924" s="28">
        <v>26.5</v>
      </c>
      <c r="J1924" s="21">
        <f>VLOOKUP(H:H,[1]Sheet4!$B:$N,13,0)</f>
        <v>37.5</v>
      </c>
    </row>
    <row r="1925" customFormat="1" ht="14.25" spans="1:10">
      <c r="A1925" s="19">
        <f t="shared" si="191"/>
        <v>1923</v>
      </c>
      <c r="B1925" s="20" t="s">
        <v>11</v>
      </c>
      <c r="C1925" s="21" t="s">
        <v>12</v>
      </c>
      <c r="D1925" s="21" t="s">
        <v>1986</v>
      </c>
      <c r="E1925" s="21" t="s">
        <v>1987</v>
      </c>
      <c r="F1925" s="21" t="str">
        <f>VLOOKUP(H:H,[2]台区!$G:$H,2,0)</f>
        <v>大五里村</v>
      </c>
      <c r="G1925" s="22">
        <v>1102730821</v>
      </c>
      <c r="H1925" s="23" t="s">
        <v>2004</v>
      </c>
      <c r="I1925" s="28">
        <v>11.535</v>
      </c>
      <c r="J1925" s="21">
        <f>VLOOKUP(H:H,[1]Sheet4!$B:$N,13,0)</f>
        <v>88.465</v>
      </c>
    </row>
    <row r="1926" customFormat="1" ht="14.25" spans="1:10">
      <c r="A1926" s="19">
        <f t="shared" si="191"/>
        <v>1924</v>
      </c>
      <c r="B1926" s="20" t="s">
        <v>11</v>
      </c>
      <c r="C1926" s="21" t="s">
        <v>12</v>
      </c>
      <c r="D1926" s="21" t="s">
        <v>1986</v>
      </c>
      <c r="E1926" s="21" t="s">
        <v>1987</v>
      </c>
      <c r="F1926" s="21" t="str">
        <f>VLOOKUP(H:H,[3]台区!$G:$H,2,0)</f>
        <v>李庄子村</v>
      </c>
      <c r="G1926" s="22">
        <v>1102730047</v>
      </c>
      <c r="H1926" s="23" t="s">
        <v>2005</v>
      </c>
      <c r="I1926" s="26">
        <v>0</v>
      </c>
      <c r="J1926" s="21">
        <f>VLOOKUP(H:H,[1]Sheet4!$B:$N,13,0)</f>
        <v>78.1</v>
      </c>
    </row>
    <row r="1927" customFormat="1" ht="14.25" spans="1:10">
      <c r="A1927" s="19">
        <f t="shared" si="191"/>
        <v>1925</v>
      </c>
      <c r="B1927" s="20" t="s">
        <v>11</v>
      </c>
      <c r="C1927" s="21" t="s">
        <v>12</v>
      </c>
      <c r="D1927" s="21" t="s">
        <v>1986</v>
      </c>
      <c r="E1927" s="21" t="s">
        <v>1987</v>
      </c>
      <c r="F1927" s="21" t="str">
        <f>VLOOKUP(H:H,[2]台区!$G:$H,2,0)</f>
        <v>松木庄村</v>
      </c>
      <c r="G1927" s="22">
        <v>1102732896</v>
      </c>
      <c r="H1927" s="23" t="s">
        <v>2006</v>
      </c>
      <c r="I1927" s="28">
        <v>160</v>
      </c>
      <c r="J1927" s="21">
        <f>VLOOKUP(H:H,[1]Sheet4!$B:$N,13,0)</f>
        <v>0</v>
      </c>
    </row>
    <row r="1928" customFormat="1" ht="14.25" spans="1:10">
      <c r="A1928" s="19">
        <f t="shared" si="191"/>
        <v>1926</v>
      </c>
      <c r="B1928" s="20" t="s">
        <v>11</v>
      </c>
      <c r="C1928" s="21" t="s">
        <v>12</v>
      </c>
      <c r="D1928" s="21" t="s">
        <v>1986</v>
      </c>
      <c r="E1928" s="21" t="s">
        <v>1987</v>
      </c>
      <c r="F1928" s="21" t="str">
        <f>VLOOKUP(H:H,[3]台区!$G:$H,2,0)</f>
        <v>二郎庙村</v>
      </c>
      <c r="G1928" s="22">
        <v>1102730086</v>
      </c>
      <c r="H1928" s="23" t="s">
        <v>2007</v>
      </c>
      <c r="I1928" s="26">
        <v>0</v>
      </c>
      <c r="J1928" s="21">
        <f>VLOOKUP(H:H,[1]Sheet4!$B:$N,13,0)</f>
        <v>157.24</v>
      </c>
    </row>
    <row r="1929" customFormat="1" ht="14.25" spans="1:10">
      <c r="A1929" s="19">
        <f t="shared" si="191"/>
        <v>1927</v>
      </c>
      <c r="B1929" s="20" t="s">
        <v>11</v>
      </c>
      <c r="C1929" s="21" t="s">
        <v>12</v>
      </c>
      <c r="D1929" s="21" t="s">
        <v>1986</v>
      </c>
      <c r="E1929" s="21" t="s">
        <v>1987</v>
      </c>
      <c r="F1929" s="21" t="str">
        <f>VLOOKUP(H:H,[2]台区!$G:$H,2,0)</f>
        <v>新庄村</v>
      </c>
      <c r="G1929" s="22">
        <v>1102730065</v>
      </c>
      <c r="H1929" s="23" t="s">
        <v>2008</v>
      </c>
      <c r="I1929" s="26">
        <v>0</v>
      </c>
      <c r="J1929" s="21">
        <f>VLOOKUP(H:H,[1]Sheet4!$B:$N,13,0)</f>
        <v>142.52</v>
      </c>
    </row>
    <row r="1930" customFormat="1" ht="14.25" spans="1:10">
      <c r="A1930" s="19">
        <f t="shared" si="191"/>
        <v>1928</v>
      </c>
      <c r="B1930" s="20" t="s">
        <v>11</v>
      </c>
      <c r="C1930" s="21" t="s">
        <v>12</v>
      </c>
      <c r="D1930" s="21" t="s">
        <v>1986</v>
      </c>
      <c r="E1930" s="21" t="s">
        <v>1987</v>
      </c>
      <c r="F1930" s="21" t="str">
        <f>VLOOKUP(H:H,[2]台区!$G:$H,2,0)</f>
        <v>李庄子村</v>
      </c>
      <c r="G1930" s="22">
        <v>1102665960</v>
      </c>
      <c r="H1930" s="23" t="s">
        <v>2009</v>
      </c>
      <c r="I1930" s="26">
        <v>0</v>
      </c>
      <c r="J1930" s="21">
        <f>VLOOKUP(H:H,[1]Sheet4!$B:$N,13,0)</f>
        <v>31</v>
      </c>
    </row>
    <row r="1931" customFormat="1" ht="14.25" spans="1:10">
      <c r="A1931" s="19">
        <f t="shared" ref="A1931:A1940" si="192">ROW()-2</f>
        <v>1929</v>
      </c>
      <c r="B1931" s="20" t="s">
        <v>11</v>
      </c>
      <c r="C1931" s="21" t="s">
        <v>12</v>
      </c>
      <c r="D1931" s="21" t="s">
        <v>1986</v>
      </c>
      <c r="E1931" s="21" t="s">
        <v>1987</v>
      </c>
      <c r="F1931" s="21" t="str">
        <f>VLOOKUP(H:H,[2]台区!$G:$H,2,0)</f>
        <v>蔡园村</v>
      </c>
      <c r="G1931" s="22">
        <v>1102730094</v>
      </c>
      <c r="H1931" s="23" t="s">
        <v>2010</v>
      </c>
      <c r="I1931" s="26">
        <v>0</v>
      </c>
      <c r="J1931" s="21">
        <f>VLOOKUP(H:H,[1]Sheet4!$B:$N,13,0)</f>
        <v>76.61</v>
      </c>
    </row>
    <row r="1932" customFormat="1" ht="14.25" spans="1:10">
      <c r="A1932" s="19">
        <f t="shared" si="192"/>
        <v>1930</v>
      </c>
      <c r="B1932" s="20" t="s">
        <v>11</v>
      </c>
      <c r="C1932" s="21" t="s">
        <v>12</v>
      </c>
      <c r="D1932" s="21" t="s">
        <v>1986</v>
      </c>
      <c r="E1932" s="21" t="s">
        <v>1987</v>
      </c>
      <c r="F1932" s="21" t="str">
        <f>VLOOKUP(H:H,[2]台区!$G:$H,2,0)</f>
        <v>朱庄子村</v>
      </c>
      <c r="G1932" s="22">
        <v>1102730043</v>
      </c>
      <c r="H1932" s="23" t="s">
        <v>2011</v>
      </c>
      <c r="I1932" s="26">
        <v>0</v>
      </c>
      <c r="J1932" s="21">
        <f>VLOOKUP(H:H,[1]Sheet4!$B:$N,13,0)</f>
        <v>0</v>
      </c>
    </row>
    <row r="1933" customFormat="1" ht="14.25" spans="1:10">
      <c r="A1933" s="19">
        <f t="shared" si="192"/>
        <v>1931</v>
      </c>
      <c r="B1933" s="20" t="s">
        <v>11</v>
      </c>
      <c r="C1933" s="21" t="s">
        <v>12</v>
      </c>
      <c r="D1933" s="21" t="s">
        <v>1986</v>
      </c>
      <c r="E1933" s="21" t="s">
        <v>1987</v>
      </c>
      <c r="F1933" s="21" t="str">
        <f>VLOOKUP(H:H,[2]台区!$G:$H,2,0)</f>
        <v>好树店村</v>
      </c>
      <c r="G1933" s="22">
        <v>1102730048</v>
      </c>
      <c r="H1933" s="23" t="s">
        <v>2012</v>
      </c>
      <c r="I1933" s="26">
        <v>0</v>
      </c>
      <c r="J1933" s="21">
        <f>VLOOKUP(H:H,[1]Sheet4!$B:$N,13,0)</f>
        <v>17.98</v>
      </c>
    </row>
    <row r="1934" customFormat="1" ht="14.25" spans="1:10">
      <c r="A1934" s="19">
        <f t="shared" si="192"/>
        <v>1932</v>
      </c>
      <c r="B1934" s="20" t="s">
        <v>11</v>
      </c>
      <c r="C1934" s="21" t="s">
        <v>12</v>
      </c>
      <c r="D1934" s="21" t="s">
        <v>1986</v>
      </c>
      <c r="E1934" s="21" t="s">
        <v>1987</v>
      </c>
      <c r="F1934" s="21" t="str">
        <f>VLOOKUP(H:H,[2]台区!$G:$H,2,0)</f>
        <v>张家峪村</v>
      </c>
      <c r="G1934" s="22">
        <v>1102727677</v>
      </c>
      <c r="H1934" s="23" t="s">
        <v>2013</v>
      </c>
      <c r="I1934" s="28">
        <v>69.22</v>
      </c>
      <c r="J1934" s="21">
        <f>VLOOKUP(H:H,[1]Sheet4!$B:$N,13,0)</f>
        <v>58.78</v>
      </c>
    </row>
    <row r="1935" customFormat="1" ht="14.25" spans="1:10">
      <c r="A1935" s="19">
        <f t="shared" si="192"/>
        <v>1933</v>
      </c>
      <c r="B1935" s="20" t="s">
        <v>11</v>
      </c>
      <c r="C1935" s="21" t="s">
        <v>12</v>
      </c>
      <c r="D1935" s="21" t="s">
        <v>1986</v>
      </c>
      <c r="E1935" s="21" t="s">
        <v>1987</v>
      </c>
      <c r="F1935" s="21" t="str">
        <f>VLOOKUP(H:H,[2]台区!$G:$H,2,0)</f>
        <v>小蔡庄村</v>
      </c>
      <c r="G1935" s="22">
        <v>1102730072</v>
      </c>
      <c r="H1935" s="23" t="s">
        <v>2014</v>
      </c>
      <c r="I1935" s="26">
        <v>0</v>
      </c>
      <c r="J1935" s="21">
        <f>VLOOKUP(H:H,[1]Sheet4!$B:$N,13,0)</f>
        <v>113.27</v>
      </c>
    </row>
    <row r="1936" customFormat="1" ht="14.25" spans="1:10">
      <c r="A1936" s="19">
        <f t="shared" si="192"/>
        <v>1934</v>
      </c>
      <c r="B1936" s="20" t="s">
        <v>11</v>
      </c>
      <c r="C1936" s="21" t="s">
        <v>12</v>
      </c>
      <c r="D1936" s="21" t="s">
        <v>1986</v>
      </c>
      <c r="E1936" s="21" t="s">
        <v>1987</v>
      </c>
      <c r="F1936" s="21" t="str">
        <f>VLOOKUP(H:H,[2]台区!$G:$H,2,0)</f>
        <v>刘湾子</v>
      </c>
      <c r="G1936" s="22">
        <v>1102843871</v>
      </c>
      <c r="H1936" s="23" t="s">
        <v>2015</v>
      </c>
      <c r="I1936" s="26">
        <v>0</v>
      </c>
      <c r="J1936" s="21">
        <f>VLOOKUP(H:H,[1]Sheet4!$B:$N,13,0)</f>
        <v>0</v>
      </c>
    </row>
    <row r="1937" customFormat="1" ht="14.25" spans="1:10">
      <c r="A1937" s="19">
        <f t="shared" si="192"/>
        <v>1935</v>
      </c>
      <c r="B1937" s="20" t="s">
        <v>11</v>
      </c>
      <c r="C1937" s="21" t="s">
        <v>12</v>
      </c>
      <c r="D1937" s="21" t="s">
        <v>1986</v>
      </c>
      <c r="E1937" s="21" t="s">
        <v>1987</v>
      </c>
      <c r="F1937" s="21" t="str">
        <f>VLOOKUP(H:H,[2]台区!$G:$H,2,0)</f>
        <v>小石岭村</v>
      </c>
      <c r="G1937" s="22">
        <v>1102845167</v>
      </c>
      <c r="H1937" s="23" t="s">
        <v>2016</v>
      </c>
      <c r="I1937" s="26">
        <v>0</v>
      </c>
      <c r="J1937" s="21">
        <f>VLOOKUP(H:H,[1]Sheet4!$B:$N,13,0)</f>
        <v>0</v>
      </c>
    </row>
    <row r="1938" customFormat="1" ht="14.25" spans="1:10">
      <c r="A1938" s="19">
        <f t="shared" si="192"/>
        <v>1936</v>
      </c>
      <c r="B1938" s="20" t="s">
        <v>11</v>
      </c>
      <c r="C1938" s="21" t="s">
        <v>12</v>
      </c>
      <c r="D1938" s="21" t="s">
        <v>1986</v>
      </c>
      <c r="E1938" s="21" t="s">
        <v>1987</v>
      </c>
      <c r="F1938" s="21" t="str">
        <f>VLOOKUP(H:H,[2]台区!$G:$H,2,0)</f>
        <v>贯头山村</v>
      </c>
      <c r="G1938" s="22">
        <v>1102727688</v>
      </c>
      <c r="H1938" s="23" t="s">
        <v>2017</v>
      </c>
      <c r="I1938" s="28">
        <v>71.93</v>
      </c>
      <c r="J1938" s="21">
        <f>VLOOKUP(H:H,[1]Sheet4!$B:$N,13,0)</f>
        <v>56.07</v>
      </c>
    </row>
    <row r="1939" customFormat="1" ht="14.25" spans="1:10">
      <c r="A1939" s="19">
        <f t="shared" si="192"/>
        <v>1937</v>
      </c>
      <c r="B1939" s="20" t="s">
        <v>11</v>
      </c>
      <c r="C1939" s="21" t="s">
        <v>12</v>
      </c>
      <c r="D1939" s="21" t="s">
        <v>1986</v>
      </c>
      <c r="E1939" s="21" t="s">
        <v>1987</v>
      </c>
      <c r="F1939" s="21" t="str">
        <f>VLOOKUP(H:H,[2]台区!$G:$H,2,0)</f>
        <v>孟官营村</v>
      </c>
      <c r="G1939" s="22">
        <v>1102761350</v>
      </c>
      <c r="H1939" s="23" t="s">
        <v>2018</v>
      </c>
      <c r="I1939" s="26">
        <v>0</v>
      </c>
      <c r="J1939" s="21">
        <f>VLOOKUP(H:H,[1]Sheet4!$B:$N,13,0)</f>
        <v>83.23</v>
      </c>
    </row>
    <row r="1940" customFormat="1" ht="14.25" spans="1:10">
      <c r="A1940" s="19">
        <f t="shared" si="192"/>
        <v>1938</v>
      </c>
      <c r="B1940" s="20" t="s">
        <v>11</v>
      </c>
      <c r="C1940" s="21" t="s">
        <v>12</v>
      </c>
      <c r="D1940" s="21" t="s">
        <v>1986</v>
      </c>
      <c r="E1940" s="21" t="s">
        <v>1987</v>
      </c>
      <c r="F1940" s="21" t="s">
        <v>1352</v>
      </c>
      <c r="G1940" s="22">
        <v>1102943321</v>
      </c>
      <c r="H1940" s="23" t="s">
        <v>2019</v>
      </c>
      <c r="I1940" s="26">
        <v>0</v>
      </c>
      <c r="J1940" s="21">
        <f>VLOOKUP(H:H,[1]Sheet4!$B:$N,13,0)</f>
        <v>157.325</v>
      </c>
    </row>
    <row r="1941" customFormat="1" ht="14.25" spans="1:10">
      <c r="A1941" s="19">
        <f t="shared" ref="A1941:A1950" si="193">ROW()-2</f>
        <v>1939</v>
      </c>
      <c r="B1941" s="20" t="s">
        <v>11</v>
      </c>
      <c r="C1941" s="21" t="s">
        <v>12</v>
      </c>
      <c r="D1941" s="21" t="s">
        <v>1986</v>
      </c>
      <c r="E1941" s="21" t="s">
        <v>1987</v>
      </c>
      <c r="F1941" s="21" t="str">
        <f>VLOOKUP(H:H,[2]台区!$G:$H,2,0)</f>
        <v>郝店村</v>
      </c>
      <c r="G1941" s="22">
        <v>1102943320</v>
      </c>
      <c r="H1941" s="23" t="s">
        <v>2020</v>
      </c>
      <c r="I1941" s="26">
        <v>0</v>
      </c>
      <c r="J1941" s="21">
        <f>VLOOKUP(H:H,[1]Sheet4!$B:$N,13,0)</f>
        <v>72.72</v>
      </c>
    </row>
    <row r="1942" customFormat="1" ht="14.25" spans="1:10">
      <c r="A1942" s="19">
        <f t="shared" si="193"/>
        <v>1940</v>
      </c>
      <c r="B1942" s="20" t="s">
        <v>11</v>
      </c>
      <c r="C1942" s="21" t="s">
        <v>12</v>
      </c>
      <c r="D1942" s="21" t="s">
        <v>1986</v>
      </c>
      <c r="E1942" s="21" t="s">
        <v>1987</v>
      </c>
      <c r="F1942" s="21" t="str">
        <f>VLOOKUP(H:H,[2]台区!$G:$H,2,0)</f>
        <v>贯头山村</v>
      </c>
      <c r="G1942" s="22">
        <v>1102727690</v>
      </c>
      <c r="H1942" s="23" t="s">
        <v>2021</v>
      </c>
      <c r="I1942" s="28">
        <v>12.98</v>
      </c>
      <c r="J1942" s="21">
        <f>VLOOKUP(H:H,[1]Sheet4!$B:$N,13,0)</f>
        <v>87.02</v>
      </c>
    </row>
    <row r="1943" customFormat="1" ht="14.25" spans="1:10">
      <c r="A1943" s="19">
        <f t="shared" si="193"/>
        <v>1941</v>
      </c>
      <c r="B1943" s="20" t="s">
        <v>11</v>
      </c>
      <c r="C1943" s="21" t="s">
        <v>12</v>
      </c>
      <c r="D1943" s="21" t="s">
        <v>1986</v>
      </c>
      <c r="E1943" s="21" t="s">
        <v>1987</v>
      </c>
      <c r="F1943" s="21" t="s">
        <v>1998</v>
      </c>
      <c r="G1943" s="22">
        <v>1103032852</v>
      </c>
      <c r="H1943" s="23" t="s">
        <v>2022</v>
      </c>
      <c r="I1943" s="28">
        <v>320</v>
      </c>
      <c r="J1943" s="21">
        <f>VLOOKUP(H:H,[1]Sheet4!$B:$N,13,0)</f>
        <v>0</v>
      </c>
    </row>
    <row r="1944" customFormat="1" ht="14.25" spans="1:10">
      <c r="A1944" s="19">
        <f t="shared" si="193"/>
        <v>1942</v>
      </c>
      <c r="B1944" s="20" t="s">
        <v>11</v>
      </c>
      <c r="C1944" s="21" t="s">
        <v>12</v>
      </c>
      <c r="D1944" s="21" t="s">
        <v>1986</v>
      </c>
      <c r="E1944" s="21" t="s">
        <v>1987</v>
      </c>
      <c r="F1944" s="21" t="s">
        <v>1998</v>
      </c>
      <c r="G1944" s="22">
        <v>1103032853</v>
      </c>
      <c r="H1944" s="23" t="s">
        <v>2023</v>
      </c>
      <c r="I1944" s="28">
        <v>320</v>
      </c>
      <c r="J1944" s="21">
        <f>VLOOKUP(H:H,[1]Sheet4!$B:$N,13,0)</f>
        <v>0</v>
      </c>
    </row>
    <row r="1945" customFormat="1" ht="14.25" spans="1:10">
      <c r="A1945" s="19">
        <f t="shared" si="193"/>
        <v>1943</v>
      </c>
      <c r="B1945" s="20" t="s">
        <v>11</v>
      </c>
      <c r="C1945" s="21" t="s">
        <v>12</v>
      </c>
      <c r="D1945" s="21" t="s">
        <v>1986</v>
      </c>
      <c r="E1945" s="21" t="s">
        <v>1987</v>
      </c>
      <c r="F1945" s="21" t="s">
        <v>1998</v>
      </c>
      <c r="G1945" s="22">
        <v>1102727687</v>
      </c>
      <c r="H1945" s="23" t="s">
        <v>2024</v>
      </c>
      <c r="I1945" s="28">
        <v>160</v>
      </c>
      <c r="J1945" s="21">
        <f>VLOOKUP(H:H,[1]Sheet4!$B:$N,13,0)</f>
        <v>0</v>
      </c>
    </row>
    <row r="1946" customFormat="1" ht="14.25" spans="1:10">
      <c r="A1946" s="19">
        <f t="shared" si="193"/>
        <v>1944</v>
      </c>
      <c r="B1946" s="20" t="s">
        <v>11</v>
      </c>
      <c r="C1946" s="21" t="s">
        <v>12</v>
      </c>
      <c r="D1946" s="21" t="s">
        <v>1986</v>
      </c>
      <c r="E1946" s="21" t="s">
        <v>1987</v>
      </c>
      <c r="F1946" s="21" t="str">
        <f>VLOOKUP(H:H,[2]台区!$G:$H,2,0)</f>
        <v>孟官营村</v>
      </c>
      <c r="G1946" s="22">
        <v>1102727052</v>
      </c>
      <c r="H1946" s="23" t="s">
        <v>2025</v>
      </c>
      <c r="I1946" s="26">
        <v>0</v>
      </c>
      <c r="J1946" s="21">
        <f>VLOOKUP(H:H,[1]Sheet4!$B:$N,13,0)</f>
        <v>74.19</v>
      </c>
    </row>
    <row r="1947" customFormat="1" ht="14.25" spans="1:10">
      <c r="A1947" s="19">
        <f t="shared" si="193"/>
        <v>1945</v>
      </c>
      <c r="B1947" s="20" t="s">
        <v>11</v>
      </c>
      <c r="C1947" s="21" t="s">
        <v>12</v>
      </c>
      <c r="D1947" s="21" t="s">
        <v>1986</v>
      </c>
      <c r="E1947" s="21" t="s">
        <v>1987</v>
      </c>
      <c r="F1947" s="21" t="s">
        <v>1990</v>
      </c>
      <c r="G1947" s="22">
        <v>1102849585</v>
      </c>
      <c r="H1947" s="23" t="s">
        <v>2026</v>
      </c>
      <c r="I1947" s="26">
        <v>0</v>
      </c>
      <c r="J1947" s="21">
        <f>VLOOKUP(H:H,[1]Sheet4!$B:$N,13,0)</f>
        <v>0</v>
      </c>
    </row>
    <row r="1948" customFormat="1" ht="14.25" spans="1:10">
      <c r="A1948" s="19">
        <f t="shared" si="193"/>
        <v>1946</v>
      </c>
      <c r="B1948" s="20" t="s">
        <v>11</v>
      </c>
      <c r="C1948" s="21" t="s">
        <v>12</v>
      </c>
      <c r="D1948" s="21" t="s">
        <v>1986</v>
      </c>
      <c r="E1948" s="21" t="s">
        <v>1987</v>
      </c>
      <c r="F1948" s="21" t="str">
        <f>VLOOKUP(H:H,[2]台区!$G:$H,2,0)</f>
        <v>小蔡庄村</v>
      </c>
      <c r="G1948" s="22">
        <v>1102730078</v>
      </c>
      <c r="H1948" s="23" t="s">
        <v>2027</v>
      </c>
      <c r="I1948" s="26">
        <v>0</v>
      </c>
      <c r="J1948" s="21">
        <f>VLOOKUP(H:H,[1]Sheet4!$B:$N,13,0)</f>
        <v>0</v>
      </c>
    </row>
    <row r="1949" customFormat="1" ht="14.25" spans="1:10">
      <c r="A1949" s="19">
        <f t="shared" si="193"/>
        <v>1947</v>
      </c>
      <c r="B1949" s="20" t="s">
        <v>11</v>
      </c>
      <c r="C1949" s="21" t="s">
        <v>12</v>
      </c>
      <c r="D1949" s="21" t="s">
        <v>1986</v>
      </c>
      <c r="E1949" s="21" t="s">
        <v>1987</v>
      </c>
      <c r="F1949" s="21" t="str">
        <f>VLOOKUP(H:H,[2]台区!$G:$H,2,0)</f>
        <v>玄家洼村</v>
      </c>
      <c r="G1949" s="22">
        <v>1102842924</v>
      </c>
      <c r="H1949" s="23" t="s">
        <v>2028</v>
      </c>
      <c r="I1949" s="26">
        <v>0</v>
      </c>
      <c r="J1949" s="21">
        <f>VLOOKUP(H:H,[1]Sheet4!$B:$N,13,0)</f>
        <v>72.11</v>
      </c>
    </row>
    <row r="1950" customFormat="1" ht="14.25" spans="1:10">
      <c r="A1950" s="19">
        <f t="shared" si="193"/>
        <v>1948</v>
      </c>
      <c r="B1950" s="20" t="s">
        <v>11</v>
      </c>
      <c r="C1950" s="21" t="s">
        <v>12</v>
      </c>
      <c r="D1950" s="21" t="s">
        <v>1986</v>
      </c>
      <c r="E1950" s="21" t="s">
        <v>1987</v>
      </c>
      <c r="F1950" s="21" t="str">
        <f>VLOOKUP(H:H,[2]台区!$G:$H,2,0)</f>
        <v>小庄户村</v>
      </c>
      <c r="G1950" s="22">
        <v>1102730809</v>
      </c>
      <c r="H1950" s="23" t="s">
        <v>2029</v>
      </c>
      <c r="I1950" s="28">
        <v>6.98</v>
      </c>
      <c r="J1950" s="21">
        <f>VLOOKUP(H:H,[1]Sheet4!$B:$N,13,0)</f>
        <v>93.02</v>
      </c>
    </row>
    <row r="1951" customFormat="1" ht="14.25" spans="1:10">
      <c r="A1951" s="19">
        <f t="shared" ref="A1951:A1960" si="194">ROW()-2</f>
        <v>1949</v>
      </c>
      <c r="B1951" s="20" t="s">
        <v>11</v>
      </c>
      <c r="C1951" s="21" t="s">
        <v>12</v>
      </c>
      <c r="D1951" s="21" t="s">
        <v>1986</v>
      </c>
      <c r="E1951" s="21" t="s">
        <v>1987</v>
      </c>
      <c r="F1951" s="21" t="str">
        <f>VLOOKUP(H:H,[2]台区!$G:$H,2,0)</f>
        <v>孟二村</v>
      </c>
      <c r="G1951" s="22">
        <v>1102730814</v>
      </c>
      <c r="H1951" s="23" t="s">
        <v>2030</v>
      </c>
      <c r="I1951" s="28">
        <v>0</v>
      </c>
      <c r="J1951" s="21">
        <f>VLOOKUP(H:H,[1]Sheet4!$B:$N,13,0)</f>
        <v>100</v>
      </c>
    </row>
    <row r="1952" customFormat="1" ht="14.25" spans="1:10">
      <c r="A1952" s="19">
        <f t="shared" si="194"/>
        <v>1950</v>
      </c>
      <c r="B1952" s="20" t="s">
        <v>11</v>
      </c>
      <c r="C1952" s="21" t="s">
        <v>12</v>
      </c>
      <c r="D1952" s="21" t="s">
        <v>1986</v>
      </c>
      <c r="E1952" s="21" t="s">
        <v>1987</v>
      </c>
      <c r="F1952" s="21" t="str">
        <f>VLOOKUP(H:H,[2]台区!$G:$H,2,0)</f>
        <v>尚庄子村</v>
      </c>
      <c r="G1952" s="22">
        <v>1102727685</v>
      </c>
      <c r="H1952" s="23" t="s">
        <v>2031</v>
      </c>
      <c r="I1952" s="28">
        <v>3.63</v>
      </c>
      <c r="J1952" s="21">
        <f>VLOOKUP(H:H,[1]Sheet4!$B:$N,13,0)</f>
        <v>156.37</v>
      </c>
    </row>
    <row r="1953" customFormat="1" ht="14.25" spans="1:10">
      <c r="A1953" s="19">
        <f t="shared" si="194"/>
        <v>1951</v>
      </c>
      <c r="B1953" s="20" t="s">
        <v>11</v>
      </c>
      <c r="C1953" s="21" t="s">
        <v>12</v>
      </c>
      <c r="D1953" s="21" t="s">
        <v>1986</v>
      </c>
      <c r="E1953" s="21" t="s">
        <v>1987</v>
      </c>
      <c r="F1953" s="21" t="str">
        <f>VLOOKUP(H:H,[2]台区!$G:$H,2,0)</f>
        <v>周官营村</v>
      </c>
      <c r="G1953" s="22">
        <v>1102730803</v>
      </c>
      <c r="H1953" s="23" t="s">
        <v>2032</v>
      </c>
      <c r="I1953" s="28">
        <v>12.725</v>
      </c>
      <c r="J1953" s="21">
        <f>VLOOKUP(H:H,[1]Sheet4!$B:$N,13,0)</f>
        <v>67.275</v>
      </c>
    </row>
    <row r="1954" customFormat="1" ht="14.25" spans="1:10">
      <c r="A1954" s="19">
        <f t="shared" si="194"/>
        <v>1952</v>
      </c>
      <c r="B1954" s="20" t="s">
        <v>11</v>
      </c>
      <c r="C1954" s="21" t="s">
        <v>12</v>
      </c>
      <c r="D1954" s="21" t="s">
        <v>1986</v>
      </c>
      <c r="E1954" s="21" t="s">
        <v>1987</v>
      </c>
      <c r="F1954" s="21" t="str">
        <f>VLOOKUP(H:H,[3]台区!$G:$H,2,0)</f>
        <v>水峪村</v>
      </c>
      <c r="G1954" s="22">
        <v>1102727683</v>
      </c>
      <c r="H1954" s="23" t="s">
        <v>2033</v>
      </c>
      <c r="I1954" s="28">
        <v>1.46000000000001</v>
      </c>
      <c r="J1954" s="21">
        <f>VLOOKUP(H:H,[1]Sheet4!$B:$N,13,0)</f>
        <v>158.54</v>
      </c>
    </row>
    <row r="1955" customFormat="1" ht="14.25" spans="1:10">
      <c r="A1955" s="19">
        <f t="shared" si="194"/>
        <v>1953</v>
      </c>
      <c r="B1955" s="20" t="s">
        <v>11</v>
      </c>
      <c r="C1955" s="21" t="s">
        <v>12</v>
      </c>
      <c r="D1955" s="21" t="s">
        <v>1986</v>
      </c>
      <c r="E1955" s="21" t="s">
        <v>1987</v>
      </c>
      <c r="F1955" s="21" t="str">
        <f>VLOOKUP(H:H,[2]台区!$G:$H,2,0)</f>
        <v>王李庄村</v>
      </c>
      <c r="G1955" s="22">
        <v>1102843434</v>
      </c>
      <c r="H1955" s="23" t="s">
        <v>2034</v>
      </c>
      <c r="I1955" s="28">
        <v>0.284999999999997</v>
      </c>
      <c r="J1955" s="21">
        <f>VLOOKUP(H:H,[1]Sheet4!$B:$N,13,0)</f>
        <v>159.715</v>
      </c>
    </row>
    <row r="1956" customFormat="1" ht="14.25" spans="1:10">
      <c r="A1956" s="19">
        <f t="shared" si="194"/>
        <v>1954</v>
      </c>
      <c r="B1956" s="20" t="s">
        <v>11</v>
      </c>
      <c r="C1956" s="21" t="s">
        <v>12</v>
      </c>
      <c r="D1956" s="21" t="s">
        <v>1986</v>
      </c>
      <c r="E1956" s="21" t="s">
        <v>1987</v>
      </c>
      <c r="F1956" s="21" t="s">
        <v>2035</v>
      </c>
      <c r="G1956" s="22">
        <v>1102982813</v>
      </c>
      <c r="H1956" s="23" t="s">
        <v>2036</v>
      </c>
      <c r="I1956" s="28">
        <v>504</v>
      </c>
      <c r="J1956" s="21">
        <f>VLOOKUP(H:H,[1]Sheet4!$B:$N,13,0)</f>
        <v>0</v>
      </c>
    </row>
    <row r="1957" customFormat="1" ht="14.25" spans="1:10">
      <c r="A1957" s="19">
        <f t="shared" si="194"/>
        <v>1955</v>
      </c>
      <c r="B1957" s="20" t="s">
        <v>11</v>
      </c>
      <c r="C1957" s="21" t="s">
        <v>12</v>
      </c>
      <c r="D1957" s="21" t="s">
        <v>1986</v>
      </c>
      <c r="E1957" s="21" t="s">
        <v>1987</v>
      </c>
      <c r="F1957" s="21" t="str">
        <f>VLOOKUP(H:H,[2]台区!$G:$H,2,0)</f>
        <v>马官营村</v>
      </c>
      <c r="G1957" s="22">
        <v>1102732492</v>
      </c>
      <c r="H1957" s="23" t="s">
        <v>2037</v>
      </c>
      <c r="I1957" s="28">
        <v>0.200000000000003</v>
      </c>
      <c r="J1957" s="21">
        <f>VLOOKUP(H:H,[1]Sheet4!$B:$N,13,0)</f>
        <v>79.8</v>
      </c>
    </row>
    <row r="1958" customFormat="1" ht="14.25" spans="1:10">
      <c r="A1958" s="19">
        <f t="shared" si="194"/>
        <v>1956</v>
      </c>
      <c r="B1958" s="20" t="s">
        <v>11</v>
      </c>
      <c r="C1958" s="21" t="s">
        <v>12</v>
      </c>
      <c r="D1958" s="21" t="s">
        <v>1986</v>
      </c>
      <c r="E1958" s="21" t="s">
        <v>1987</v>
      </c>
      <c r="F1958" s="21" t="str">
        <f>VLOOKUP(H:H,[2]台区!$G:$H,2,0)</f>
        <v>小石岭村</v>
      </c>
      <c r="G1958" s="22">
        <v>103491781</v>
      </c>
      <c r="H1958" s="23" t="s">
        <v>2038</v>
      </c>
      <c r="I1958" s="26">
        <v>0</v>
      </c>
      <c r="J1958" s="21">
        <f>VLOOKUP(H:H,[1]Sheet4!$B:$N,13,0)</f>
        <v>95.13</v>
      </c>
    </row>
    <row r="1959" customFormat="1" ht="14.25" spans="1:10">
      <c r="A1959" s="19">
        <f t="shared" si="194"/>
        <v>1957</v>
      </c>
      <c r="B1959" s="20" t="s">
        <v>11</v>
      </c>
      <c r="C1959" s="21" t="s">
        <v>12</v>
      </c>
      <c r="D1959" s="21" t="s">
        <v>1986</v>
      </c>
      <c r="E1959" s="21" t="s">
        <v>1987</v>
      </c>
      <c r="F1959" s="21" t="str">
        <f>VLOOKUP(H:H,[2]台区!$G:$H,2,0)</f>
        <v>贯头山村</v>
      </c>
      <c r="G1959" s="22">
        <v>1102727692</v>
      </c>
      <c r="H1959" s="23" t="s">
        <v>2039</v>
      </c>
      <c r="I1959" s="28">
        <v>0.27000000000001</v>
      </c>
      <c r="J1959" s="21">
        <f>VLOOKUP(H:H,[1]Sheet4!$B:$N,13,0)</f>
        <v>159.73</v>
      </c>
    </row>
    <row r="1960" customFormat="1" ht="14.25" spans="1:10">
      <c r="A1960" s="19">
        <f t="shared" si="194"/>
        <v>1958</v>
      </c>
      <c r="B1960" s="20" t="s">
        <v>11</v>
      </c>
      <c r="C1960" s="21" t="s">
        <v>12</v>
      </c>
      <c r="D1960" s="21" t="s">
        <v>1986</v>
      </c>
      <c r="E1960" s="21" t="s">
        <v>1987</v>
      </c>
      <c r="F1960" s="21" t="str">
        <f>VLOOKUP(H:H,[2]台区!$G:$H,2,0)</f>
        <v>新庄村</v>
      </c>
      <c r="G1960" s="22">
        <v>1102730084</v>
      </c>
      <c r="H1960" s="23" t="s">
        <v>2040</v>
      </c>
      <c r="I1960" s="26">
        <v>0</v>
      </c>
      <c r="J1960" s="21">
        <f>VLOOKUP(H:H,[1]Sheet4!$B:$N,13,0)</f>
        <v>78.47</v>
      </c>
    </row>
    <row r="1961" customFormat="1" ht="14.25" spans="1:10">
      <c r="A1961" s="19">
        <f t="shared" ref="A1961:A1970" si="195">ROW()-2</f>
        <v>1959</v>
      </c>
      <c r="B1961" s="20" t="s">
        <v>11</v>
      </c>
      <c r="C1961" s="21" t="s">
        <v>12</v>
      </c>
      <c r="D1961" s="21" t="s">
        <v>1986</v>
      </c>
      <c r="E1961" s="21" t="s">
        <v>1987</v>
      </c>
      <c r="F1961" s="21" t="str">
        <f>VLOOKUP(H:H,[2]台区!$G:$H,2,0)</f>
        <v>大石河村</v>
      </c>
      <c r="G1961" s="22">
        <v>1102730800</v>
      </c>
      <c r="H1961" s="23" t="s">
        <v>2041</v>
      </c>
      <c r="I1961" s="28">
        <v>28.97</v>
      </c>
      <c r="J1961" s="21">
        <f>VLOOKUP(H:H,[1]Sheet4!$B:$N,13,0)</f>
        <v>131.03</v>
      </c>
    </row>
    <row r="1962" customFormat="1" ht="14.25" spans="1:10">
      <c r="A1962" s="19">
        <f t="shared" si="195"/>
        <v>1960</v>
      </c>
      <c r="B1962" s="20" t="s">
        <v>11</v>
      </c>
      <c r="C1962" s="21" t="s">
        <v>12</v>
      </c>
      <c r="D1962" s="21" t="s">
        <v>1986</v>
      </c>
      <c r="E1962" s="21" t="s">
        <v>1987</v>
      </c>
      <c r="F1962" s="21" t="str">
        <f>VLOOKUP(H:H,[2]台区!$G:$H,2,0)</f>
        <v>王官营村</v>
      </c>
      <c r="G1962" s="22">
        <v>1102727679</v>
      </c>
      <c r="H1962" s="23" t="s">
        <v>2042</v>
      </c>
      <c r="I1962" s="28">
        <v>29.88</v>
      </c>
      <c r="J1962" s="21">
        <f>VLOOKUP(H:H,[1]Sheet4!$B:$N,13,0)</f>
        <v>98.12</v>
      </c>
    </row>
    <row r="1963" customFormat="1" ht="14.25" spans="1:10">
      <c r="A1963" s="19">
        <f t="shared" si="195"/>
        <v>1961</v>
      </c>
      <c r="B1963" s="20" t="s">
        <v>11</v>
      </c>
      <c r="C1963" s="21" t="s">
        <v>12</v>
      </c>
      <c r="D1963" s="21" t="s">
        <v>1986</v>
      </c>
      <c r="E1963" s="21" t="s">
        <v>1987</v>
      </c>
      <c r="F1963" s="21" t="str">
        <f>VLOOKUP(H:H,[2]台区!$G:$H,2,0)</f>
        <v>小石岭村</v>
      </c>
      <c r="G1963" s="22">
        <v>1102730068</v>
      </c>
      <c r="H1963" s="23" t="s">
        <v>2043</v>
      </c>
      <c r="I1963" s="26">
        <v>0</v>
      </c>
      <c r="J1963" s="21">
        <f>VLOOKUP(H:H,[1]Sheet4!$B:$N,13,0)</f>
        <v>35.485</v>
      </c>
    </row>
    <row r="1964" customFormat="1" ht="14.25" spans="1:10">
      <c r="A1964" s="19">
        <f t="shared" si="195"/>
        <v>1962</v>
      </c>
      <c r="B1964" s="20" t="s">
        <v>11</v>
      </c>
      <c r="C1964" s="21" t="s">
        <v>12</v>
      </c>
      <c r="D1964" s="21" t="s">
        <v>1986</v>
      </c>
      <c r="E1964" s="21" t="s">
        <v>1987</v>
      </c>
      <c r="F1964" s="21" t="str">
        <f>VLOOKUP(H:H,[2]台区!$G:$H,2,0)</f>
        <v>北屯村</v>
      </c>
      <c r="G1964" s="22">
        <v>1102893436</v>
      </c>
      <c r="H1964" s="23" t="s">
        <v>2044</v>
      </c>
      <c r="I1964" s="26">
        <v>0</v>
      </c>
      <c r="J1964" s="21">
        <f>VLOOKUP(H:H,[1]Sheet4!$B:$N,13,0)</f>
        <v>88.67</v>
      </c>
    </row>
    <row r="1965" customFormat="1" ht="14.25" spans="1:10">
      <c r="A1965" s="19">
        <f t="shared" si="195"/>
        <v>1963</v>
      </c>
      <c r="B1965" s="20" t="s">
        <v>11</v>
      </c>
      <c r="C1965" s="21" t="s">
        <v>12</v>
      </c>
      <c r="D1965" s="21" t="s">
        <v>1986</v>
      </c>
      <c r="E1965" s="21" t="s">
        <v>1987</v>
      </c>
      <c r="F1965" s="21" t="str">
        <f>VLOOKUP(H:H,[2]台区!$G:$H,2,0)</f>
        <v>车辕寨村</v>
      </c>
      <c r="G1965" s="22">
        <v>1102727694</v>
      </c>
      <c r="H1965" s="23" t="s">
        <v>2045</v>
      </c>
      <c r="I1965" s="28">
        <v>41.32</v>
      </c>
      <c r="J1965" s="21">
        <f>VLOOKUP(H:H,[1]Sheet4!$B:$N,13,0)</f>
        <v>22.68</v>
      </c>
    </row>
    <row r="1966" customFormat="1" ht="14.25" spans="1:10">
      <c r="A1966" s="19">
        <f t="shared" si="195"/>
        <v>1964</v>
      </c>
      <c r="B1966" s="20" t="s">
        <v>11</v>
      </c>
      <c r="C1966" s="21" t="s">
        <v>12</v>
      </c>
      <c r="D1966" s="21" t="s">
        <v>1986</v>
      </c>
      <c r="E1966" s="21" t="s">
        <v>1987</v>
      </c>
      <c r="F1966" s="21" t="str">
        <f>VLOOKUP(H:H,[2]台区!$G:$H,2,0)</f>
        <v>大石河村</v>
      </c>
      <c r="G1966" s="22">
        <v>1102730818</v>
      </c>
      <c r="H1966" s="23" t="s">
        <v>2046</v>
      </c>
      <c r="I1966" s="28">
        <v>320</v>
      </c>
      <c r="J1966" s="21">
        <f>VLOOKUP(H:H,[1]Sheet4!$B:$N,13,0)</f>
        <v>0</v>
      </c>
    </row>
    <row r="1967" customFormat="1" ht="14.25" spans="1:10">
      <c r="A1967" s="19">
        <f t="shared" si="195"/>
        <v>1965</v>
      </c>
      <c r="B1967" s="20" t="s">
        <v>11</v>
      </c>
      <c r="C1967" s="21" t="s">
        <v>12</v>
      </c>
      <c r="D1967" s="21" t="s">
        <v>1986</v>
      </c>
      <c r="E1967" s="21" t="s">
        <v>1987</v>
      </c>
      <c r="F1967" s="21" t="str">
        <f>VLOOKUP(H:H,[2]台区!$G:$H,2,0)</f>
        <v>王家湾子村</v>
      </c>
      <c r="G1967" s="22">
        <v>1102761351</v>
      </c>
      <c r="H1967" s="23" t="s">
        <v>2047</v>
      </c>
      <c r="I1967" s="28">
        <v>7.955</v>
      </c>
      <c r="J1967" s="21">
        <f>VLOOKUP(H:H,[1]Sheet4!$B:$N,13,0)</f>
        <v>72.045</v>
      </c>
    </row>
    <row r="1968" customFormat="1" ht="14.25" spans="1:10">
      <c r="A1968" s="19">
        <f t="shared" si="195"/>
        <v>1966</v>
      </c>
      <c r="B1968" s="20" t="s">
        <v>11</v>
      </c>
      <c r="C1968" s="21" t="s">
        <v>12</v>
      </c>
      <c r="D1968" s="21" t="s">
        <v>1986</v>
      </c>
      <c r="E1968" s="21" t="s">
        <v>1987</v>
      </c>
      <c r="F1968" s="21" t="str">
        <f>VLOOKUP(H:H,[2]台区!$G:$H,2,0)</f>
        <v>曹官营村</v>
      </c>
      <c r="G1968" s="22">
        <v>1102761353</v>
      </c>
      <c r="H1968" s="23" t="s">
        <v>2048</v>
      </c>
      <c r="I1968" s="28">
        <v>4.91</v>
      </c>
      <c r="J1968" s="21">
        <f>VLOOKUP(H:H,[1]Sheet4!$B:$N,13,0)</f>
        <v>155.09</v>
      </c>
    </row>
    <row r="1969" customFormat="1" ht="14.25" spans="1:10">
      <c r="A1969" s="19">
        <f t="shared" si="195"/>
        <v>1967</v>
      </c>
      <c r="B1969" s="20" t="s">
        <v>11</v>
      </c>
      <c r="C1969" s="21" t="s">
        <v>12</v>
      </c>
      <c r="D1969" s="21" t="s">
        <v>1986</v>
      </c>
      <c r="E1969" s="21" t="s">
        <v>1987</v>
      </c>
      <c r="F1969" s="21" t="str">
        <f>VLOOKUP(H:H,[2]台区!$G:$H,2,0)</f>
        <v>小店村</v>
      </c>
      <c r="G1969" s="22">
        <v>1102730056</v>
      </c>
      <c r="H1969" s="23" t="s">
        <v>2049</v>
      </c>
      <c r="I1969" s="26">
        <v>0</v>
      </c>
      <c r="J1969" s="21">
        <f>VLOOKUP(H:H,[1]Sheet4!$B:$N,13,0)</f>
        <v>14.17</v>
      </c>
    </row>
    <row r="1970" customFormat="1" ht="14.25" spans="1:10">
      <c r="A1970" s="19">
        <f t="shared" si="195"/>
        <v>1968</v>
      </c>
      <c r="B1970" s="20" t="s">
        <v>11</v>
      </c>
      <c r="C1970" s="21" t="s">
        <v>12</v>
      </c>
      <c r="D1970" s="21" t="s">
        <v>1986</v>
      </c>
      <c r="E1970" s="21" t="s">
        <v>1987</v>
      </c>
      <c r="F1970" s="21" t="str">
        <f>VLOOKUP(H:H,[2]台区!$G:$H,2,0)</f>
        <v>娄子峪村</v>
      </c>
      <c r="G1970" s="22">
        <v>1102730811</v>
      </c>
      <c r="H1970" s="23" t="s">
        <v>2050</v>
      </c>
      <c r="I1970" s="28">
        <v>9.17</v>
      </c>
      <c r="J1970" s="21">
        <f>VLOOKUP(H:H,[1]Sheet4!$B:$N,13,0)</f>
        <v>70.83</v>
      </c>
    </row>
    <row r="1971" customFormat="1" ht="14.25" spans="1:10">
      <c r="A1971" s="19">
        <f t="shared" ref="A1971:A1980" si="196">ROW()-2</f>
        <v>1969</v>
      </c>
      <c r="B1971" s="20" t="s">
        <v>11</v>
      </c>
      <c r="C1971" s="21" t="s">
        <v>12</v>
      </c>
      <c r="D1971" s="21" t="s">
        <v>1986</v>
      </c>
      <c r="E1971" s="21" t="s">
        <v>1987</v>
      </c>
      <c r="F1971" s="21" t="str">
        <f>VLOOKUP(H:H,[2]台区!$G:$H,2,0)</f>
        <v>小蔡庄村</v>
      </c>
      <c r="G1971" s="22">
        <v>1102730073</v>
      </c>
      <c r="H1971" s="23" t="s">
        <v>2051</v>
      </c>
      <c r="I1971" s="26">
        <v>0</v>
      </c>
      <c r="J1971" s="21">
        <f>VLOOKUP(H:H,[1]Sheet4!$B:$N,13,0)</f>
        <v>156.47</v>
      </c>
    </row>
    <row r="1972" customFormat="1" ht="14.25" spans="1:10">
      <c r="A1972" s="19">
        <f t="shared" si="196"/>
        <v>1970</v>
      </c>
      <c r="B1972" s="20" t="s">
        <v>11</v>
      </c>
      <c r="C1972" s="21" t="s">
        <v>12</v>
      </c>
      <c r="D1972" s="21" t="s">
        <v>1986</v>
      </c>
      <c r="E1972" s="21" t="s">
        <v>1987</v>
      </c>
      <c r="F1972" s="21" t="str">
        <f>VLOOKUP(H:H,[2]台区!$G:$H,2,0)</f>
        <v>灵山村</v>
      </c>
      <c r="G1972" s="22">
        <v>1102732493</v>
      </c>
      <c r="H1972" s="23" t="s">
        <v>2052</v>
      </c>
      <c r="I1972" s="28">
        <v>0.369999999999997</v>
      </c>
      <c r="J1972" s="21">
        <f>VLOOKUP(H:H,[1]Sheet4!$B:$N,13,0)</f>
        <v>63.63</v>
      </c>
    </row>
    <row r="1973" customFormat="1" ht="14.25" spans="1:10">
      <c r="A1973" s="19">
        <f t="shared" si="196"/>
        <v>1971</v>
      </c>
      <c r="B1973" s="20" t="s">
        <v>11</v>
      </c>
      <c r="C1973" s="21" t="s">
        <v>12</v>
      </c>
      <c r="D1973" s="21" t="s">
        <v>1986</v>
      </c>
      <c r="E1973" s="21" t="s">
        <v>1987</v>
      </c>
      <c r="F1973" s="21" t="str">
        <f>VLOOKUP(H:H,[2]台区!$G:$H,2,0)</f>
        <v>王李庄村</v>
      </c>
      <c r="G1973" s="22">
        <v>1103360643</v>
      </c>
      <c r="H1973" s="23" t="s">
        <v>2053</v>
      </c>
      <c r="I1973" s="28">
        <v>8.41999999999999</v>
      </c>
      <c r="J1973" s="21">
        <f>VLOOKUP(H:H,[1]Sheet4!$B:$N,13,0)</f>
        <v>151.58</v>
      </c>
    </row>
    <row r="1974" customFormat="1" ht="14.25" spans="1:10">
      <c r="A1974" s="19">
        <f t="shared" si="196"/>
        <v>1972</v>
      </c>
      <c r="B1974" s="20" t="s">
        <v>11</v>
      </c>
      <c r="C1974" s="21" t="s">
        <v>12</v>
      </c>
      <c r="D1974" s="21" t="s">
        <v>1986</v>
      </c>
      <c r="E1974" s="21" t="s">
        <v>1987</v>
      </c>
      <c r="F1974" s="21" t="s">
        <v>2054</v>
      </c>
      <c r="G1974" s="22">
        <v>103316541</v>
      </c>
      <c r="H1974" s="23" t="s">
        <v>2055</v>
      </c>
      <c r="I1974" s="26">
        <v>0</v>
      </c>
      <c r="J1974" s="21">
        <f>VLOOKUP(H:H,[1]Sheet4!$B:$N,13,0)</f>
        <v>64.29</v>
      </c>
    </row>
    <row r="1975" customFormat="1" ht="14.25" spans="1:10">
      <c r="A1975" s="19">
        <f t="shared" si="196"/>
        <v>1973</v>
      </c>
      <c r="B1975" s="20" t="s">
        <v>11</v>
      </c>
      <c r="C1975" s="21" t="s">
        <v>12</v>
      </c>
      <c r="D1975" s="21" t="s">
        <v>1986</v>
      </c>
      <c r="E1975" s="21" t="s">
        <v>1987</v>
      </c>
      <c r="F1975" s="21" t="str">
        <f>VLOOKUP(H:H,[2]台区!$G:$H,2,0)</f>
        <v>水峪村</v>
      </c>
      <c r="G1975" s="22">
        <v>1102759303</v>
      </c>
      <c r="H1975" s="23" t="s">
        <v>2056</v>
      </c>
      <c r="I1975" s="28">
        <v>80</v>
      </c>
      <c r="J1975" s="21">
        <f>VLOOKUP(H:H,[1]Sheet4!$B:$N,13,0)</f>
        <v>0</v>
      </c>
    </row>
    <row r="1976" customFormat="1" ht="14.25" spans="1:10">
      <c r="A1976" s="19">
        <f t="shared" si="196"/>
        <v>1974</v>
      </c>
      <c r="B1976" s="20" t="s">
        <v>11</v>
      </c>
      <c r="C1976" s="21" t="s">
        <v>12</v>
      </c>
      <c r="D1976" s="21" t="s">
        <v>1986</v>
      </c>
      <c r="E1976" s="21" t="s">
        <v>1987</v>
      </c>
      <c r="F1976" s="21" t="str">
        <f>VLOOKUP(H:H,[2]台区!$G:$H,2,0)</f>
        <v>靠山村</v>
      </c>
      <c r="G1976" s="22">
        <v>1102732723</v>
      </c>
      <c r="H1976" s="23" t="s">
        <v>2057</v>
      </c>
      <c r="I1976" s="28">
        <v>19.78</v>
      </c>
      <c r="J1976" s="21">
        <f>VLOOKUP(H:H,[1]Sheet4!$B:$N,13,0)</f>
        <v>140.22</v>
      </c>
    </row>
    <row r="1977" customFormat="1" ht="14.25" spans="1:10">
      <c r="A1977" s="19">
        <f t="shared" si="196"/>
        <v>1975</v>
      </c>
      <c r="B1977" s="20" t="s">
        <v>11</v>
      </c>
      <c r="C1977" s="21" t="s">
        <v>12</v>
      </c>
      <c r="D1977" s="21" t="s">
        <v>1986</v>
      </c>
      <c r="E1977" s="21" t="s">
        <v>1987</v>
      </c>
      <c r="F1977" s="21" t="str">
        <f>VLOOKUP(H:H,[2]台区!$G:$H,2,0)</f>
        <v>二郎庙村</v>
      </c>
      <c r="G1977" s="22">
        <v>1102730085</v>
      </c>
      <c r="H1977" s="23" t="s">
        <v>2058</v>
      </c>
      <c r="I1977" s="26">
        <v>0</v>
      </c>
      <c r="J1977" s="21">
        <f>VLOOKUP(H:H,[1]Sheet4!$B:$N,13,0)</f>
        <v>127.77</v>
      </c>
    </row>
    <row r="1978" customFormat="1" ht="14.25" spans="1:10">
      <c r="A1978" s="19">
        <f t="shared" si="196"/>
        <v>1976</v>
      </c>
      <c r="B1978" s="20" t="s">
        <v>11</v>
      </c>
      <c r="C1978" s="21" t="s">
        <v>12</v>
      </c>
      <c r="D1978" s="21" t="s">
        <v>1986</v>
      </c>
      <c r="E1978" s="21" t="s">
        <v>1987</v>
      </c>
      <c r="F1978" s="21" t="str">
        <f>VLOOKUP(H:H,[2]台区!$G:$H,2,0)</f>
        <v>大五里村</v>
      </c>
      <c r="G1978" s="22">
        <v>1102902672</v>
      </c>
      <c r="H1978" s="23" t="s">
        <v>2059</v>
      </c>
      <c r="I1978" s="28">
        <v>0.5</v>
      </c>
      <c r="J1978" s="21">
        <f>VLOOKUP(H:H,[1]Sheet4!$B:$N,13,0)</f>
        <v>79.5</v>
      </c>
    </row>
    <row r="1979" customFormat="1" ht="14.25" spans="1:10">
      <c r="A1979" s="19">
        <f t="shared" si="196"/>
        <v>1977</v>
      </c>
      <c r="B1979" s="20" t="s">
        <v>11</v>
      </c>
      <c r="C1979" s="21" t="s">
        <v>12</v>
      </c>
      <c r="D1979" s="21" t="s">
        <v>1986</v>
      </c>
      <c r="E1979" s="21" t="s">
        <v>1987</v>
      </c>
      <c r="F1979" s="21" t="str">
        <f>VLOOKUP(H:H,[2]台区!$G:$H,2,0)</f>
        <v>张家峪村</v>
      </c>
      <c r="G1979" s="22">
        <v>1102727676</v>
      </c>
      <c r="H1979" s="23" t="s">
        <v>2060</v>
      </c>
      <c r="I1979" s="28">
        <v>0.340000000000003</v>
      </c>
      <c r="J1979" s="21">
        <f>VLOOKUP(H:H,[1]Sheet4!$B:$N,13,0)</f>
        <v>127.66</v>
      </c>
    </row>
    <row r="1980" customFormat="1" ht="14.25" spans="1:10">
      <c r="A1980" s="19">
        <f t="shared" si="196"/>
        <v>1978</v>
      </c>
      <c r="B1980" s="20" t="s">
        <v>11</v>
      </c>
      <c r="C1980" s="21" t="s">
        <v>12</v>
      </c>
      <c r="D1980" s="21" t="s">
        <v>1986</v>
      </c>
      <c r="E1980" s="21" t="s">
        <v>1987</v>
      </c>
      <c r="F1980" s="21" t="str">
        <f>VLOOKUP(H:H,[2]台区!$G:$H,2,0)</f>
        <v>周官营村</v>
      </c>
      <c r="G1980" s="22">
        <v>1102732894</v>
      </c>
      <c r="H1980" s="23" t="s">
        <v>2061</v>
      </c>
      <c r="I1980" s="28">
        <v>10.55</v>
      </c>
      <c r="J1980" s="21">
        <f>VLOOKUP(H:H,[1]Sheet4!$B:$N,13,0)</f>
        <v>53.45</v>
      </c>
    </row>
    <row r="1981" customFormat="1" ht="14.25" spans="1:10">
      <c r="A1981" s="19">
        <f t="shared" ref="A1981:A1990" si="197">ROW()-2</f>
        <v>1979</v>
      </c>
      <c r="B1981" s="20" t="s">
        <v>11</v>
      </c>
      <c r="C1981" s="21" t="s">
        <v>12</v>
      </c>
      <c r="D1981" s="21" t="s">
        <v>1986</v>
      </c>
      <c r="E1981" s="21" t="s">
        <v>1987</v>
      </c>
      <c r="F1981" s="21" t="str">
        <f>VLOOKUP(H:H,[2]台区!$G:$H,2,0)</f>
        <v>花果山村</v>
      </c>
      <c r="G1981" s="22">
        <v>1102730810</v>
      </c>
      <c r="H1981" s="23" t="s">
        <v>2062</v>
      </c>
      <c r="I1981" s="28">
        <v>49.23</v>
      </c>
      <c r="J1981" s="21">
        <f>VLOOKUP(H:H,[1]Sheet4!$B:$N,13,0)</f>
        <v>50.77</v>
      </c>
    </row>
    <row r="1982" customFormat="1" ht="14.25" spans="1:10">
      <c r="A1982" s="19">
        <f t="shared" si="197"/>
        <v>1980</v>
      </c>
      <c r="B1982" s="20" t="s">
        <v>11</v>
      </c>
      <c r="C1982" s="21" t="s">
        <v>12</v>
      </c>
      <c r="D1982" s="21" t="s">
        <v>1986</v>
      </c>
      <c r="E1982" s="21" t="s">
        <v>1987</v>
      </c>
      <c r="F1982" s="21" t="str">
        <f>VLOOKUP(H:H,[2]台区!$G:$H,2,0)</f>
        <v>蔡园村</v>
      </c>
      <c r="G1982" s="22">
        <v>1102759822</v>
      </c>
      <c r="H1982" s="23" t="s">
        <v>2063</v>
      </c>
      <c r="I1982" s="26">
        <v>0</v>
      </c>
      <c r="J1982" s="21">
        <f>VLOOKUP(H:H,[1]Sheet4!$B:$N,13,0)</f>
        <v>67.5</v>
      </c>
    </row>
    <row r="1983" customFormat="1" ht="14.25" spans="1:10">
      <c r="A1983" s="19">
        <f t="shared" si="197"/>
        <v>1981</v>
      </c>
      <c r="B1983" s="20" t="s">
        <v>11</v>
      </c>
      <c r="C1983" s="21" t="s">
        <v>12</v>
      </c>
      <c r="D1983" s="21" t="s">
        <v>1986</v>
      </c>
      <c r="E1983" s="21" t="s">
        <v>1987</v>
      </c>
      <c r="F1983" s="21" t="str">
        <f>VLOOKUP(H:H,[2]台区!$G:$H,2,0)</f>
        <v>王家湾子村</v>
      </c>
      <c r="G1983" s="22">
        <v>1102730806</v>
      </c>
      <c r="H1983" s="23" t="s">
        <v>2064</v>
      </c>
      <c r="I1983" s="28">
        <v>0.594999999999999</v>
      </c>
      <c r="J1983" s="21">
        <f>VLOOKUP(H:H,[1]Sheet4!$B:$N,13,0)</f>
        <v>159.405</v>
      </c>
    </row>
    <row r="1984" customFormat="1" ht="14.25" spans="1:10">
      <c r="A1984" s="19">
        <f t="shared" si="197"/>
        <v>1982</v>
      </c>
      <c r="B1984" s="20" t="s">
        <v>11</v>
      </c>
      <c r="C1984" s="21" t="s">
        <v>12</v>
      </c>
      <c r="D1984" s="21" t="s">
        <v>1986</v>
      </c>
      <c r="E1984" s="21" t="s">
        <v>1987</v>
      </c>
      <c r="F1984" s="21" t="str">
        <f>VLOOKUP(H:H,[2]台区!$G:$H,2,0)</f>
        <v>灵山村</v>
      </c>
      <c r="G1984" s="22">
        <v>1102846413</v>
      </c>
      <c r="H1984" s="23" t="s">
        <v>2065</v>
      </c>
      <c r="I1984" s="28">
        <v>57.4</v>
      </c>
      <c r="J1984" s="21">
        <f>VLOOKUP(H:H,[1]Sheet4!$B:$N,13,0)</f>
        <v>102.6</v>
      </c>
    </row>
    <row r="1985" customFormat="1" ht="14.25" spans="1:10">
      <c r="A1985" s="19">
        <f t="shared" si="197"/>
        <v>1983</v>
      </c>
      <c r="B1985" s="20" t="s">
        <v>11</v>
      </c>
      <c r="C1985" s="21" t="s">
        <v>12</v>
      </c>
      <c r="D1985" s="21" t="s">
        <v>1986</v>
      </c>
      <c r="E1985" s="21" t="s">
        <v>1987</v>
      </c>
      <c r="F1985" s="21" t="str">
        <f>VLOOKUP(H:H,[2]台区!$G:$H,2,0)</f>
        <v>张家峪村</v>
      </c>
      <c r="G1985" s="22">
        <v>1102727678</v>
      </c>
      <c r="H1985" s="23" t="s">
        <v>2066</v>
      </c>
      <c r="I1985" s="28">
        <v>4.995</v>
      </c>
      <c r="J1985" s="21">
        <f>VLOOKUP(H:H,[1]Sheet4!$B:$N,13,0)</f>
        <v>75.005</v>
      </c>
    </row>
    <row r="1986" customFormat="1" ht="14.25" spans="1:10">
      <c r="A1986" s="19">
        <f t="shared" si="197"/>
        <v>1984</v>
      </c>
      <c r="B1986" s="20" t="s">
        <v>11</v>
      </c>
      <c r="C1986" s="21" t="s">
        <v>12</v>
      </c>
      <c r="D1986" s="21" t="s">
        <v>1986</v>
      </c>
      <c r="E1986" s="21" t="s">
        <v>1987</v>
      </c>
      <c r="F1986" s="21" t="s">
        <v>2067</v>
      </c>
      <c r="G1986" s="22">
        <v>1102982815</v>
      </c>
      <c r="H1986" s="23" t="s">
        <v>2068</v>
      </c>
      <c r="I1986" s="28">
        <v>504</v>
      </c>
      <c r="J1986" s="21">
        <f>VLOOKUP(H:H,[1]Sheet4!$B:$N,13,0)</f>
        <v>0</v>
      </c>
    </row>
    <row r="1987" customFormat="1" ht="14.25" spans="1:10">
      <c r="A1987" s="19">
        <f t="shared" si="197"/>
        <v>1985</v>
      </c>
      <c r="B1987" s="20" t="s">
        <v>11</v>
      </c>
      <c r="C1987" s="21" t="s">
        <v>12</v>
      </c>
      <c r="D1987" s="21" t="s">
        <v>1986</v>
      </c>
      <c r="E1987" s="21" t="s">
        <v>1987</v>
      </c>
      <c r="F1987" s="21" t="s">
        <v>2069</v>
      </c>
      <c r="G1987" s="22">
        <v>1102728793</v>
      </c>
      <c r="H1987" s="23" t="s">
        <v>2070</v>
      </c>
      <c r="I1987" s="28">
        <v>320</v>
      </c>
      <c r="J1987" s="21">
        <f>VLOOKUP(H:H,[1]Sheet4!$B:$N,13,0)</f>
        <v>0</v>
      </c>
    </row>
    <row r="1988" customFormat="1" ht="14.25" spans="1:10">
      <c r="A1988" s="19">
        <f t="shared" si="197"/>
        <v>1986</v>
      </c>
      <c r="B1988" s="20" t="s">
        <v>11</v>
      </c>
      <c r="C1988" s="21" t="s">
        <v>12</v>
      </c>
      <c r="D1988" s="21" t="s">
        <v>1986</v>
      </c>
      <c r="E1988" s="21" t="s">
        <v>1987</v>
      </c>
      <c r="F1988" s="21" t="str">
        <f>VLOOKUP(H:H,[2]台区!$G:$H,2,0)</f>
        <v>大石河村</v>
      </c>
      <c r="G1988" s="22">
        <v>1102730815</v>
      </c>
      <c r="H1988" s="23" t="s">
        <v>2071</v>
      </c>
      <c r="I1988" s="28">
        <v>6.465</v>
      </c>
      <c r="J1988" s="21">
        <f>VLOOKUP(H:H,[1]Sheet4!$B:$N,13,0)</f>
        <v>153.535</v>
      </c>
    </row>
    <row r="1989" customFormat="1" ht="14.25" spans="1:10">
      <c r="A1989" s="19">
        <f t="shared" si="197"/>
        <v>1987</v>
      </c>
      <c r="B1989" s="20" t="s">
        <v>11</v>
      </c>
      <c r="C1989" s="21" t="s">
        <v>12</v>
      </c>
      <c r="D1989" s="21" t="s">
        <v>1986</v>
      </c>
      <c r="E1989" s="21" t="s">
        <v>1987</v>
      </c>
      <c r="F1989" s="21" t="str">
        <f>VLOOKUP(H:H,[2]台区!$G:$H,2,0)</f>
        <v>灵山村</v>
      </c>
      <c r="G1989" s="22">
        <v>1102732722</v>
      </c>
      <c r="H1989" s="23" t="s">
        <v>2072</v>
      </c>
      <c r="I1989" s="28">
        <v>0.254999999999995</v>
      </c>
      <c r="J1989" s="21">
        <f>VLOOKUP(H:H,[1]Sheet4!$B:$N,13,0)</f>
        <v>159.745</v>
      </c>
    </row>
    <row r="1990" customFormat="1" ht="14.25" spans="1:10">
      <c r="A1990" s="19">
        <f t="shared" si="197"/>
        <v>1988</v>
      </c>
      <c r="B1990" s="20" t="s">
        <v>11</v>
      </c>
      <c r="C1990" s="21" t="s">
        <v>12</v>
      </c>
      <c r="D1990" s="21" t="s">
        <v>1986</v>
      </c>
      <c r="E1990" s="21" t="s">
        <v>1987</v>
      </c>
      <c r="F1990" s="21" t="str">
        <f>VLOOKUP(H:H,[2]台区!$G:$H,2,0)</f>
        <v>松木庄村</v>
      </c>
      <c r="G1990" s="22">
        <v>1102732895</v>
      </c>
      <c r="H1990" s="23" t="s">
        <v>2073</v>
      </c>
      <c r="I1990" s="28">
        <v>47.755</v>
      </c>
      <c r="J1990" s="21">
        <f>VLOOKUP(H:H,[1]Sheet4!$B:$N,13,0)</f>
        <v>112.245</v>
      </c>
    </row>
    <row r="1991" customFormat="1" ht="14.25" spans="1:10">
      <c r="A1991" s="19">
        <f t="shared" ref="A1991:A2000" si="198">ROW()-2</f>
        <v>1989</v>
      </c>
      <c r="B1991" s="20" t="s">
        <v>11</v>
      </c>
      <c r="C1991" s="21" t="s">
        <v>12</v>
      </c>
      <c r="D1991" s="21" t="s">
        <v>1986</v>
      </c>
      <c r="E1991" s="21" t="s">
        <v>1987</v>
      </c>
      <c r="F1991" s="21" t="s">
        <v>2069</v>
      </c>
      <c r="G1991" s="22">
        <v>1102992477</v>
      </c>
      <c r="H1991" s="23" t="s">
        <v>2074</v>
      </c>
      <c r="I1991" s="28">
        <v>504</v>
      </c>
      <c r="J1991" s="21">
        <f>VLOOKUP(H:H,[1]Sheet4!$B:$N,13,0)</f>
        <v>0</v>
      </c>
    </row>
    <row r="1992" customFormat="1" ht="14.25" spans="1:10">
      <c r="A1992" s="19">
        <f t="shared" si="198"/>
        <v>1990</v>
      </c>
      <c r="B1992" s="20" t="s">
        <v>11</v>
      </c>
      <c r="C1992" s="21" t="s">
        <v>12</v>
      </c>
      <c r="D1992" s="21" t="s">
        <v>1986</v>
      </c>
      <c r="E1992" s="21" t="s">
        <v>1987</v>
      </c>
      <c r="F1992" s="21" t="str">
        <f>VLOOKUP(H:H,[2]台区!$G:$H,2,0)</f>
        <v>大石河村</v>
      </c>
      <c r="G1992" s="22">
        <v>1102727697</v>
      </c>
      <c r="H1992" s="23" t="s">
        <v>2075</v>
      </c>
      <c r="I1992" s="28">
        <v>46.54</v>
      </c>
      <c r="J1992" s="21">
        <f>VLOOKUP(H:H,[1]Sheet4!$B:$N,13,0)</f>
        <v>113.46</v>
      </c>
    </row>
    <row r="1993" customFormat="1" ht="14.25" spans="1:10">
      <c r="A1993" s="19">
        <f t="shared" si="198"/>
        <v>1991</v>
      </c>
      <c r="B1993" s="20" t="s">
        <v>11</v>
      </c>
      <c r="C1993" s="21" t="s">
        <v>12</v>
      </c>
      <c r="D1993" s="21" t="s">
        <v>1986</v>
      </c>
      <c r="E1993" s="21" t="s">
        <v>1987</v>
      </c>
      <c r="F1993" s="21" t="str">
        <f>VLOOKUP(H:H,[2]台区!$G:$H,2,0)</f>
        <v>小石岭村</v>
      </c>
      <c r="G1993" s="22">
        <v>1102846381</v>
      </c>
      <c r="H1993" s="23" t="s">
        <v>2076</v>
      </c>
      <c r="I1993" s="26">
        <v>0</v>
      </c>
      <c r="J1993" s="21">
        <f>VLOOKUP(H:H,[1]Sheet4!$B:$N,13,0)</f>
        <v>89.64</v>
      </c>
    </row>
    <row r="1994" customFormat="1" ht="14.25" spans="1:10">
      <c r="A1994" s="19">
        <f t="shared" si="198"/>
        <v>1992</v>
      </c>
      <c r="B1994" s="20" t="s">
        <v>11</v>
      </c>
      <c r="C1994" s="21" t="s">
        <v>12</v>
      </c>
      <c r="D1994" s="21" t="s">
        <v>1986</v>
      </c>
      <c r="E1994" s="21" t="s">
        <v>1987</v>
      </c>
      <c r="F1994" s="21" t="str">
        <f>VLOOKUP(H:H,[2]台区!$G:$H,2,0)</f>
        <v>岗子村</v>
      </c>
      <c r="G1994" s="22">
        <v>1102846194</v>
      </c>
      <c r="H1994" s="23" t="s">
        <v>2077</v>
      </c>
      <c r="I1994" s="28">
        <v>11.61</v>
      </c>
      <c r="J1994" s="21">
        <f>VLOOKUP(H:H,[1]Sheet4!$B:$N,13,0)</f>
        <v>148.39</v>
      </c>
    </row>
    <row r="1995" customFormat="1" ht="14.25" spans="1:10">
      <c r="A1995" s="19">
        <f t="shared" si="198"/>
        <v>1993</v>
      </c>
      <c r="B1995" s="20" t="s">
        <v>11</v>
      </c>
      <c r="C1995" s="21" t="s">
        <v>12</v>
      </c>
      <c r="D1995" s="21" t="s">
        <v>1986</v>
      </c>
      <c r="E1995" s="21" t="s">
        <v>1987</v>
      </c>
      <c r="F1995" s="21" t="str">
        <f>VLOOKUP(H:H,[2]台区!$G:$H,2,0)</f>
        <v>蔡园村</v>
      </c>
      <c r="G1995" s="22">
        <v>1102730093</v>
      </c>
      <c r="H1995" s="23" t="s">
        <v>2078</v>
      </c>
      <c r="I1995" s="26">
        <v>0</v>
      </c>
      <c r="J1995" s="21">
        <f>VLOOKUP(H:H,[1]Sheet4!$B:$N,13,0)</f>
        <v>134.6</v>
      </c>
    </row>
    <row r="1996" customFormat="1" ht="14.25" spans="1:10">
      <c r="A1996" s="19">
        <f t="shared" si="198"/>
        <v>1994</v>
      </c>
      <c r="B1996" s="20" t="s">
        <v>11</v>
      </c>
      <c r="C1996" s="21" t="s">
        <v>12</v>
      </c>
      <c r="D1996" s="21" t="s">
        <v>1986</v>
      </c>
      <c r="E1996" s="21" t="s">
        <v>1987</v>
      </c>
      <c r="F1996" s="21" t="str">
        <f>VLOOKUP(H:H,[2]台区!$G:$H,2,0)</f>
        <v>王家湾子村</v>
      </c>
      <c r="G1996" s="22">
        <v>1102730805</v>
      </c>
      <c r="H1996" s="23" t="s">
        <v>2079</v>
      </c>
      <c r="I1996" s="28">
        <v>252</v>
      </c>
      <c r="J1996" s="21">
        <f>VLOOKUP(H:H,[1]Sheet4!$B:$N,13,0)</f>
        <v>0</v>
      </c>
    </row>
    <row r="1997" customFormat="1" ht="14.25" spans="1:10">
      <c r="A1997" s="19">
        <f t="shared" si="198"/>
        <v>1995</v>
      </c>
      <c r="B1997" s="20" t="s">
        <v>11</v>
      </c>
      <c r="C1997" s="21" t="s">
        <v>12</v>
      </c>
      <c r="D1997" s="21" t="s">
        <v>1986</v>
      </c>
      <c r="E1997" s="21" t="s">
        <v>1987</v>
      </c>
      <c r="F1997" s="21" t="str">
        <f>VLOOKUP(H:H,[3]台区!$G:$H,2,0)</f>
        <v>水峪村</v>
      </c>
      <c r="G1997" s="22">
        <v>1102727681</v>
      </c>
      <c r="H1997" s="23" t="s">
        <v>2080</v>
      </c>
      <c r="I1997" s="28">
        <v>7.815</v>
      </c>
      <c r="J1997" s="21">
        <f>VLOOKUP(H:H,[1]Sheet4!$B:$N,13,0)</f>
        <v>152.185</v>
      </c>
    </row>
    <row r="1998" customFormat="1" ht="14.25" spans="1:10">
      <c r="A1998" s="19">
        <f t="shared" si="198"/>
        <v>1996</v>
      </c>
      <c r="B1998" s="20" t="s">
        <v>11</v>
      </c>
      <c r="C1998" s="21" t="s">
        <v>12</v>
      </c>
      <c r="D1998" s="21" t="s">
        <v>1986</v>
      </c>
      <c r="E1998" s="21" t="s">
        <v>1987</v>
      </c>
      <c r="F1998" s="21" t="str">
        <f>VLOOKUP(H:H,[2]台区!$G:$H,2,0)</f>
        <v>大五里村</v>
      </c>
      <c r="G1998" s="22">
        <v>1102982814</v>
      </c>
      <c r="H1998" s="23" t="s">
        <v>2081</v>
      </c>
      <c r="I1998" s="28">
        <v>442.26</v>
      </c>
      <c r="J1998" s="21">
        <f>VLOOKUP(H:H,[1]Sheet4!$B:$N,13,0)</f>
        <v>61.74</v>
      </c>
    </row>
    <row r="1999" customFormat="1" ht="14.25" spans="1:10">
      <c r="A1999" s="19">
        <f t="shared" si="198"/>
        <v>1997</v>
      </c>
      <c r="B1999" s="20" t="s">
        <v>11</v>
      </c>
      <c r="C1999" s="21" t="s">
        <v>12</v>
      </c>
      <c r="D1999" s="21" t="s">
        <v>1986</v>
      </c>
      <c r="E1999" s="21" t="s">
        <v>1987</v>
      </c>
      <c r="F1999" s="21" t="str">
        <f>VLOOKUP(H:H,[2]台区!$G:$H,2,0)</f>
        <v>张家窑村</v>
      </c>
      <c r="G1999" s="22">
        <v>1102730096</v>
      </c>
      <c r="H1999" s="23" t="s">
        <v>2082</v>
      </c>
      <c r="I1999" s="26">
        <v>0</v>
      </c>
      <c r="J1999" s="21">
        <f>VLOOKUP(H:H,[1]Sheet4!$B:$N,13,0)</f>
        <v>157.155</v>
      </c>
    </row>
    <row r="2000" customFormat="1" ht="14.25" spans="1:10">
      <c r="A2000" s="19">
        <f t="shared" si="198"/>
        <v>1998</v>
      </c>
      <c r="B2000" s="20" t="s">
        <v>11</v>
      </c>
      <c r="C2000" s="21" t="s">
        <v>12</v>
      </c>
      <c r="D2000" s="21" t="s">
        <v>1986</v>
      </c>
      <c r="E2000" s="21" t="s">
        <v>1987</v>
      </c>
      <c r="F2000" s="21" t="str">
        <f>VLOOKUP(H:H,[2]台区!$G:$H,2,0)</f>
        <v>吴官营村</v>
      </c>
      <c r="G2000" s="22">
        <v>103428842</v>
      </c>
      <c r="H2000" s="23" t="s">
        <v>2083</v>
      </c>
      <c r="I2000" s="26">
        <v>0</v>
      </c>
      <c r="J2000" s="21">
        <f>VLOOKUP(H:H,[1]Sheet4!$B:$N,13,0)</f>
        <v>298.95</v>
      </c>
    </row>
    <row r="2001" customFormat="1" ht="14.25" spans="1:10">
      <c r="A2001" s="19">
        <f t="shared" ref="A2001:A2010" si="199">ROW()-2</f>
        <v>1999</v>
      </c>
      <c r="B2001" s="20" t="s">
        <v>11</v>
      </c>
      <c r="C2001" s="21" t="s">
        <v>12</v>
      </c>
      <c r="D2001" s="21" t="s">
        <v>1986</v>
      </c>
      <c r="E2001" s="21" t="s">
        <v>1987</v>
      </c>
      <c r="F2001" s="21" t="str">
        <f>VLOOKUP(H:H,[2]台区!$G:$H,2,0)</f>
        <v>大杨庄村</v>
      </c>
      <c r="G2001" s="22">
        <v>1103260522</v>
      </c>
      <c r="H2001" s="23" t="s">
        <v>2084</v>
      </c>
      <c r="I2001" s="26">
        <v>0</v>
      </c>
      <c r="J2001" s="21">
        <f>VLOOKUP(H:H,[1]Sheet4!$B:$N,13,0)</f>
        <v>72.55</v>
      </c>
    </row>
    <row r="2002" customFormat="1" ht="14.25" spans="1:10">
      <c r="A2002" s="19">
        <f t="shared" si="199"/>
        <v>2000</v>
      </c>
      <c r="B2002" s="20" t="s">
        <v>11</v>
      </c>
      <c r="C2002" s="21" t="s">
        <v>12</v>
      </c>
      <c r="D2002" s="21" t="s">
        <v>1986</v>
      </c>
      <c r="E2002" s="21" t="s">
        <v>1987</v>
      </c>
      <c r="F2002" s="21" t="str">
        <f>VLOOKUP(H:H,[2]台区!$G:$H,2,0)</f>
        <v>小杨官营村</v>
      </c>
      <c r="G2002" s="22">
        <v>103361223</v>
      </c>
      <c r="H2002" s="23" t="s">
        <v>2085</v>
      </c>
      <c r="I2002" s="26">
        <v>0</v>
      </c>
      <c r="J2002" s="21">
        <f>VLOOKUP(H:H,[1]Sheet4!$B:$N,13,0)</f>
        <v>56.76</v>
      </c>
    </row>
    <row r="2003" customFormat="1" ht="14.25" spans="1:10">
      <c r="A2003" s="19">
        <f t="shared" si="199"/>
        <v>2001</v>
      </c>
      <c r="B2003" s="20" t="s">
        <v>11</v>
      </c>
      <c r="C2003" s="21" t="s">
        <v>12</v>
      </c>
      <c r="D2003" s="21" t="s">
        <v>1986</v>
      </c>
      <c r="E2003" s="21" t="s">
        <v>1987</v>
      </c>
      <c r="F2003" s="21" t="s">
        <v>2069</v>
      </c>
      <c r="G2003" s="22">
        <v>1103347681</v>
      </c>
      <c r="H2003" s="23" t="s">
        <v>2086</v>
      </c>
      <c r="I2003" s="28">
        <v>504</v>
      </c>
      <c r="J2003" s="21">
        <f>VLOOKUP(H:H,[1]Sheet4!$B:$N,13,0)</f>
        <v>0</v>
      </c>
    </row>
    <row r="2004" customFormat="1" ht="14.25" spans="1:10">
      <c r="A2004" s="19">
        <f t="shared" si="199"/>
        <v>2002</v>
      </c>
      <c r="B2004" s="20" t="s">
        <v>11</v>
      </c>
      <c r="C2004" s="21" t="s">
        <v>12</v>
      </c>
      <c r="D2004" s="21" t="s">
        <v>1986</v>
      </c>
      <c r="E2004" s="21" t="s">
        <v>1987</v>
      </c>
      <c r="F2004" s="21" t="str">
        <f>VLOOKUP(H:H,[2]台区!$G:$H,2,0)</f>
        <v>新庄村</v>
      </c>
      <c r="G2004" s="22">
        <v>1103541652</v>
      </c>
      <c r="H2004" s="23" t="s">
        <v>2087</v>
      </c>
      <c r="I2004" s="26">
        <v>0</v>
      </c>
      <c r="J2004" s="21">
        <f>VLOOKUP(H:H,[1]Sheet4!$B:$N,13,0)</f>
        <v>54.87</v>
      </c>
    </row>
    <row r="2005" customFormat="1" ht="14.25" spans="1:10">
      <c r="A2005" s="19">
        <f t="shared" si="199"/>
        <v>2003</v>
      </c>
      <c r="B2005" s="20" t="s">
        <v>11</v>
      </c>
      <c r="C2005" s="21" t="s">
        <v>12</v>
      </c>
      <c r="D2005" s="21" t="s">
        <v>1986</v>
      </c>
      <c r="E2005" s="21" t="s">
        <v>1987</v>
      </c>
      <c r="F2005" s="21" t="s">
        <v>2069</v>
      </c>
      <c r="G2005" s="22">
        <v>1102730820</v>
      </c>
      <c r="H2005" s="23" t="s">
        <v>2088</v>
      </c>
      <c r="I2005" s="28">
        <v>252</v>
      </c>
      <c r="J2005" s="21">
        <f>VLOOKUP(H:H,[1]Sheet4!$B:$N,13,0)</f>
        <v>0</v>
      </c>
    </row>
    <row r="2006" customFormat="1" ht="14.25" spans="1:10">
      <c r="A2006" s="19">
        <f t="shared" si="199"/>
        <v>2004</v>
      </c>
      <c r="B2006" s="20" t="s">
        <v>11</v>
      </c>
      <c r="C2006" s="21" t="s">
        <v>12</v>
      </c>
      <c r="D2006" s="21" t="s">
        <v>1986</v>
      </c>
      <c r="E2006" s="21" t="s">
        <v>1987</v>
      </c>
      <c r="F2006" s="21" t="str">
        <f>VLOOKUP(H:H,[2]台区!$G:$H,2,0)</f>
        <v>马官营村</v>
      </c>
      <c r="G2006" s="22">
        <v>1102730045</v>
      </c>
      <c r="H2006" s="23" t="s">
        <v>2089</v>
      </c>
      <c r="I2006" s="26">
        <v>0</v>
      </c>
      <c r="J2006" s="21">
        <f>VLOOKUP(H:H,[1]Sheet4!$B:$N,13,0)</f>
        <v>77.635</v>
      </c>
    </row>
    <row r="2007" customFormat="1" ht="14.25" spans="1:10">
      <c r="A2007" s="19">
        <f t="shared" si="199"/>
        <v>2005</v>
      </c>
      <c r="B2007" s="20" t="s">
        <v>11</v>
      </c>
      <c r="C2007" s="21" t="s">
        <v>12</v>
      </c>
      <c r="D2007" s="21" t="s">
        <v>1986</v>
      </c>
      <c r="E2007" s="21" t="s">
        <v>1987</v>
      </c>
      <c r="F2007" s="21" t="str">
        <f>VLOOKUP(H:H,[2]台区!$G:$H,2,0)</f>
        <v>贯头山村</v>
      </c>
      <c r="G2007" s="22">
        <v>1102730808</v>
      </c>
      <c r="H2007" s="23" t="s">
        <v>2090</v>
      </c>
      <c r="I2007" s="28">
        <v>0.640000000000001</v>
      </c>
      <c r="J2007" s="21">
        <f>VLOOKUP(H:H,[1]Sheet4!$B:$N,13,0)</f>
        <v>63.36</v>
      </c>
    </row>
    <row r="2008" customFormat="1" ht="14.25" spans="1:10">
      <c r="A2008" s="19">
        <f t="shared" si="199"/>
        <v>2006</v>
      </c>
      <c r="B2008" s="20" t="s">
        <v>11</v>
      </c>
      <c r="C2008" s="21" t="s">
        <v>12</v>
      </c>
      <c r="D2008" s="21" t="s">
        <v>1986</v>
      </c>
      <c r="E2008" s="21" t="s">
        <v>1987</v>
      </c>
      <c r="F2008" s="21" t="str">
        <f>VLOOKUP(H:H,[2]台区!$G:$H,2,0)</f>
        <v>玄安子村</v>
      </c>
      <c r="G2008" s="22">
        <v>1102732726</v>
      </c>
      <c r="H2008" s="23" t="s">
        <v>2091</v>
      </c>
      <c r="I2008" s="28">
        <v>2.86</v>
      </c>
      <c r="J2008" s="21">
        <f>VLOOKUP(H:H,[1]Sheet4!$B:$N,13,0)</f>
        <v>77.14</v>
      </c>
    </row>
    <row r="2009" customFormat="1" ht="14.25" spans="1:10">
      <c r="A2009" s="19">
        <f t="shared" si="199"/>
        <v>2007</v>
      </c>
      <c r="B2009" s="20" t="s">
        <v>11</v>
      </c>
      <c r="C2009" s="21" t="s">
        <v>12</v>
      </c>
      <c r="D2009" s="21" t="s">
        <v>1986</v>
      </c>
      <c r="E2009" s="21" t="s">
        <v>1987</v>
      </c>
      <c r="F2009" s="21" t="str">
        <f>VLOOKUP(H:H,[2]台区!$G:$H,2,0)</f>
        <v>大五里村</v>
      </c>
      <c r="G2009" s="22">
        <v>1102727696</v>
      </c>
      <c r="H2009" s="23" t="s">
        <v>2092</v>
      </c>
      <c r="I2009" s="28">
        <v>32.84</v>
      </c>
      <c r="J2009" s="21">
        <f>VLOOKUP(H:H,[1]Sheet4!$B:$N,13,0)</f>
        <v>95.16</v>
      </c>
    </row>
    <row r="2010" customFormat="1" ht="14.25" spans="1:10">
      <c r="A2010" s="19">
        <f t="shared" si="199"/>
        <v>2008</v>
      </c>
      <c r="B2010" s="20" t="s">
        <v>11</v>
      </c>
      <c r="C2010" s="21" t="s">
        <v>12</v>
      </c>
      <c r="D2010" s="21" t="s">
        <v>1986</v>
      </c>
      <c r="E2010" s="21" t="s">
        <v>1987</v>
      </c>
      <c r="F2010" s="21" t="str">
        <f>VLOOKUP(H:H,[2]台区!$G:$H,2,0)</f>
        <v>小杨庄村</v>
      </c>
      <c r="G2010" s="22">
        <v>1102732720</v>
      </c>
      <c r="H2010" s="23" t="s">
        <v>2093</v>
      </c>
      <c r="I2010" s="28">
        <v>80</v>
      </c>
      <c r="J2010" s="21">
        <f>VLOOKUP(H:H,[1]Sheet4!$B:$N,13,0)</f>
        <v>0</v>
      </c>
    </row>
    <row r="2011" customFormat="1" ht="14.25" spans="1:10">
      <c r="A2011" s="19">
        <f t="shared" ref="A2011:A2020" si="200">ROW()-2</f>
        <v>2009</v>
      </c>
      <c r="B2011" s="20" t="s">
        <v>11</v>
      </c>
      <c r="C2011" s="21" t="s">
        <v>12</v>
      </c>
      <c r="D2011" s="21" t="s">
        <v>1986</v>
      </c>
      <c r="E2011" s="21" t="s">
        <v>1987</v>
      </c>
      <c r="F2011" s="21" t="str">
        <f>VLOOKUP(H:H,[2]台区!$G:$H,2,0)</f>
        <v>小杨庄村</v>
      </c>
      <c r="G2011" s="22">
        <v>1102732721</v>
      </c>
      <c r="H2011" s="23" t="s">
        <v>2094</v>
      </c>
      <c r="I2011" s="28">
        <v>2.97</v>
      </c>
      <c r="J2011" s="21">
        <f>VLOOKUP(H:H,[1]Sheet4!$B:$N,13,0)</f>
        <v>157.03</v>
      </c>
    </row>
    <row r="2012" customFormat="1" ht="14.25" spans="1:10">
      <c r="A2012" s="19">
        <f t="shared" si="200"/>
        <v>2010</v>
      </c>
      <c r="B2012" s="20" t="s">
        <v>11</v>
      </c>
      <c r="C2012" s="21" t="s">
        <v>12</v>
      </c>
      <c r="D2012" s="21" t="s">
        <v>1986</v>
      </c>
      <c r="E2012" s="21" t="s">
        <v>1987</v>
      </c>
      <c r="F2012" s="21" t="str">
        <f>VLOOKUP(H:H,[2]台区!$G:$H,2,0)</f>
        <v>孟一村</v>
      </c>
      <c r="G2012" s="22">
        <v>1102902673</v>
      </c>
      <c r="H2012" s="23" t="s">
        <v>2095</v>
      </c>
      <c r="I2012" s="28">
        <v>26.87</v>
      </c>
      <c r="J2012" s="21">
        <f>VLOOKUP(H:H,[1]Sheet4!$B:$N,13,0)</f>
        <v>53.13</v>
      </c>
    </row>
    <row r="2013" customFormat="1" ht="14.25" spans="1:10">
      <c r="A2013" s="19">
        <f t="shared" si="200"/>
        <v>2011</v>
      </c>
      <c r="B2013" s="20" t="s">
        <v>11</v>
      </c>
      <c r="C2013" s="21" t="s">
        <v>12</v>
      </c>
      <c r="D2013" s="21" t="s">
        <v>1986</v>
      </c>
      <c r="E2013" s="21" t="s">
        <v>1987</v>
      </c>
      <c r="F2013" s="21" t="str">
        <f>VLOOKUP(H:H,[2]台区!$G:$H,2,0)</f>
        <v>李庄子村</v>
      </c>
      <c r="G2013" s="22">
        <v>1102730059</v>
      </c>
      <c r="H2013" s="23" t="s">
        <v>2096</v>
      </c>
      <c r="I2013" s="26">
        <v>0</v>
      </c>
      <c r="J2013" s="21">
        <f>VLOOKUP(H:H,[1]Sheet4!$B:$N,13,0)</f>
        <v>79.59</v>
      </c>
    </row>
    <row r="2014" customFormat="1" ht="14.25" spans="1:10">
      <c r="A2014" s="19">
        <f t="shared" si="200"/>
        <v>2012</v>
      </c>
      <c r="B2014" s="20" t="s">
        <v>11</v>
      </c>
      <c r="C2014" s="21" t="s">
        <v>12</v>
      </c>
      <c r="D2014" s="21" t="s">
        <v>1986</v>
      </c>
      <c r="E2014" s="21" t="s">
        <v>1987</v>
      </c>
      <c r="F2014" s="21" t="str">
        <f>VLOOKUP(H:H,[2]台区!$G:$H,2,0)</f>
        <v>北屯村</v>
      </c>
      <c r="G2014" s="22">
        <v>1102893433</v>
      </c>
      <c r="H2014" s="23" t="s">
        <v>2097</v>
      </c>
      <c r="I2014" s="26">
        <v>0</v>
      </c>
      <c r="J2014" s="21">
        <f>VLOOKUP(H:H,[1]Sheet4!$B:$N,13,0)</f>
        <v>0</v>
      </c>
    </row>
    <row r="2015" customFormat="1" ht="14.25" spans="1:10">
      <c r="A2015" s="19">
        <f t="shared" si="200"/>
        <v>2013</v>
      </c>
      <c r="B2015" s="20" t="s">
        <v>11</v>
      </c>
      <c r="C2015" s="21" t="s">
        <v>12</v>
      </c>
      <c r="D2015" s="21" t="s">
        <v>1986</v>
      </c>
      <c r="E2015" s="21" t="s">
        <v>1987</v>
      </c>
      <c r="F2015" s="21" t="str">
        <f>VLOOKUP(H:H,[2]台区!$G:$H,2,0)</f>
        <v>张家窑村</v>
      </c>
      <c r="G2015" s="22">
        <v>1102730089</v>
      </c>
      <c r="H2015" s="23" t="s">
        <v>2098</v>
      </c>
      <c r="I2015" s="26">
        <v>0</v>
      </c>
      <c r="J2015" s="21">
        <f>VLOOKUP(H:H,[1]Sheet4!$B:$N,13,0)</f>
        <v>82.81</v>
      </c>
    </row>
    <row r="2016" customFormat="1" ht="14.25" spans="1:10">
      <c r="A2016" s="19">
        <f t="shared" si="200"/>
        <v>2014</v>
      </c>
      <c r="B2016" s="20" t="s">
        <v>11</v>
      </c>
      <c r="C2016" s="21" t="s">
        <v>12</v>
      </c>
      <c r="D2016" s="21" t="s">
        <v>1986</v>
      </c>
      <c r="E2016" s="21" t="s">
        <v>1987</v>
      </c>
      <c r="F2016" s="21" t="str">
        <f>VLOOKUP(H:H,[2]台区!$G:$H,2,0)</f>
        <v>新庄村</v>
      </c>
      <c r="G2016" s="22">
        <v>1103541653</v>
      </c>
      <c r="H2016" s="23" t="s">
        <v>2099</v>
      </c>
      <c r="I2016" s="26">
        <v>0</v>
      </c>
      <c r="J2016" s="21">
        <f>VLOOKUP(H:H,[1]Sheet4!$B:$N,13,0)</f>
        <v>163.45</v>
      </c>
    </row>
    <row r="2017" customFormat="1" ht="14.25" spans="1:10">
      <c r="A2017" s="19">
        <f t="shared" si="200"/>
        <v>2015</v>
      </c>
      <c r="B2017" s="20" t="s">
        <v>11</v>
      </c>
      <c r="C2017" s="21" t="s">
        <v>12</v>
      </c>
      <c r="D2017" s="21" t="s">
        <v>1986</v>
      </c>
      <c r="E2017" s="21" t="s">
        <v>1987</v>
      </c>
      <c r="F2017" s="21" t="str">
        <f>VLOOKUP(H:H,[2]台区!$G:$H,2,0)</f>
        <v>朱家庄村</v>
      </c>
      <c r="G2017" s="22">
        <v>103361221</v>
      </c>
      <c r="H2017" s="23" t="s">
        <v>2100</v>
      </c>
      <c r="I2017" s="26">
        <v>0</v>
      </c>
      <c r="J2017" s="21">
        <f>VLOOKUP(H:H,[1]Sheet4!$B:$N,13,0)</f>
        <v>149.99</v>
      </c>
    </row>
    <row r="2018" customFormat="1" ht="14.25" spans="1:10">
      <c r="A2018" s="19">
        <f t="shared" si="200"/>
        <v>2016</v>
      </c>
      <c r="B2018" s="20" t="s">
        <v>11</v>
      </c>
      <c r="C2018" s="21" t="s">
        <v>12</v>
      </c>
      <c r="D2018" s="21" t="s">
        <v>1986</v>
      </c>
      <c r="E2018" s="21" t="s">
        <v>1987</v>
      </c>
      <c r="F2018" s="21" t="str">
        <f>VLOOKUP(H:H,[2]台区!$G:$H,2,0)</f>
        <v>二郎庙村</v>
      </c>
      <c r="G2018" s="22">
        <v>1103578032</v>
      </c>
      <c r="H2018" s="23" t="s">
        <v>2101</v>
      </c>
      <c r="I2018" s="26">
        <v>0</v>
      </c>
      <c r="J2018" s="21">
        <f>VLOOKUP(H:H,[1]Sheet4!$B:$N,13,0)</f>
        <v>24.2</v>
      </c>
    </row>
    <row r="2019" customFormat="1" ht="14.25" spans="1:10">
      <c r="A2019" s="19">
        <f t="shared" si="200"/>
        <v>2017</v>
      </c>
      <c r="B2019" s="20" t="s">
        <v>11</v>
      </c>
      <c r="C2019" s="21" t="s">
        <v>12</v>
      </c>
      <c r="D2019" s="21" t="s">
        <v>1986</v>
      </c>
      <c r="E2019" s="21" t="s">
        <v>1987</v>
      </c>
      <c r="F2019" s="21" t="str">
        <f>VLOOKUP(H:H,[2]台区!$G:$H,2,0)</f>
        <v>王家湾子村</v>
      </c>
      <c r="G2019" s="22">
        <v>103553805</v>
      </c>
      <c r="H2019" s="23" t="s">
        <v>2102</v>
      </c>
      <c r="I2019" s="28">
        <v>160</v>
      </c>
      <c r="J2019" s="21">
        <f>VLOOKUP(H:H,[1]Sheet4!$B:$N,13,0)</f>
        <v>0</v>
      </c>
    </row>
    <row r="2020" customFormat="1" ht="14.25" spans="1:10">
      <c r="A2020" s="19">
        <f t="shared" si="200"/>
        <v>2018</v>
      </c>
      <c r="B2020" s="20" t="s">
        <v>11</v>
      </c>
      <c r="C2020" s="21" t="s">
        <v>12</v>
      </c>
      <c r="D2020" s="21" t="s">
        <v>1986</v>
      </c>
      <c r="E2020" s="21" t="s">
        <v>1987</v>
      </c>
      <c r="F2020" s="21" t="s">
        <v>2069</v>
      </c>
      <c r="G2020" s="22">
        <v>103544652</v>
      </c>
      <c r="H2020" s="23" t="s">
        <v>2103</v>
      </c>
      <c r="I2020" s="26">
        <v>0</v>
      </c>
      <c r="J2020" s="21">
        <f>VLOOKUP(H:H,[1]Sheet4!$B:$N,13,0)</f>
        <v>126</v>
      </c>
    </row>
    <row r="2021" customFormat="1" ht="14.25" spans="1:10">
      <c r="A2021" s="19">
        <f t="shared" ref="A2021:A2030" si="201">ROW()-2</f>
        <v>2019</v>
      </c>
      <c r="B2021" s="20" t="s">
        <v>11</v>
      </c>
      <c r="C2021" s="21" t="s">
        <v>12</v>
      </c>
      <c r="D2021" s="21" t="s">
        <v>1986</v>
      </c>
      <c r="E2021" s="21" t="s">
        <v>1987</v>
      </c>
      <c r="F2021" s="21" t="str">
        <f>VLOOKUP(H:H,[3]台区!$G:$H,2,0)</f>
        <v>孟官营村</v>
      </c>
      <c r="G2021" s="27">
        <v>1605250605002200</v>
      </c>
      <c r="H2021" s="23" t="s">
        <v>2104</v>
      </c>
      <c r="I2021" s="26">
        <v>0</v>
      </c>
      <c r="J2021" s="21">
        <f>VLOOKUP(H:H,[1]Sheet4!$B:$N,13,0)</f>
        <v>80</v>
      </c>
    </row>
    <row r="2022" customFormat="1" ht="14.25" spans="1:10">
      <c r="A2022" s="19">
        <f t="shared" si="201"/>
        <v>2020</v>
      </c>
      <c r="B2022" s="20" t="s">
        <v>11</v>
      </c>
      <c r="C2022" s="21" t="s">
        <v>12</v>
      </c>
      <c r="D2022" s="21" t="s">
        <v>1986</v>
      </c>
      <c r="E2022" s="21" t="s">
        <v>1987</v>
      </c>
      <c r="F2022" s="21" t="s">
        <v>1990</v>
      </c>
      <c r="G2022" s="27">
        <v>1612241705020700</v>
      </c>
      <c r="H2022" s="23" t="s">
        <v>2105</v>
      </c>
      <c r="I2022" s="26">
        <v>0</v>
      </c>
      <c r="J2022" s="21">
        <f>VLOOKUP(H:H,[1]Sheet4!$B:$N,13,0)</f>
        <v>0</v>
      </c>
    </row>
    <row r="2023" customFormat="1" ht="14.25" spans="1:10">
      <c r="A2023" s="19">
        <f t="shared" si="201"/>
        <v>2021</v>
      </c>
      <c r="B2023" s="20" t="s">
        <v>11</v>
      </c>
      <c r="C2023" s="21" t="s">
        <v>12</v>
      </c>
      <c r="D2023" s="21" t="s">
        <v>1986</v>
      </c>
      <c r="E2023" s="21" t="s">
        <v>1987</v>
      </c>
      <c r="F2023" s="21" t="s">
        <v>2106</v>
      </c>
      <c r="G2023" s="27">
        <v>1612241705021160</v>
      </c>
      <c r="H2023" s="23" t="s">
        <v>2107</v>
      </c>
      <c r="I2023" s="26">
        <v>0</v>
      </c>
      <c r="J2023" s="21">
        <f>VLOOKUP(H:H,[1]Sheet4!$B:$N,13,0)</f>
        <v>0</v>
      </c>
    </row>
    <row r="2024" customFormat="1" ht="14.25" spans="1:10">
      <c r="A2024" s="19">
        <f t="shared" si="201"/>
        <v>2022</v>
      </c>
      <c r="B2024" s="20" t="s">
        <v>11</v>
      </c>
      <c r="C2024" s="21" t="s">
        <v>12</v>
      </c>
      <c r="D2024" s="21" t="s">
        <v>1986</v>
      </c>
      <c r="E2024" s="21" t="s">
        <v>1987</v>
      </c>
      <c r="F2024" s="21" t="str">
        <f>VLOOKUP(H:H,[3]台区!$G:$H,2,0)</f>
        <v>小蔡庄村</v>
      </c>
      <c r="G2024" s="27">
        <v>1611240105027260</v>
      </c>
      <c r="H2024" s="23" t="s">
        <v>2108</v>
      </c>
      <c r="I2024" s="26">
        <v>0</v>
      </c>
      <c r="J2024" s="21">
        <f>VLOOKUP(H:H,[1]Sheet4!$B:$N,13,0)</f>
        <v>148.05</v>
      </c>
    </row>
    <row r="2025" customFormat="1" ht="14.25" spans="1:10">
      <c r="A2025" s="19">
        <f t="shared" si="201"/>
        <v>2023</v>
      </c>
      <c r="B2025" s="20" t="s">
        <v>11</v>
      </c>
      <c r="C2025" s="21" t="s">
        <v>12</v>
      </c>
      <c r="D2025" s="21" t="s">
        <v>1986</v>
      </c>
      <c r="E2025" s="21" t="s">
        <v>1987</v>
      </c>
      <c r="F2025" s="21" t="str">
        <f>VLOOKUP(H:H,[2]台区!$G:$H,2,0)</f>
        <v>北屯村</v>
      </c>
      <c r="G2025" s="27">
        <v>1601240205019360</v>
      </c>
      <c r="H2025" s="23" t="s">
        <v>2109</v>
      </c>
      <c r="I2025" s="26">
        <v>0</v>
      </c>
      <c r="J2025" s="21">
        <f>VLOOKUP(H:H,[1]Sheet4!$B:$N,13,0)</f>
        <v>0</v>
      </c>
    </row>
    <row r="2026" customFormat="1" ht="14.25" spans="1:10">
      <c r="A2026" s="19">
        <f t="shared" si="201"/>
        <v>2024</v>
      </c>
      <c r="B2026" s="20" t="s">
        <v>11</v>
      </c>
      <c r="C2026" s="21" t="s">
        <v>12</v>
      </c>
      <c r="D2026" s="21" t="s">
        <v>1986</v>
      </c>
      <c r="E2026" s="21" t="s">
        <v>1987</v>
      </c>
      <c r="F2026" s="21" t="s">
        <v>1998</v>
      </c>
      <c r="G2026" s="27">
        <v>1605241005091540</v>
      </c>
      <c r="H2026" s="23" t="s">
        <v>2110</v>
      </c>
      <c r="I2026" s="28">
        <v>64</v>
      </c>
      <c r="J2026" s="21">
        <f>VLOOKUP(H:H,[1]Sheet4!$B:$N,13,0)</f>
        <v>0</v>
      </c>
    </row>
    <row r="2027" customFormat="1" ht="14.25" spans="1:10">
      <c r="A2027" s="19">
        <f t="shared" si="201"/>
        <v>2025</v>
      </c>
      <c r="B2027" s="20" t="s">
        <v>11</v>
      </c>
      <c r="C2027" s="21" t="s">
        <v>12</v>
      </c>
      <c r="D2027" s="21" t="s">
        <v>1986</v>
      </c>
      <c r="E2027" s="21" t="s">
        <v>1987</v>
      </c>
      <c r="F2027" s="21" t="str">
        <f>VLOOKUP(H:H,[2]台区!$G:$H,2,0)</f>
        <v>横山子村</v>
      </c>
      <c r="G2027" s="27">
        <v>1601241105018720</v>
      </c>
      <c r="H2027" s="23" t="s">
        <v>2111</v>
      </c>
      <c r="I2027" s="26">
        <v>0</v>
      </c>
      <c r="J2027" s="21">
        <f>VLOOKUP(H:H,[1]Sheet4!$B:$N,13,0)</f>
        <v>54.55</v>
      </c>
    </row>
    <row r="2028" customFormat="1" ht="14.25" spans="1:10">
      <c r="A2028" s="19">
        <f t="shared" si="201"/>
        <v>2026</v>
      </c>
      <c r="B2028" s="20" t="s">
        <v>11</v>
      </c>
      <c r="C2028" s="21" t="s">
        <v>12</v>
      </c>
      <c r="D2028" s="21" t="s">
        <v>1986</v>
      </c>
      <c r="E2028" s="21" t="s">
        <v>1987</v>
      </c>
      <c r="F2028" s="21" t="str">
        <f>VLOOKUP(H:H,[2]台区!$G:$H,2,0)</f>
        <v>大五里村</v>
      </c>
      <c r="G2028" s="22">
        <v>103656175</v>
      </c>
      <c r="H2028" s="23" t="s">
        <v>2112</v>
      </c>
      <c r="I2028" s="28">
        <v>160</v>
      </c>
      <c r="J2028" s="21">
        <f>VLOOKUP(H:H,[1]Sheet4!$B:$N,13,0)</f>
        <v>0</v>
      </c>
    </row>
    <row r="2029" customFormat="1" ht="14.25" spans="1:10">
      <c r="A2029" s="19">
        <f t="shared" si="201"/>
        <v>2027</v>
      </c>
      <c r="B2029" s="20" t="s">
        <v>11</v>
      </c>
      <c r="C2029" s="21" t="s">
        <v>12</v>
      </c>
      <c r="D2029" s="21" t="s">
        <v>1986</v>
      </c>
      <c r="E2029" s="21" t="s">
        <v>1987</v>
      </c>
      <c r="F2029" s="21" t="str">
        <f>VLOOKUP(H:H,[2]台区!$G:$H,2,0)</f>
        <v>刘庄子村</v>
      </c>
      <c r="G2029" s="22">
        <v>103675798</v>
      </c>
      <c r="H2029" s="23" t="s">
        <v>2113</v>
      </c>
      <c r="I2029" s="26">
        <v>0</v>
      </c>
      <c r="J2029" s="21">
        <f>VLOOKUP(H:H,[1]Sheet4!$B:$N,13,0)</f>
        <v>159.44</v>
      </c>
    </row>
    <row r="2030" customFormat="1" ht="14.25" spans="1:10">
      <c r="A2030" s="19">
        <f t="shared" si="201"/>
        <v>2028</v>
      </c>
      <c r="B2030" s="20" t="s">
        <v>11</v>
      </c>
      <c r="C2030" s="21" t="s">
        <v>12</v>
      </c>
      <c r="D2030" s="21" t="s">
        <v>1986</v>
      </c>
      <c r="E2030" s="21" t="s">
        <v>1987</v>
      </c>
      <c r="F2030" s="21" t="str">
        <f>VLOOKUP(H:H,[3]台区!$G:$H,2,0)</f>
        <v>小蔡庄村</v>
      </c>
      <c r="G2030" s="27">
        <v>1611230305004220</v>
      </c>
      <c r="H2030" s="23" t="s">
        <v>2114</v>
      </c>
      <c r="I2030" s="26">
        <v>0</v>
      </c>
      <c r="J2030" s="21">
        <f>VLOOKUP(H:H,[1]Sheet4!$B:$N,13,0)</f>
        <v>114.25</v>
      </c>
    </row>
    <row r="2031" customFormat="1" ht="14.25" spans="1:10">
      <c r="A2031" s="19">
        <f t="shared" ref="A2031:A2040" si="202">ROW()-2</f>
        <v>2029</v>
      </c>
      <c r="B2031" s="20" t="s">
        <v>11</v>
      </c>
      <c r="C2031" s="21" t="s">
        <v>12</v>
      </c>
      <c r="D2031" s="21" t="s">
        <v>1986</v>
      </c>
      <c r="E2031" s="21" t="s">
        <v>1987</v>
      </c>
      <c r="F2031" s="21" t="str">
        <f>VLOOKUP(H:H,[2]台区!$G:$H,2,0)</f>
        <v>大杨庄村</v>
      </c>
      <c r="G2031" s="27">
        <v>1611232405007000</v>
      </c>
      <c r="H2031" s="23" t="s">
        <v>2115</v>
      </c>
      <c r="I2031" s="26">
        <v>0</v>
      </c>
      <c r="J2031" s="21">
        <f>VLOOKUP(H:H,[1]Sheet4!$B:$N,13,0)</f>
        <v>44.14</v>
      </c>
    </row>
    <row r="2032" customFormat="1" ht="14.25" spans="1:10">
      <c r="A2032" s="19">
        <f t="shared" si="202"/>
        <v>2030</v>
      </c>
      <c r="B2032" s="20" t="s">
        <v>11</v>
      </c>
      <c r="C2032" s="21" t="s">
        <v>12</v>
      </c>
      <c r="D2032" s="21" t="s">
        <v>1986</v>
      </c>
      <c r="E2032" s="21" t="s">
        <v>1987</v>
      </c>
      <c r="F2032" s="21" t="s">
        <v>2116</v>
      </c>
      <c r="G2032" s="22">
        <v>103680338</v>
      </c>
      <c r="H2032" s="23" t="s">
        <v>2117</v>
      </c>
      <c r="I2032" s="28">
        <v>160</v>
      </c>
      <c r="J2032" s="21">
        <f>VLOOKUP(H:H,[1]Sheet4!$B:$N,13,0)</f>
        <v>0</v>
      </c>
    </row>
    <row r="2033" customFormat="1" ht="14.25" spans="1:10">
      <c r="A2033" s="19">
        <f t="shared" si="202"/>
        <v>2031</v>
      </c>
      <c r="B2033" s="20" t="s">
        <v>11</v>
      </c>
      <c r="C2033" s="21" t="s">
        <v>12</v>
      </c>
      <c r="D2033" s="21" t="s">
        <v>1986</v>
      </c>
      <c r="E2033" s="21" t="s">
        <v>1987</v>
      </c>
      <c r="F2033" s="21" t="str">
        <f>VLOOKUP(H:H,[3]台区!$G:$H,2,0)</f>
        <v>花果山村</v>
      </c>
      <c r="G2033" s="22">
        <v>103677944</v>
      </c>
      <c r="H2033" s="23" t="s">
        <v>2118</v>
      </c>
      <c r="I2033" s="28">
        <v>1.065</v>
      </c>
      <c r="J2033" s="21">
        <f>VLOOKUP(H:H,[1]Sheet4!$B:$N,13,0)</f>
        <v>158.935</v>
      </c>
    </row>
    <row r="2034" customFormat="1" ht="14.25" spans="1:10">
      <c r="A2034" s="19">
        <f t="shared" si="202"/>
        <v>2032</v>
      </c>
      <c r="B2034" s="20" t="s">
        <v>11</v>
      </c>
      <c r="C2034" s="21" t="s">
        <v>12</v>
      </c>
      <c r="D2034" s="21" t="s">
        <v>1986</v>
      </c>
      <c r="E2034" s="21" t="s">
        <v>1987</v>
      </c>
      <c r="F2034" s="21" t="str">
        <f>VLOOKUP(H:H,[3]台区!$G:$H,2,0)</f>
        <v>大五里村</v>
      </c>
      <c r="G2034" s="22">
        <v>103673731</v>
      </c>
      <c r="H2034" s="23" t="s">
        <v>2119</v>
      </c>
      <c r="I2034" s="28">
        <v>5.87</v>
      </c>
      <c r="J2034" s="21">
        <f>VLOOKUP(H:H,[1]Sheet4!$B:$N,13,0)</f>
        <v>154.13</v>
      </c>
    </row>
    <row r="2035" customFormat="1" ht="14.25" spans="1:10">
      <c r="A2035" s="19">
        <f t="shared" si="202"/>
        <v>2033</v>
      </c>
      <c r="B2035" s="20" t="s">
        <v>11</v>
      </c>
      <c r="C2035" s="21" t="s">
        <v>12</v>
      </c>
      <c r="D2035" s="21" t="s">
        <v>1986</v>
      </c>
      <c r="E2035" s="21" t="s">
        <v>1987</v>
      </c>
      <c r="F2035" s="21" t="str">
        <f>VLOOKUP(H:H,[2]台区!$G:$H,2,0)</f>
        <v>大五里村</v>
      </c>
      <c r="G2035" s="22">
        <v>103673729</v>
      </c>
      <c r="H2035" s="23" t="s">
        <v>2120</v>
      </c>
      <c r="I2035" s="28">
        <v>86.55</v>
      </c>
      <c r="J2035" s="21">
        <f>VLOOKUP(H:H,[1]Sheet4!$B:$N,13,0)</f>
        <v>73.45</v>
      </c>
    </row>
    <row r="2036" customFormat="1" ht="14.25" spans="1:10">
      <c r="A2036" s="19">
        <f t="shared" si="202"/>
        <v>2034</v>
      </c>
      <c r="B2036" s="20" t="s">
        <v>11</v>
      </c>
      <c r="C2036" s="21" t="s">
        <v>12</v>
      </c>
      <c r="D2036" s="21" t="s">
        <v>1986</v>
      </c>
      <c r="E2036" s="21" t="s">
        <v>1987</v>
      </c>
      <c r="F2036" s="21" t="str">
        <f>VLOOKUP(H:H,[2]台区!$G:$H,2,0)</f>
        <v>大五里村</v>
      </c>
      <c r="G2036" s="22">
        <v>103673740</v>
      </c>
      <c r="H2036" s="23" t="s">
        <v>2121</v>
      </c>
      <c r="I2036" s="28">
        <v>28.13</v>
      </c>
      <c r="J2036" s="21">
        <f>VLOOKUP(H:H,[1]Sheet4!$B:$N,13,0)</f>
        <v>131.87</v>
      </c>
    </row>
    <row r="2037" customFormat="1" ht="14.25" spans="1:10">
      <c r="A2037" s="19">
        <f t="shared" si="202"/>
        <v>2035</v>
      </c>
      <c r="B2037" s="20" t="s">
        <v>11</v>
      </c>
      <c r="C2037" s="21" t="s">
        <v>12</v>
      </c>
      <c r="D2037" s="21" t="s">
        <v>1986</v>
      </c>
      <c r="E2037" s="21" t="s">
        <v>1987</v>
      </c>
      <c r="F2037" s="21" t="str">
        <f>VLOOKUP(H:H,[3]台区!$G:$H,2,0)</f>
        <v>小庄户村</v>
      </c>
      <c r="G2037" s="22">
        <v>103673736</v>
      </c>
      <c r="H2037" s="23" t="s">
        <v>2122</v>
      </c>
      <c r="I2037" s="28">
        <v>4.44499999999999</v>
      </c>
      <c r="J2037" s="21">
        <f>VLOOKUP(H:H,[1]Sheet4!$B:$N,13,0)</f>
        <v>155.555</v>
      </c>
    </row>
    <row r="2038" customFormat="1" ht="14.25" spans="1:10">
      <c r="A2038" s="19">
        <f t="shared" si="202"/>
        <v>2036</v>
      </c>
      <c r="B2038" s="20" t="s">
        <v>11</v>
      </c>
      <c r="C2038" s="21" t="s">
        <v>12</v>
      </c>
      <c r="D2038" s="21" t="s">
        <v>1986</v>
      </c>
      <c r="E2038" s="21" t="s">
        <v>1987</v>
      </c>
      <c r="F2038" s="21" t="str">
        <f>VLOOKUP(H:H,[2]台区!$G:$H,2,0)</f>
        <v>吴官营村</v>
      </c>
      <c r="G2038" s="22">
        <v>103673757</v>
      </c>
      <c r="H2038" s="23" t="s">
        <v>2123</v>
      </c>
      <c r="I2038" s="26">
        <v>0</v>
      </c>
      <c r="J2038" s="21">
        <f>VLOOKUP(H:H,[1]Sheet4!$B:$N,13,0)</f>
        <v>0</v>
      </c>
    </row>
    <row r="2039" customFormat="1" ht="14.25" spans="1:10">
      <c r="A2039" s="19">
        <f t="shared" si="202"/>
        <v>2037</v>
      </c>
      <c r="B2039" s="20" t="s">
        <v>11</v>
      </c>
      <c r="C2039" s="21" t="s">
        <v>12</v>
      </c>
      <c r="D2039" s="21" t="s">
        <v>1986</v>
      </c>
      <c r="E2039" s="21" t="s">
        <v>1987</v>
      </c>
      <c r="F2039" s="21" t="str">
        <f>VLOOKUP(H:H,[2]台区!$G:$H,2,0)</f>
        <v>贯头山村</v>
      </c>
      <c r="G2039" s="22">
        <v>103673709</v>
      </c>
      <c r="H2039" s="23" t="s">
        <v>2124</v>
      </c>
      <c r="I2039" s="28">
        <v>0.830000000000013</v>
      </c>
      <c r="J2039" s="21">
        <f>VLOOKUP(H:H,[1]Sheet4!$B:$N,13,0)</f>
        <v>159.17</v>
      </c>
    </row>
    <row r="2040" customFormat="1" ht="14.25" spans="1:10">
      <c r="A2040" s="19">
        <f t="shared" si="202"/>
        <v>2038</v>
      </c>
      <c r="B2040" s="20" t="s">
        <v>11</v>
      </c>
      <c r="C2040" s="21" t="s">
        <v>12</v>
      </c>
      <c r="D2040" s="21" t="s">
        <v>1986</v>
      </c>
      <c r="E2040" s="21" t="s">
        <v>1987</v>
      </c>
      <c r="F2040" s="21" t="str">
        <f>VLOOKUP(H:H,[3]台区!$G:$H,2,0)</f>
        <v>尚庄子村</v>
      </c>
      <c r="G2040" s="22">
        <v>103673727</v>
      </c>
      <c r="H2040" s="23" t="s">
        <v>2125</v>
      </c>
      <c r="I2040" s="28">
        <v>14.77</v>
      </c>
      <c r="J2040" s="21">
        <f>VLOOKUP(H:H,[1]Sheet4!$B:$N,13,0)</f>
        <v>145.23</v>
      </c>
    </row>
    <row r="2041" customFormat="1" ht="14.25" spans="1:10">
      <c r="A2041" s="19">
        <f t="shared" ref="A2041:A2050" si="203">ROW()-2</f>
        <v>2039</v>
      </c>
      <c r="B2041" s="20" t="s">
        <v>11</v>
      </c>
      <c r="C2041" s="21" t="s">
        <v>12</v>
      </c>
      <c r="D2041" s="21" t="s">
        <v>1986</v>
      </c>
      <c r="E2041" s="21" t="s">
        <v>1987</v>
      </c>
      <c r="F2041" s="21" t="str">
        <f>VLOOKUP(H:H,[2]台区!$G:$H,2,0)</f>
        <v>小石岭村</v>
      </c>
      <c r="G2041" s="22">
        <v>103673540</v>
      </c>
      <c r="H2041" s="23" t="s">
        <v>2126</v>
      </c>
      <c r="I2041" s="26">
        <v>0</v>
      </c>
      <c r="J2041" s="21">
        <f>VLOOKUP(H:H,[1]Sheet4!$B:$N,13,0)</f>
        <v>0</v>
      </c>
    </row>
    <row r="2042" customFormat="1" ht="14.25" spans="1:10">
      <c r="A2042" s="19">
        <f t="shared" si="203"/>
        <v>2040</v>
      </c>
      <c r="B2042" s="20" t="s">
        <v>11</v>
      </c>
      <c r="C2042" s="21" t="s">
        <v>12</v>
      </c>
      <c r="D2042" s="21" t="s">
        <v>1986</v>
      </c>
      <c r="E2042" s="21" t="s">
        <v>1987</v>
      </c>
      <c r="F2042" s="21" t="str">
        <f>VLOOKUP(H:H,[2]台区!$G:$H,2,0)</f>
        <v>马官营村</v>
      </c>
      <c r="G2042" s="22">
        <v>103647695</v>
      </c>
      <c r="H2042" s="23" t="s">
        <v>2127</v>
      </c>
      <c r="I2042" s="26">
        <v>0</v>
      </c>
      <c r="J2042" s="21">
        <f>VLOOKUP(H:H,[1]Sheet4!$B:$N,13,0)</f>
        <v>153.875</v>
      </c>
    </row>
    <row r="2043" customFormat="1" ht="14.25" spans="1:10">
      <c r="A2043" s="19">
        <f t="shared" si="203"/>
        <v>2041</v>
      </c>
      <c r="B2043" s="20" t="s">
        <v>11</v>
      </c>
      <c r="C2043" s="21" t="s">
        <v>12</v>
      </c>
      <c r="D2043" s="21" t="s">
        <v>1986</v>
      </c>
      <c r="E2043" s="21" t="s">
        <v>1987</v>
      </c>
      <c r="F2043" s="21" t="str">
        <f>VLOOKUP(H:H,[2]台区!$G:$H,2,0)</f>
        <v>李庄子村</v>
      </c>
      <c r="G2043" s="22">
        <v>103622213</v>
      </c>
      <c r="H2043" s="23" t="s">
        <v>2128</v>
      </c>
      <c r="I2043" s="26">
        <v>0</v>
      </c>
      <c r="J2043" s="21">
        <f>VLOOKUP(H:H,[1]Sheet4!$B:$N,13,0)</f>
        <v>16.35</v>
      </c>
    </row>
    <row r="2044" customFormat="1" ht="14.25" spans="1:10">
      <c r="A2044" s="19">
        <f t="shared" si="203"/>
        <v>2042</v>
      </c>
      <c r="B2044" s="20" t="s">
        <v>11</v>
      </c>
      <c r="C2044" s="21" t="s">
        <v>12</v>
      </c>
      <c r="D2044" s="21" t="s">
        <v>1986</v>
      </c>
      <c r="E2044" s="21" t="s">
        <v>1987</v>
      </c>
      <c r="F2044" s="21" t="str">
        <f>VLOOKUP(H:H,[2]台区!$G:$H,2,0)</f>
        <v>小蔡庄村</v>
      </c>
      <c r="G2044" s="22">
        <v>1103610371</v>
      </c>
      <c r="H2044" s="23" t="s">
        <v>2129</v>
      </c>
      <c r="I2044" s="26">
        <v>0</v>
      </c>
      <c r="J2044" s="21">
        <f>VLOOKUP(H:H,[1]Sheet4!$B:$N,13,0)</f>
        <v>60.55</v>
      </c>
    </row>
    <row r="2045" customFormat="1" ht="14.25" spans="1:10">
      <c r="A2045" s="19">
        <f t="shared" si="203"/>
        <v>2043</v>
      </c>
      <c r="B2045" s="20" t="s">
        <v>11</v>
      </c>
      <c r="C2045" s="21" t="s">
        <v>12</v>
      </c>
      <c r="D2045" s="21" t="s">
        <v>1986</v>
      </c>
      <c r="E2045" s="21" t="s">
        <v>1987</v>
      </c>
      <c r="F2045" s="21" t="str">
        <f>VLOOKUP(H:H,[2]台区!$G:$H,2,0)</f>
        <v>张家峪村</v>
      </c>
      <c r="G2045" s="22">
        <v>103617993</v>
      </c>
      <c r="H2045" s="23" t="s">
        <v>2130</v>
      </c>
      <c r="I2045" s="28">
        <v>14.05</v>
      </c>
      <c r="J2045" s="21">
        <f>VLOOKUP(H:H,[1]Sheet4!$B:$N,13,0)</f>
        <v>65.95</v>
      </c>
    </row>
    <row r="2046" customFormat="1" ht="14.25" spans="1:10">
      <c r="A2046" s="19">
        <f t="shared" si="203"/>
        <v>2044</v>
      </c>
      <c r="B2046" s="20" t="s">
        <v>11</v>
      </c>
      <c r="C2046" s="21" t="s">
        <v>12</v>
      </c>
      <c r="D2046" s="21" t="s">
        <v>1986</v>
      </c>
      <c r="E2046" s="21" t="s">
        <v>1987</v>
      </c>
      <c r="F2046" s="21" t="str">
        <f>VLOOKUP(H:H,[2]台区!$G:$H,2,0)</f>
        <v>大杨庄村</v>
      </c>
      <c r="G2046" s="22">
        <v>1102730050</v>
      </c>
      <c r="H2046" s="23" t="s">
        <v>2131</v>
      </c>
      <c r="I2046" s="26">
        <v>0</v>
      </c>
      <c r="J2046" s="21">
        <f>VLOOKUP(H:H,[1]Sheet4!$B:$N,13,0)</f>
        <v>79.395</v>
      </c>
    </row>
    <row r="2047" customFormat="1" ht="14.25" spans="1:10">
      <c r="A2047" s="19">
        <f t="shared" si="203"/>
        <v>2045</v>
      </c>
      <c r="B2047" s="20" t="s">
        <v>11</v>
      </c>
      <c r="C2047" s="21" t="s">
        <v>12</v>
      </c>
      <c r="D2047" s="21" t="s">
        <v>1986</v>
      </c>
      <c r="E2047" s="21" t="s">
        <v>1987</v>
      </c>
      <c r="F2047" s="21" t="str">
        <f>VLOOKUP(H:H,[2]台区!$G:$H,2,0)</f>
        <v>大石河村</v>
      </c>
      <c r="G2047" s="22">
        <v>1102727698</v>
      </c>
      <c r="H2047" s="23" t="s">
        <v>2132</v>
      </c>
      <c r="I2047" s="28">
        <v>0.159999999999997</v>
      </c>
      <c r="J2047" s="21">
        <f>VLOOKUP(H:H,[1]Sheet4!$B:$N,13,0)</f>
        <v>63.84</v>
      </c>
    </row>
    <row r="2048" customFormat="1" ht="14.25" spans="1:10">
      <c r="A2048" s="19">
        <f t="shared" si="203"/>
        <v>2046</v>
      </c>
      <c r="B2048" s="20" t="s">
        <v>11</v>
      </c>
      <c r="C2048" s="21" t="s">
        <v>12</v>
      </c>
      <c r="D2048" s="21" t="s">
        <v>1986</v>
      </c>
      <c r="E2048" s="21" t="s">
        <v>1987</v>
      </c>
      <c r="F2048" s="21" t="str">
        <f>VLOOKUP(H:H,[2]台区!$G:$H,2,0)</f>
        <v>李庄子村</v>
      </c>
      <c r="G2048" s="22">
        <v>1102730092</v>
      </c>
      <c r="H2048" s="23" t="s">
        <v>2133</v>
      </c>
      <c r="I2048" s="26">
        <v>0</v>
      </c>
      <c r="J2048" s="21">
        <f>VLOOKUP(H:H,[1]Sheet4!$B:$N,13,0)</f>
        <v>0</v>
      </c>
    </row>
    <row r="2049" customFormat="1" ht="14.25" spans="1:10">
      <c r="A2049" s="19">
        <f t="shared" si="203"/>
        <v>2047</v>
      </c>
      <c r="B2049" s="20" t="s">
        <v>11</v>
      </c>
      <c r="C2049" s="21" t="s">
        <v>12</v>
      </c>
      <c r="D2049" s="21" t="s">
        <v>1986</v>
      </c>
      <c r="E2049" s="21" t="s">
        <v>1987</v>
      </c>
      <c r="F2049" s="21" t="str">
        <f>VLOOKUP(H:H,[2]台区!$G:$H,2,0)</f>
        <v>刘庄子村</v>
      </c>
      <c r="G2049" s="22">
        <v>1102796038</v>
      </c>
      <c r="H2049" s="23" t="s">
        <v>2134</v>
      </c>
      <c r="I2049" s="26">
        <v>0</v>
      </c>
      <c r="J2049" s="21">
        <f>VLOOKUP(H:H,[1]Sheet4!$B:$N,13,0)</f>
        <v>50.1</v>
      </c>
    </row>
    <row r="2050" customFormat="1" ht="14.25" spans="1:10">
      <c r="A2050" s="19">
        <f t="shared" si="203"/>
        <v>2048</v>
      </c>
      <c r="B2050" s="20" t="s">
        <v>11</v>
      </c>
      <c r="C2050" s="21" t="s">
        <v>12</v>
      </c>
      <c r="D2050" s="21" t="s">
        <v>1986</v>
      </c>
      <c r="E2050" s="21" t="s">
        <v>1987</v>
      </c>
      <c r="F2050" s="21" t="str">
        <f>VLOOKUP(H:H,[2]台区!$G:$H,2,0)</f>
        <v>靠山村</v>
      </c>
      <c r="G2050" s="22">
        <v>1103260523</v>
      </c>
      <c r="H2050" s="23" t="s">
        <v>2135</v>
      </c>
      <c r="I2050" s="28">
        <v>78.22</v>
      </c>
      <c r="J2050" s="21">
        <f>VLOOKUP(H:H,[1]Sheet4!$B:$N,13,0)</f>
        <v>81.78</v>
      </c>
    </row>
    <row r="2051" customFormat="1" ht="14.25" spans="1:10">
      <c r="A2051" s="19">
        <f t="shared" ref="A2051:A2060" si="204">ROW()-2</f>
        <v>2049</v>
      </c>
      <c r="B2051" s="20" t="s">
        <v>11</v>
      </c>
      <c r="C2051" s="21" t="s">
        <v>12</v>
      </c>
      <c r="D2051" s="21" t="s">
        <v>1986</v>
      </c>
      <c r="E2051" s="21" t="s">
        <v>1987</v>
      </c>
      <c r="F2051" s="21" t="str">
        <f>VLOOKUP(H:H,[2]台区!$G:$H,2,0)</f>
        <v>小店村</v>
      </c>
      <c r="G2051" s="22">
        <v>1102730333</v>
      </c>
      <c r="H2051" s="23" t="s">
        <v>2136</v>
      </c>
      <c r="I2051" s="26">
        <v>0</v>
      </c>
      <c r="J2051" s="21">
        <f>VLOOKUP(H:H,[1]Sheet4!$B:$N,13,0)</f>
        <v>72.855</v>
      </c>
    </row>
    <row r="2052" customFormat="1" ht="14.25" spans="1:10">
      <c r="A2052" s="19">
        <f t="shared" si="204"/>
        <v>2050</v>
      </c>
      <c r="B2052" s="20" t="s">
        <v>11</v>
      </c>
      <c r="C2052" s="21" t="s">
        <v>12</v>
      </c>
      <c r="D2052" s="21" t="s">
        <v>1986</v>
      </c>
      <c r="E2052" s="21" t="s">
        <v>1987</v>
      </c>
      <c r="F2052" s="21" t="str">
        <f>VLOOKUP(H:H,[2]台区!$G:$H,2,0)</f>
        <v>蔡园村</v>
      </c>
      <c r="G2052" s="22">
        <v>1102730091</v>
      </c>
      <c r="H2052" s="23" t="s">
        <v>2137</v>
      </c>
      <c r="I2052" s="26">
        <v>0</v>
      </c>
      <c r="J2052" s="21">
        <f>VLOOKUP(H:H,[1]Sheet4!$B:$N,13,0)</f>
        <v>99.75</v>
      </c>
    </row>
    <row r="2053" customFormat="1" ht="14.25" spans="1:10">
      <c r="A2053" s="19">
        <f t="shared" si="204"/>
        <v>2051</v>
      </c>
      <c r="B2053" s="20" t="s">
        <v>11</v>
      </c>
      <c r="C2053" s="21" t="s">
        <v>12</v>
      </c>
      <c r="D2053" s="21" t="s">
        <v>1986</v>
      </c>
      <c r="E2053" s="21" t="s">
        <v>1987</v>
      </c>
      <c r="F2053" s="21" t="str">
        <f>VLOOKUP(H:H,[2]台区!$G:$H,2,0)</f>
        <v>李庄子村</v>
      </c>
      <c r="G2053" s="22">
        <v>1102730057</v>
      </c>
      <c r="H2053" s="23" t="s">
        <v>2138</v>
      </c>
      <c r="I2053" s="26">
        <v>0</v>
      </c>
      <c r="J2053" s="21">
        <f>VLOOKUP(H:H,[1]Sheet4!$B:$N,13,0)</f>
        <v>79.38</v>
      </c>
    </row>
    <row r="2054" customFormat="1" ht="14.25" spans="1:10">
      <c r="A2054" s="19">
        <f t="shared" si="204"/>
        <v>2052</v>
      </c>
      <c r="B2054" s="20" t="s">
        <v>11</v>
      </c>
      <c r="C2054" s="21" t="s">
        <v>12</v>
      </c>
      <c r="D2054" s="21" t="s">
        <v>1986</v>
      </c>
      <c r="E2054" s="21" t="s">
        <v>1987</v>
      </c>
      <c r="F2054" s="21" t="str">
        <f>VLOOKUP(H:H,[2]台区!$G:$H,2,0)</f>
        <v>玄家洼村</v>
      </c>
      <c r="G2054" s="22">
        <v>1102730063</v>
      </c>
      <c r="H2054" s="23" t="s">
        <v>2139</v>
      </c>
      <c r="I2054" s="26">
        <v>0</v>
      </c>
      <c r="J2054" s="21">
        <f>VLOOKUP(H:H,[1]Sheet4!$B:$N,13,0)</f>
        <v>109.62</v>
      </c>
    </row>
    <row r="2055" customFormat="1" ht="14.25" spans="1:10">
      <c r="A2055" s="19">
        <f t="shared" si="204"/>
        <v>2053</v>
      </c>
      <c r="B2055" s="20" t="s">
        <v>11</v>
      </c>
      <c r="C2055" s="21" t="s">
        <v>12</v>
      </c>
      <c r="D2055" s="21" t="s">
        <v>1986</v>
      </c>
      <c r="E2055" s="21" t="s">
        <v>1987</v>
      </c>
      <c r="F2055" s="21" t="str">
        <f>VLOOKUP(H:H,[2]台区!$G:$H,2,0)</f>
        <v>玄安子村</v>
      </c>
      <c r="G2055" s="22">
        <v>1102732724</v>
      </c>
      <c r="H2055" s="23" t="s">
        <v>2140</v>
      </c>
      <c r="I2055" s="28">
        <v>0.224999999999994</v>
      </c>
      <c r="J2055" s="21">
        <f>VLOOKUP(H:H,[1]Sheet4!$B:$N,13,0)</f>
        <v>79.775</v>
      </c>
    </row>
    <row r="2056" customFormat="1" ht="14.25" spans="1:10">
      <c r="A2056" s="19">
        <f t="shared" si="204"/>
        <v>2054</v>
      </c>
      <c r="B2056" s="20" t="s">
        <v>11</v>
      </c>
      <c r="C2056" s="21" t="s">
        <v>12</v>
      </c>
      <c r="D2056" s="21" t="s">
        <v>1986</v>
      </c>
      <c r="E2056" s="21" t="s">
        <v>1987</v>
      </c>
      <c r="F2056" s="21" t="s">
        <v>2141</v>
      </c>
      <c r="G2056" s="22">
        <v>1102730083</v>
      </c>
      <c r="H2056" s="23" t="s">
        <v>2142</v>
      </c>
      <c r="I2056" s="26">
        <v>0</v>
      </c>
      <c r="J2056" s="21">
        <f>VLOOKUP(H:H,[1]Sheet4!$B:$N,13,0)</f>
        <v>0</v>
      </c>
    </row>
    <row r="2057" customFormat="1" ht="14.25" spans="1:10">
      <c r="A2057" s="19">
        <f t="shared" si="204"/>
        <v>2055</v>
      </c>
      <c r="B2057" s="20" t="s">
        <v>11</v>
      </c>
      <c r="C2057" s="21" t="s">
        <v>12</v>
      </c>
      <c r="D2057" s="21" t="s">
        <v>1986</v>
      </c>
      <c r="E2057" s="21" t="s">
        <v>1987</v>
      </c>
      <c r="F2057" s="21" t="str">
        <f>VLOOKUP(H:H,[2]台区!$G:$H,2,0)</f>
        <v>孟官营村</v>
      </c>
      <c r="G2057" s="22">
        <v>1102730080</v>
      </c>
      <c r="H2057" s="23" t="s">
        <v>2143</v>
      </c>
      <c r="I2057" s="26">
        <v>0</v>
      </c>
      <c r="J2057" s="21">
        <f>VLOOKUP(H:H,[1]Sheet4!$B:$N,13,0)</f>
        <v>0</v>
      </c>
    </row>
    <row r="2058" customFormat="1" ht="14.25" spans="1:10">
      <c r="A2058" s="19">
        <f t="shared" si="204"/>
        <v>2056</v>
      </c>
      <c r="B2058" s="20" t="s">
        <v>11</v>
      </c>
      <c r="C2058" s="21" t="s">
        <v>12</v>
      </c>
      <c r="D2058" s="21" t="s">
        <v>1986</v>
      </c>
      <c r="E2058" s="21" t="s">
        <v>1987</v>
      </c>
      <c r="F2058" s="21" t="str">
        <f>VLOOKUP(H:H,[2]台区!$G:$H,2,0)</f>
        <v>好树店村</v>
      </c>
      <c r="G2058" s="22">
        <v>1102730049</v>
      </c>
      <c r="H2058" s="23" t="s">
        <v>2144</v>
      </c>
      <c r="I2058" s="26">
        <v>0</v>
      </c>
      <c r="J2058" s="21">
        <f>VLOOKUP(H:H,[1]Sheet4!$B:$N,13,0)</f>
        <v>26.7</v>
      </c>
    </row>
    <row r="2059" customFormat="1" ht="14.25" spans="1:10">
      <c r="A2059" s="19">
        <f t="shared" si="204"/>
        <v>2057</v>
      </c>
      <c r="B2059" s="20" t="s">
        <v>11</v>
      </c>
      <c r="C2059" s="21" t="s">
        <v>12</v>
      </c>
      <c r="D2059" s="21" t="s">
        <v>1986</v>
      </c>
      <c r="E2059" s="21" t="s">
        <v>1987</v>
      </c>
      <c r="F2059" s="21" t="str">
        <f>VLOOKUP(H:H,[2]台区!$G:$H,2,0)</f>
        <v>孟一村</v>
      </c>
      <c r="G2059" s="22">
        <v>1102730802</v>
      </c>
      <c r="H2059" s="23" t="s">
        <v>2145</v>
      </c>
      <c r="I2059" s="28">
        <v>317</v>
      </c>
      <c r="J2059" s="21">
        <f>VLOOKUP(H:H,[1]Sheet4!$B:$N,13,0)</f>
        <v>3</v>
      </c>
    </row>
    <row r="2060" customFormat="1" ht="14.25" spans="1:10">
      <c r="A2060" s="19">
        <f t="shared" si="204"/>
        <v>2058</v>
      </c>
      <c r="B2060" s="20" t="s">
        <v>11</v>
      </c>
      <c r="C2060" s="21" t="s">
        <v>12</v>
      </c>
      <c r="D2060" s="21" t="s">
        <v>1986</v>
      </c>
      <c r="E2060" s="21" t="s">
        <v>1987</v>
      </c>
      <c r="F2060" s="21" t="str">
        <f>VLOOKUP(H:H,[2]台区!$G:$H,2,0)</f>
        <v>灵山村</v>
      </c>
      <c r="G2060" s="22">
        <v>1102732494</v>
      </c>
      <c r="H2060" s="23" t="s">
        <v>2146</v>
      </c>
      <c r="I2060" s="28">
        <v>17.035</v>
      </c>
      <c r="J2060" s="21">
        <f>VLOOKUP(H:H,[1]Sheet4!$B:$N,13,0)</f>
        <v>142.965</v>
      </c>
    </row>
    <row r="2061" customFormat="1" ht="14.25" spans="1:10">
      <c r="A2061" s="19">
        <f t="shared" ref="A2061:A2070" si="205">ROW()-2</f>
        <v>2059</v>
      </c>
      <c r="B2061" s="20" t="s">
        <v>11</v>
      </c>
      <c r="C2061" s="21" t="s">
        <v>12</v>
      </c>
      <c r="D2061" s="21" t="s">
        <v>1986</v>
      </c>
      <c r="E2061" s="21" t="s">
        <v>1987</v>
      </c>
      <c r="F2061" s="21" t="str">
        <f>VLOOKUP(H:H,[2]台区!$G:$H,2,0)</f>
        <v>大石河村</v>
      </c>
      <c r="G2061" s="22">
        <v>1102730813</v>
      </c>
      <c r="H2061" s="23" t="s">
        <v>2147</v>
      </c>
      <c r="I2061" s="28">
        <v>43.35</v>
      </c>
      <c r="J2061" s="21">
        <f>VLOOKUP(H:H,[1]Sheet4!$B:$N,13,0)</f>
        <v>20.65</v>
      </c>
    </row>
    <row r="2062" customFormat="1" ht="14.25" spans="1:10">
      <c r="A2062" s="19">
        <f t="shared" si="205"/>
        <v>2060</v>
      </c>
      <c r="B2062" s="20" t="s">
        <v>11</v>
      </c>
      <c r="C2062" s="21" t="s">
        <v>12</v>
      </c>
      <c r="D2062" s="21" t="s">
        <v>1986</v>
      </c>
      <c r="E2062" s="21" t="s">
        <v>1987</v>
      </c>
      <c r="F2062" s="21" t="str">
        <f>VLOOKUP(H:H,[2]台区!$G:$H,2,0)</f>
        <v>马官营村</v>
      </c>
      <c r="G2062" s="22">
        <v>1102732491</v>
      </c>
      <c r="H2062" s="23" t="s">
        <v>2148</v>
      </c>
      <c r="I2062" s="28">
        <v>61.395</v>
      </c>
      <c r="J2062" s="21">
        <f>VLOOKUP(H:H,[1]Sheet4!$B:$N,13,0)</f>
        <v>66.605</v>
      </c>
    </row>
    <row r="2063" customFormat="1" ht="14.25" spans="1:10">
      <c r="A2063" s="19">
        <f t="shared" si="205"/>
        <v>2061</v>
      </c>
      <c r="B2063" s="20" t="s">
        <v>11</v>
      </c>
      <c r="C2063" s="21" t="s">
        <v>12</v>
      </c>
      <c r="D2063" s="21" t="s">
        <v>1986</v>
      </c>
      <c r="E2063" s="21" t="s">
        <v>1987</v>
      </c>
      <c r="F2063" s="21" t="str">
        <f>VLOOKUP(H:H,[2]台区!$G:$H,2,0)</f>
        <v>王家湾子村</v>
      </c>
      <c r="G2063" s="22">
        <v>1102730807</v>
      </c>
      <c r="H2063" s="23" t="s">
        <v>2149</v>
      </c>
      <c r="I2063" s="28">
        <v>4.73500000000001</v>
      </c>
      <c r="J2063" s="21">
        <f>VLOOKUP(H:H,[1]Sheet4!$B:$N,13,0)</f>
        <v>155.265</v>
      </c>
    </row>
    <row r="2064" customFormat="1" ht="14.25" spans="1:10">
      <c r="A2064" s="19">
        <f t="shared" si="205"/>
        <v>2062</v>
      </c>
      <c r="B2064" s="20" t="s">
        <v>11</v>
      </c>
      <c r="C2064" s="21" t="s">
        <v>12</v>
      </c>
      <c r="D2064" s="21" t="s">
        <v>1986</v>
      </c>
      <c r="E2064" s="21" t="s">
        <v>1987</v>
      </c>
      <c r="F2064" s="21" t="str">
        <f>VLOOKUP(H:H,[2]台区!$G:$H,2,0)</f>
        <v>蔡园村</v>
      </c>
      <c r="G2064" s="22">
        <v>1102730095</v>
      </c>
      <c r="H2064" s="23" t="s">
        <v>2150</v>
      </c>
      <c r="I2064" s="26">
        <v>0</v>
      </c>
      <c r="J2064" s="21">
        <f>VLOOKUP(H:H,[1]Sheet4!$B:$N,13,0)</f>
        <v>21.875</v>
      </c>
    </row>
    <row r="2065" customFormat="1" ht="14.25" spans="1:10">
      <c r="A2065" s="19">
        <f t="shared" si="205"/>
        <v>2063</v>
      </c>
      <c r="B2065" s="20" t="s">
        <v>11</v>
      </c>
      <c r="C2065" s="21" t="s">
        <v>12</v>
      </c>
      <c r="D2065" s="21" t="s">
        <v>1986</v>
      </c>
      <c r="E2065" s="21" t="s">
        <v>1987</v>
      </c>
      <c r="F2065" s="21" t="str">
        <f>VLOOKUP(H:H,[2]台区!$G:$H,2,0)</f>
        <v>孟官营村</v>
      </c>
      <c r="G2065" s="22">
        <v>1102730074</v>
      </c>
      <c r="H2065" s="23" t="s">
        <v>2151</v>
      </c>
      <c r="I2065" s="26">
        <v>0</v>
      </c>
      <c r="J2065" s="21">
        <f>VLOOKUP(H:H,[1]Sheet4!$B:$N,13,0)</f>
        <v>0</v>
      </c>
    </row>
    <row r="2066" customFormat="1" ht="14.25" spans="1:10">
      <c r="A2066" s="19">
        <f t="shared" si="205"/>
        <v>2064</v>
      </c>
      <c r="B2066" s="20" t="s">
        <v>11</v>
      </c>
      <c r="C2066" s="21" t="s">
        <v>12</v>
      </c>
      <c r="D2066" s="21" t="s">
        <v>1986</v>
      </c>
      <c r="E2066" s="21" t="s">
        <v>1987</v>
      </c>
      <c r="F2066" s="21" t="str">
        <f>VLOOKUP(H:H,[2]台区!$G:$H,2,0)</f>
        <v>吴官营村</v>
      </c>
      <c r="G2066" s="22">
        <v>1103459892</v>
      </c>
      <c r="H2066" s="23" t="s">
        <v>2152</v>
      </c>
      <c r="I2066" s="28">
        <v>21.125</v>
      </c>
      <c r="J2066" s="21">
        <f>VLOOKUP(H:H,[1]Sheet4!$B:$N,13,0)</f>
        <v>58.875</v>
      </c>
    </row>
    <row r="2067" customFormat="1" ht="14.25" spans="1:10">
      <c r="A2067" s="19">
        <f t="shared" si="205"/>
        <v>2065</v>
      </c>
      <c r="B2067" s="20" t="s">
        <v>11</v>
      </c>
      <c r="C2067" s="21" t="s">
        <v>12</v>
      </c>
      <c r="D2067" s="21" t="s">
        <v>1986</v>
      </c>
      <c r="E2067" s="21" t="s">
        <v>1987</v>
      </c>
      <c r="F2067" s="21" t="str">
        <f>VLOOKUP(H:H,[2]台区!$G:$H,2,0)</f>
        <v>周官营村</v>
      </c>
      <c r="G2067" s="22">
        <v>1102730801</v>
      </c>
      <c r="H2067" s="23" t="s">
        <v>2153</v>
      </c>
      <c r="I2067" s="28">
        <v>58</v>
      </c>
      <c r="J2067" s="21">
        <f>VLOOKUP(H:H,[1]Sheet4!$B:$N,13,0)</f>
        <v>102</v>
      </c>
    </row>
    <row r="2068" customFormat="1" ht="14.25" spans="1:10">
      <c r="A2068" s="19">
        <f t="shared" si="205"/>
        <v>2066</v>
      </c>
      <c r="B2068" s="20" t="s">
        <v>11</v>
      </c>
      <c r="C2068" s="21" t="s">
        <v>12</v>
      </c>
      <c r="D2068" s="21" t="s">
        <v>1986</v>
      </c>
      <c r="E2068" s="21" t="s">
        <v>1987</v>
      </c>
      <c r="F2068" s="21" t="str">
        <f>VLOOKUP(H:H,[2]台区!$G:$H,2,0)</f>
        <v>二郎庙村</v>
      </c>
      <c r="G2068" s="22">
        <v>1102730060</v>
      </c>
      <c r="H2068" s="23" t="s">
        <v>2154</v>
      </c>
      <c r="I2068" s="26">
        <v>0</v>
      </c>
      <c r="J2068" s="21">
        <f>VLOOKUP(H:H,[1]Sheet4!$B:$N,13,0)</f>
        <v>75.75</v>
      </c>
    </row>
    <row r="2069" customFormat="1" ht="14.25" spans="1:10">
      <c r="A2069" s="19">
        <f t="shared" si="205"/>
        <v>2067</v>
      </c>
      <c r="B2069" s="20" t="s">
        <v>11</v>
      </c>
      <c r="C2069" s="21" t="s">
        <v>12</v>
      </c>
      <c r="D2069" s="21" t="s">
        <v>1986</v>
      </c>
      <c r="E2069" s="21" t="s">
        <v>1987</v>
      </c>
      <c r="F2069" s="21" t="str">
        <f>VLOOKUP(H:H,[2]台区!$G:$H,2,0)</f>
        <v>大五里村</v>
      </c>
      <c r="G2069" s="22">
        <v>1102727695</v>
      </c>
      <c r="H2069" s="23" t="s">
        <v>2155</v>
      </c>
      <c r="I2069" s="28">
        <v>128</v>
      </c>
      <c r="J2069" s="21">
        <f>VLOOKUP(H:H,[1]Sheet4!$B:$N,13,0)</f>
        <v>0</v>
      </c>
    </row>
    <row r="2070" customFormat="1" ht="14.25" spans="1:10">
      <c r="A2070" s="19">
        <f t="shared" si="205"/>
        <v>2068</v>
      </c>
      <c r="B2070" s="20" t="s">
        <v>11</v>
      </c>
      <c r="C2070" s="21" t="s">
        <v>12</v>
      </c>
      <c r="D2070" s="21" t="s">
        <v>1986</v>
      </c>
      <c r="E2070" s="21" t="s">
        <v>1987</v>
      </c>
      <c r="F2070" s="21" t="str">
        <f>VLOOKUP(H:H,[2]台区!$G:$H,2,0)</f>
        <v>大五里村</v>
      </c>
      <c r="G2070" s="22">
        <v>1102730819</v>
      </c>
      <c r="H2070" s="23" t="s">
        <v>2156</v>
      </c>
      <c r="I2070" s="28">
        <v>95.46</v>
      </c>
      <c r="J2070" s="21">
        <f>VLOOKUP(H:H,[1]Sheet4!$B:$N,13,0)</f>
        <v>64.54</v>
      </c>
    </row>
    <row r="2071" customFormat="1" ht="14.25" spans="1:10">
      <c r="A2071" s="19">
        <f t="shared" ref="A2071:A2080" si="206">ROW()-2</f>
        <v>2069</v>
      </c>
      <c r="B2071" s="20" t="s">
        <v>11</v>
      </c>
      <c r="C2071" s="21" t="s">
        <v>12</v>
      </c>
      <c r="D2071" s="21" t="s">
        <v>1986</v>
      </c>
      <c r="E2071" s="21" t="s">
        <v>1987</v>
      </c>
      <c r="F2071" s="21" t="str">
        <f>VLOOKUP(H:H,[2]台区!$G:$H,2,0)</f>
        <v>横山子村</v>
      </c>
      <c r="G2071" s="22">
        <v>1102730046</v>
      </c>
      <c r="H2071" s="23" t="s">
        <v>2157</v>
      </c>
      <c r="I2071" s="26">
        <v>0</v>
      </c>
      <c r="J2071" s="21">
        <f>VLOOKUP(H:H,[1]Sheet4!$B:$N,13,0)</f>
        <v>71.82</v>
      </c>
    </row>
    <row r="2072" customFormat="1" ht="14.25" spans="1:10">
      <c r="A2072" s="19">
        <f t="shared" si="206"/>
        <v>2070</v>
      </c>
      <c r="B2072" s="20" t="s">
        <v>11</v>
      </c>
      <c r="C2072" s="21" t="s">
        <v>12</v>
      </c>
      <c r="D2072" s="21" t="s">
        <v>1986</v>
      </c>
      <c r="E2072" s="21" t="s">
        <v>1987</v>
      </c>
      <c r="F2072" s="21" t="str">
        <f>VLOOKUP(H:H,[2]台区!$G:$H,2,0)</f>
        <v>李庄子村</v>
      </c>
      <c r="G2072" s="22">
        <v>1102730054</v>
      </c>
      <c r="H2072" s="23" t="s">
        <v>2158</v>
      </c>
      <c r="I2072" s="26">
        <v>0</v>
      </c>
      <c r="J2072" s="21">
        <f>VLOOKUP(H:H,[1]Sheet4!$B:$N,13,0)</f>
        <v>94.5</v>
      </c>
    </row>
    <row r="2073" customFormat="1" ht="14.25" spans="1:10">
      <c r="A2073" s="19">
        <f t="shared" si="206"/>
        <v>2071</v>
      </c>
      <c r="B2073" s="20" t="s">
        <v>11</v>
      </c>
      <c r="C2073" s="21" t="s">
        <v>12</v>
      </c>
      <c r="D2073" s="21" t="s">
        <v>1986</v>
      </c>
      <c r="E2073" s="21" t="s">
        <v>1987</v>
      </c>
      <c r="F2073" s="21" t="str">
        <f>VLOOKUP(H:H,[2]台区!$G:$H,2,0)</f>
        <v>贯头山村</v>
      </c>
      <c r="G2073" s="22">
        <v>1102761352</v>
      </c>
      <c r="H2073" s="23" t="s">
        <v>2159</v>
      </c>
      <c r="I2073" s="28">
        <v>0.349999999999994</v>
      </c>
      <c r="J2073" s="21">
        <f>VLOOKUP(H:H,[1]Sheet4!$B:$N,13,0)</f>
        <v>159.65</v>
      </c>
    </row>
    <row r="2074" customFormat="1" ht="14.25" spans="1:10">
      <c r="A2074" s="19">
        <f t="shared" si="206"/>
        <v>2072</v>
      </c>
      <c r="B2074" s="20" t="s">
        <v>11</v>
      </c>
      <c r="C2074" s="21" t="s">
        <v>12</v>
      </c>
      <c r="D2074" s="21" t="s">
        <v>1986</v>
      </c>
      <c r="E2074" s="21" t="s">
        <v>1987</v>
      </c>
      <c r="F2074" s="21" t="str">
        <f>VLOOKUP(H:H,[2]台区!$G:$H,2,0)</f>
        <v>蔡家洼村</v>
      </c>
      <c r="G2074" s="22">
        <v>1102760765</v>
      </c>
      <c r="H2074" s="23" t="s">
        <v>2160</v>
      </c>
      <c r="I2074" s="26">
        <v>0</v>
      </c>
      <c r="J2074" s="21">
        <f>VLOOKUP(H:H,[1]Sheet4!$B:$N,13,0)</f>
        <v>77.82</v>
      </c>
    </row>
    <row r="2075" customFormat="1" ht="14.25" spans="1:10">
      <c r="A2075" s="19">
        <f t="shared" si="206"/>
        <v>2073</v>
      </c>
      <c r="B2075" s="20" t="s">
        <v>11</v>
      </c>
      <c r="C2075" s="21" t="s">
        <v>12</v>
      </c>
      <c r="D2075" s="21" t="s">
        <v>1986</v>
      </c>
      <c r="E2075" s="21" t="s">
        <v>1987</v>
      </c>
      <c r="F2075" s="21" t="str">
        <f>VLOOKUP(H:H,[2]台区!$G:$H,2,0)</f>
        <v>孟官营村</v>
      </c>
      <c r="G2075" s="22">
        <v>1102730082</v>
      </c>
      <c r="H2075" s="23" t="s">
        <v>2161</v>
      </c>
      <c r="I2075" s="26">
        <v>0</v>
      </c>
      <c r="J2075" s="21">
        <f>VLOOKUP(H:H,[1]Sheet4!$B:$N,13,0)</f>
        <v>155.145</v>
      </c>
    </row>
    <row r="2076" customFormat="1" ht="14.25" spans="1:10">
      <c r="A2076" s="19">
        <f t="shared" si="206"/>
        <v>2074</v>
      </c>
      <c r="B2076" s="20" t="s">
        <v>11</v>
      </c>
      <c r="C2076" s="21" t="s">
        <v>12</v>
      </c>
      <c r="D2076" s="21" t="s">
        <v>1986</v>
      </c>
      <c r="E2076" s="21" t="s">
        <v>1987</v>
      </c>
      <c r="F2076" s="21" t="str">
        <f>VLOOKUP(H:H,[2]台区!$G:$H,2,0)</f>
        <v>周官营村</v>
      </c>
      <c r="G2076" s="22">
        <v>1102902671</v>
      </c>
      <c r="H2076" s="23" t="s">
        <v>2162</v>
      </c>
      <c r="I2076" s="28">
        <v>1.89</v>
      </c>
      <c r="J2076" s="21">
        <f>VLOOKUP(H:H,[1]Sheet4!$B:$N,13,0)</f>
        <v>78.11</v>
      </c>
    </row>
    <row r="2077" customFormat="1" ht="14.25" spans="1:10">
      <c r="A2077" s="19">
        <f t="shared" si="206"/>
        <v>2075</v>
      </c>
      <c r="B2077" s="20" t="s">
        <v>11</v>
      </c>
      <c r="C2077" s="21" t="s">
        <v>12</v>
      </c>
      <c r="D2077" s="21" t="s">
        <v>1986</v>
      </c>
      <c r="E2077" s="21" t="s">
        <v>1987</v>
      </c>
      <c r="F2077" s="21" t="str">
        <f>VLOOKUP(H:H,[2]台区!$G:$H,2,0)</f>
        <v>大石河村</v>
      </c>
      <c r="G2077" s="22">
        <v>1102730817</v>
      </c>
      <c r="H2077" s="23" t="s">
        <v>2163</v>
      </c>
      <c r="I2077" s="28">
        <v>154.42</v>
      </c>
      <c r="J2077" s="21">
        <f>VLOOKUP(H:H,[1]Sheet4!$B:$N,13,0)</f>
        <v>5.58</v>
      </c>
    </row>
    <row r="2078" customFormat="1" ht="14.25" spans="1:10">
      <c r="A2078" s="19">
        <f t="shared" si="206"/>
        <v>2076</v>
      </c>
      <c r="B2078" s="20" t="s">
        <v>11</v>
      </c>
      <c r="C2078" s="21" t="s">
        <v>12</v>
      </c>
      <c r="D2078" s="21" t="s">
        <v>1986</v>
      </c>
      <c r="E2078" s="21" t="s">
        <v>1987</v>
      </c>
      <c r="F2078" s="21" t="str">
        <f>VLOOKUP(H:H,[2]台区!$G:$H,2,0)</f>
        <v>孟官营村</v>
      </c>
      <c r="G2078" s="22">
        <v>1102730081</v>
      </c>
      <c r="H2078" s="23" t="s">
        <v>2164</v>
      </c>
      <c r="I2078" s="26">
        <v>0</v>
      </c>
      <c r="J2078" s="21">
        <f>VLOOKUP(H:H,[1]Sheet4!$B:$N,13,0)</f>
        <v>59.4</v>
      </c>
    </row>
    <row r="2079" customFormat="1" ht="14.25" spans="1:10">
      <c r="A2079" s="19">
        <f t="shared" si="206"/>
        <v>2077</v>
      </c>
      <c r="B2079" s="20" t="s">
        <v>11</v>
      </c>
      <c r="C2079" s="21" t="s">
        <v>12</v>
      </c>
      <c r="D2079" s="21" t="s">
        <v>1986</v>
      </c>
      <c r="E2079" s="21" t="s">
        <v>1987</v>
      </c>
      <c r="F2079" s="21" t="str">
        <f>VLOOKUP(H:H,[2]台区!$G:$H,2,0)</f>
        <v>大五里村</v>
      </c>
      <c r="G2079" s="22">
        <v>1102727691</v>
      </c>
      <c r="H2079" s="23" t="s">
        <v>2165</v>
      </c>
      <c r="I2079" s="28">
        <v>19.55</v>
      </c>
      <c r="J2079" s="21">
        <f>VLOOKUP(H:H,[1]Sheet4!$B:$N,13,0)</f>
        <v>44.45</v>
      </c>
    </row>
    <row r="2080" customFormat="1" ht="14.25" spans="1:10">
      <c r="A2080" s="19">
        <f t="shared" si="206"/>
        <v>2078</v>
      </c>
      <c r="B2080" s="20" t="s">
        <v>11</v>
      </c>
      <c r="C2080" s="21" t="s">
        <v>12</v>
      </c>
      <c r="D2080" s="21" t="s">
        <v>1986</v>
      </c>
      <c r="E2080" s="21" t="s">
        <v>1987</v>
      </c>
      <c r="F2080" s="21" t="str">
        <f>VLOOKUP(H:H,[2]台区!$G:$H,2,0)</f>
        <v>蔡家洼村</v>
      </c>
      <c r="G2080" s="22">
        <v>1102730062</v>
      </c>
      <c r="H2080" s="23" t="s">
        <v>2166</v>
      </c>
      <c r="I2080" s="26">
        <v>0</v>
      </c>
      <c r="J2080" s="21">
        <f>VLOOKUP(H:H,[1]Sheet4!$B:$N,13,0)</f>
        <v>45.4</v>
      </c>
    </row>
    <row r="2081" customFormat="1" ht="14.25" spans="1:10">
      <c r="A2081" s="19">
        <f t="shared" ref="A2081:A2090" si="207">ROW()-2</f>
        <v>2079</v>
      </c>
      <c r="B2081" s="20" t="s">
        <v>11</v>
      </c>
      <c r="C2081" s="21" t="s">
        <v>12</v>
      </c>
      <c r="D2081" s="21" t="s">
        <v>1986</v>
      </c>
      <c r="E2081" s="21" t="s">
        <v>1987</v>
      </c>
      <c r="F2081" s="21" t="str">
        <f>VLOOKUP(H:H,[2]台区!$G:$H,2,0)</f>
        <v>大杨庄村</v>
      </c>
      <c r="G2081" s="22">
        <v>1102760747</v>
      </c>
      <c r="H2081" s="23" t="s">
        <v>2167</v>
      </c>
      <c r="I2081" s="26">
        <v>0</v>
      </c>
      <c r="J2081" s="21">
        <f>VLOOKUP(H:H,[1]Sheet4!$B:$N,13,0)</f>
        <v>32.7</v>
      </c>
    </row>
    <row r="2082" customFormat="1" ht="14.25" spans="1:10">
      <c r="A2082" s="19">
        <f t="shared" si="207"/>
        <v>2080</v>
      </c>
      <c r="B2082" s="20" t="s">
        <v>11</v>
      </c>
      <c r="C2082" s="21" t="s">
        <v>12</v>
      </c>
      <c r="D2082" s="21" t="s">
        <v>1986</v>
      </c>
      <c r="E2082" s="21" t="s">
        <v>1987</v>
      </c>
      <c r="F2082" s="21" t="str">
        <f>VLOOKUP(H:H,[2]台区!$G:$H,2,0)</f>
        <v>小店村</v>
      </c>
      <c r="G2082" s="22">
        <v>1102730055</v>
      </c>
      <c r="H2082" s="23" t="s">
        <v>2168</v>
      </c>
      <c r="I2082" s="26">
        <v>0</v>
      </c>
      <c r="J2082" s="21">
        <f>VLOOKUP(H:H,[1]Sheet4!$B:$N,13,0)</f>
        <v>63.67</v>
      </c>
    </row>
    <row r="2083" customFormat="1" ht="14.25" spans="1:10">
      <c r="A2083" s="19">
        <f t="shared" si="207"/>
        <v>2081</v>
      </c>
      <c r="B2083" s="20" t="s">
        <v>11</v>
      </c>
      <c r="C2083" s="21" t="s">
        <v>12</v>
      </c>
      <c r="D2083" s="21" t="s">
        <v>1986</v>
      </c>
      <c r="E2083" s="21" t="s">
        <v>1987</v>
      </c>
      <c r="F2083" s="21" t="str">
        <f>VLOOKUP(H:H,[2]台区!$G:$H,2,0)</f>
        <v>吴官营村</v>
      </c>
      <c r="G2083" s="22">
        <v>1102730075</v>
      </c>
      <c r="H2083" s="23" t="s">
        <v>2169</v>
      </c>
      <c r="I2083" s="26">
        <v>0</v>
      </c>
      <c r="J2083" s="21">
        <f>VLOOKUP(H:H,[1]Sheet4!$B:$N,13,0)</f>
        <v>68.75</v>
      </c>
    </row>
    <row r="2084" customFormat="1" ht="14.25" spans="1:10">
      <c r="A2084" s="19">
        <f t="shared" si="207"/>
        <v>2082</v>
      </c>
      <c r="B2084" s="20" t="s">
        <v>11</v>
      </c>
      <c r="C2084" s="21" t="s">
        <v>12</v>
      </c>
      <c r="D2084" s="21" t="s">
        <v>1986</v>
      </c>
      <c r="E2084" s="21" t="s">
        <v>1987</v>
      </c>
      <c r="F2084" s="21" t="str">
        <f>VLOOKUP(H:H,[2]台区!$G:$H,2,0)</f>
        <v>王家湾子村</v>
      </c>
      <c r="G2084" s="22">
        <v>1102849705</v>
      </c>
      <c r="H2084" s="23" t="s">
        <v>2170</v>
      </c>
      <c r="I2084" s="28">
        <v>0.864999999999995</v>
      </c>
      <c r="J2084" s="21">
        <f>VLOOKUP(H:H,[1]Sheet4!$B:$N,13,0)</f>
        <v>79.135</v>
      </c>
    </row>
    <row r="2085" customFormat="1" ht="14.25" spans="1:10">
      <c r="A2085" s="19">
        <f t="shared" si="207"/>
        <v>2083</v>
      </c>
      <c r="B2085" s="20" t="s">
        <v>11</v>
      </c>
      <c r="C2085" s="21" t="s">
        <v>12</v>
      </c>
      <c r="D2085" s="21" t="s">
        <v>1986</v>
      </c>
      <c r="E2085" s="21" t="s">
        <v>1987</v>
      </c>
      <c r="F2085" s="21" t="s">
        <v>2171</v>
      </c>
      <c r="G2085" s="22">
        <v>1102986453</v>
      </c>
      <c r="H2085" s="23" t="s">
        <v>2172</v>
      </c>
      <c r="I2085" s="28">
        <v>2.105</v>
      </c>
      <c r="J2085" s="21">
        <f>VLOOKUP(H:H,[1]Sheet4!$B:$N,13,0)</f>
        <v>61.895</v>
      </c>
    </row>
    <row r="2086" customFormat="1" ht="14.25" spans="1:10">
      <c r="A2086" s="19">
        <f t="shared" si="207"/>
        <v>2084</v>
      </c>
      <c r="B2086" s="20" t="s">
        <v>11</v>
      </c>
      <c r="C2086" s="21" t="s">
        <v>12</v>
      </c>
      <c r="D2086" s="21" t="s">
        <v>1986</v>
      </c>
      <c r="E2086" s="21" t="s">
        <v>1987</v>
      </c>
      <c r="F2086" s="21" t="s">
        <v>2141</v>
      </c>
      <c r="G2086" s="22">
        <v>1102849599</v>
      </c>
      <c r="H2086" s="23" t="s">
        <v>2173</v>
      </c>
      <c r="I2086" s="26">
        <v>0</v>
      </c>
      <c r="J2086" s="21">
        <f>VLOOKUP(H:H,[1]Sheet4!$B:$N,13,0)</f>
        <v>0</v>
      </c>
    </row>
    <row r="2087" customFormat="1" ht="14.25" spans="1:10">
      <c r="A2087" s="19">
        <f t="shared" si="207"/>
        <v>2085</v>
      </c>
      <c r="B2087" s="20" t="s">
        <v>11</v>
      </c>
      <c r="C2087" s="21" t="s">
        <v>12</v>
      </c>
      <c r="D2087" s="21" t="s">
        <v>1986</v>
      </c>
      <c r="E2087" s="21" t="s">
        <v>1987</v>
      </c>
      <c r="F2087" s="21" t="str">
        <f>VLOOKUP(H:H,[2]台区!$G:$H,2,0)</f>
        <v>吴官营村</v>
      </c>
      <c r="G2087" s="22">
        <v>1102730079</v>
      </c>
      <c r="H2087" s="23" t="s">
        <v>2174</v>
      </c>
      <c r="I2087" s="26">
        <v>0</v>
      </c>
      <c r="J2087" s="21">
        <f>VLOOKUP(H:H,[1]Sheet4!$B:$N,13,0)</f>
        <v>157.65</v>
      </c>
    </row>
    <row r="2088" customFormat="1" ht="14.25" spans="1:10">
      <c r="A2088" s="19">
        <f t="shared" si="207"/>
        <v>2086</v>
      </c>
      <c r="B2088" s="20" t="s">
        <v>11</v>
      </c>
      <c r="C2088" s="21" t="s">
        <v>12</v>
      </c>
      <c r="D2088" s="21" t="s">
        <v>1986</v>
      </c>
      <c r="E2088" s="21" t="s">
        <v>1987</v>
      </c>
      <c r="F2088" s="21" t="str">
        <f>VLOOKUP(H:H,[2]台区!$G:$H,2,0)</f>
        <v>玄家洼村</v>
      </c>
      <c r="G2088" s="22">
        <v>1102730061</v>
      </c>
      <c r="H2088" s="23" t="s">
        <v>2175</v>
      </c>
      <c r="I2088" s="26">
        <v>0</v>
      </c>
      <c r="J2088" s="21">
        <f>VLOOKUP(H:H,[1]Sheet4!$B:$N,13,0)</f>
        <v>0</v>
      </c>
    </row>
    <row r="2089" customFormat="1" ht="14.25" spans="1:10">
      <c r="A2089" s="19">
        <f t="shared" si="207"/>
        <v>2087</v>
      </c>
      <c r="B2089" s="20" t="s">
        <v>11</v>
      </c>
      <c r="C2089" s="21" t="s">
        <v>12</v>
      </c>
      <c r="D2089" s="21" t="s">
        <v>1986</v>
      </c>
      <c r="E2089" s="21" t="s">
        <v>1987</v>
      </c>
      <c r="F2089" s="21" t="str">
        <f>VLOOKUP(H:H,[2]台区!$G:$H,2,0)</f>
        <v>刘庄子村</v>
      </c>
      <c r="G2089" s="22">
        <v>1102730067</v>
      </c>
      <c r="H2089" s="23" t="s">
        <v>2176</v>
      </c>
      <c r="I2089" s="26">
        <v>0</v>
      </c>
      <c r="J2089" s="21">
        <f>VLOOKUP(H:H,[1]Sheet4!$B:$N,13,0)</f>
        <v>141.13</v>
      </c>
    </row>
    <row r="2090" customFormat="1" ht="14.25" spans="1:10">
      <c r="A2090" s="19">
        <f t="shared" si="207"/>
        <v>2088</v>
      </c>
      <c r="B2090" s="20" t="s">
        <v>11</v>
      </c>
      <c r="C2090" s="21" t="s">
        <v>12</v>
      </c>
      <c r="D2090" s="21" t="s">
        <v>1986</v>
      </c>
      <c r="E2090" s="21" t="s">
        <v>1987</v>
      </c>
      <c r="F2090" s="21" t="str">
        <f>VLOOKUP(H:H,[2]台区!$G:$H,2,0)</f>
        <v>小杨官营村</v>
      </c>
      <c r="G2090" s="22">
        <v>1103360644</v>
      </c>
      <c r="H2090" s="23" t="s">
        <v>2177</v>
      </c>
      <c r="I2090" s="26">
        <v>0</v>
      </c>
      <c r="J2090" s="21">
        <f>VLOOKUP(H:H,[1]Sheet4!$B:$N,13,0)</f>
        <v>272.16</v>
      </c>
    </row>
    <row r="2091" customFormat="1" ht="14.25" spans="1:10">
      <c r="A2091" s="19">
        <f t="shared" ref="A2091:A2100" si="208">ROW()-2</f>
        <v>2089</v>
      </c>
      <c r="B2091" s="20" t="s">
        <v>11</v>
      </c>
      <c r="C2091" s="21" t="s">
        <v>12</v>
      </c>
      <c r="D2091" s="21" t="s">
        <v>1986</v>
      </c>
      <c r="E2091" s="21" t="s">
        <v>1987</v>
      </c>
      <c r="F2091" s="21" t="str">
        <f>VLOOKUP(H:H,[2]台区!$G:$H,2,0)</f>
        <v>朱家庄村</v>
      </c>
      <c r="G2091" s="22">
        <v>1103360641</v>
      </c>
      <c r="H2091" s="23" t="s">
        <v>2178</v>
      </c>
      <c r="I2091" s="26">
        <v>0</v>
      </c>
      <c r="J2091" s="21">
        <f>VLOOKUP(H:H,[1]Sheet4!$B:$N,13,0)</f>
        <v>70.9</v>
      </c>
    </row>
    <row r="2092" customFormat="1" ht="14.25" spans="1:10">
      <c r="A2092" s="19">
        <f t="shared" si="208"/>
        <v>2090</v>
      </c>
      <c r="B2092" s="20" t="s">
        <v>11</v>
      </c>
      <c r="C2092" s="21" t="s">
        <v>12</v>
      </c>
      <c r="D2092" s="21" t="s">
        <v>1986</v>
      </c>
      <c r="E2092" s="21" t="s">
        <v>1987</v>
      </c>
      <c r="F2092" s="21" t="s">
        <v>2179</v>
      </c>
      <c r="G2092" s="22">
        <v>1102730044</v>
      </c>
      <c r="H2092" s="23" t="s">
        <v>2180</v>
      </c>
      <c r="I2092" s="26">
        <v>0</v>
      </c>
      <c r="J2092" s="21">
        <f>VLOOKUP(H:H,[1]Sheet4!$B:$N,13,0)</f>
        <v>48.125</v>
      </c>
    </row>
    <row r="2093" customFormat="1" ht="14.25" spans="1:10">
      <c r="A2093" s="19">
        <f t="shared" si="208"/>
        <v>2091</v>
      </c>
      <c r="B2093" s="20" t="s">
        <v>11</v>
      </c>
      <c r="C2093" s="21" t="s">
        <v>12</v>
      </c>
      <c r="D2093" s="21" t="s">
        <v>1986</v>
      </c>
      <c r="E2093" s="21" t="s">
        <v>1987</v>
      </c>
      <c r="F2093" s="21" t="str">
        <f>VLOOKUP(H:H,[2]台区!$G:$H,2,0)</f>
        <v>玄家洼村</v>
      </c>
      <c r="G2093" s="22">
        <v>1102730090</v>
      </c>
      <c r="H2093" s="23" t="s">
        <v>2181</v>
      </c>
      <c r="I2093" s="26">
        <v>0</v>
      </c>
      <c r="J2093" s="21">
        <f>VLOOKUP(H:H,[1]Sheet4!$B:$N,13,0)</f>
        <v>0</v>
      </c>
    </row>
    <row r="2094" customFormat="1" ht="14.25" spans="1:10">
      <c r="A2094" s="19">
        <f t="shared" si="208"/>
        <v>2092</v>
      </c>
      <c r="B2094" s="20" t="s">
        <v>11</v>
      </c>
      <c r="C2094" s="21" t="s">
        <v>12</v>
      </c>
      <c r="D2094" s="21" t="s">
        <v>1986</v>
      </c>
      <c r="E2094" s="21" t="s">
        <v>1987</v>
      </c>
      <c r="F2094" s="21" t="str">
        <f>VLOOKUP(H:H,[2]台区!$G:$H,2,0)</f>
        <v>小蔡庄村</v>
      </c>
      <c r="G2094" s="22">
        <v>1102795836</v>
      </c>
      <c r="H2094" s="23" t="s">
        <v>2182</v>
      </c>
      <c r="I2094" s="26">
        <v>0</v>
      </c>
      <c r="J2094" s="21">
        <f>VLOOKUP(H:H,[1]Sheet4!$B:$N,13,0)</f>
        <v>34.075</v>
      </c>
    </row>
    <row r="2095" customFormat="1" ht="14.25" spans="1:10">
      <c r="A2095" s="19">
        <f t="shared" si="208"/>
        <v>2093</v>
      </c>
      <c r="B2095" s="20" t="s">
        <v>11</v>
      </c>
      <c r="C2095" s="21" t="s">
        <v>12</v>
      </c>
      <c r="D2095" s="21" t="s">
        <v>1986</v>
      </c>
      <c r="E2095" s="21" t="s">
        <v>1987</v>
      </c>
      <c r="F2095" s="21" t="s">
        <v>2141</v>
      </c>
      <c r="G2095" s="22">
        <v>1102844641</v>
      </c>
      <c r="H2095" s="23" t="s">
        <v>2183</v>
      </c>
      <c r="I2095" s="26">
        <v>0</v>
      </c>
      <c r="J2095" s="21">
        <f>VLOOKUP(H:H,[1]Sheet4!$B:$N,13,0)</f>
        <v>0</v>
      </c>
    </row>
    <row r="2096" customFormat="1" ht="14.25" spans="1:10">
      <c r="A2096" s="19">
        <f t="shared" si="208"/>
        <v>2094</v>
      </c>
      <c r="B2096" s="20" t="s">
        <v>11</v>
      </c>
      <c r="C2096" s="21" t="s">
        <v>12</v>
      </c>
      <c r="D2096" s="21" t="s">
        <v>1986</v>
      </c>
      <c r="E2096" s="21" t="s">
        <v>1987</v>
      </c>
      <c r="F2096" s="21" t="str">
        <f>VLOOKUP(H:H,[2]台区!$G:$H,2,0)</f>
        <v>朱家庄村</v>
      </c>
      <c r="G2096" s="22">
        <v>1103538431</v>
      </c>
      <c r="H2096" s="23" t="s">
        <v>2184</v>
      </c>
      <c r="I2096" s="26">
        <v>0</v>
      </c>
      <c r="J2096" s="21">
        <f>VLOOKUP(H:H,[1]Sheet4!$B:$N,13,0)</f>
        <v>69.285</v>
      </c>
    </row>
    <row r="2097" customFormat="1" ht="14.25" spans="1:10">
      <c r="A2097" s="19">
        <f t="shared" si="208"/>
        <v>2095</v>
      </c>
      <c r="B2097" s="20" t="s">
        <v>11</v>
      </c>
      <c r="C2097" s="21" t="s">
        <v>12</v>
      </c>
      <c r="D2097" s="21" t="s">
        <v>1986</v>
      </c>
      <c r="E2097" s="21" t="s">
        <v>1987</v>
      </c>
      <c r="F2097" s="21" t="str">
        <f>VLOOKUP(H:H,[2]台区!$G:$H,2,0)</f>
        <v>王李庄村</v>
      </c>
      <c r="G2097" s="22">
        <v>1103360642</v>
      </c>
      <c r="H2097" s="23" t="s">
        <v>2185</v>
      </c>
      <c r="I2097" s="28">
        <v>0.610000000000014</v>
      </c>
      <c r="J2097" s="21">
        <f>VLOOKUP(H:H,[1]Sheet4!$B:$N,13,0)</f>
        <v>159.39</v>
      </c>
    </row>
    <row r="2098" customFormat="1" ht="14.25" spans="1:10">
      <c r="A2098" s="19">
        <f t="shared" si="208"/>
        <v>2096</v>
      </c>
      <c r="B2098" s="20" t="s">
        <v>11</v>
      </c>
      <c r="C2098" s="21" t="s">
        <v>12</v>
      </c>
      <c r="D2098" s="21" t="s">
        <v>1986</v>
      </c>
      <c r="E2098" s="21" t="s">
        <v>1987</v>
      </c>
      <c r="F2098" s="21" t="str">
        <f>VLOOKUP(H:H,[2]台区!$G:$H,2,0)</f>
        <v>小庄户村</v>
      </c>
      <c r="G2098" s="22">
        <v>1103290981</v>
      </c>
      <c r="H2098" s="23" t="s">
        <v>2186</v>
      </c>
      <c r="I2098" s="28">
        <v>129.79</v>
      </c>
      <c r="J2098" s="21">
        <f>VLOOKUP(H:H,[1]Sheet4!$B:$N,13,0)</f>
        <v>30.21</v>
      </c>
    </row>
    <row r="2099" customFormat="1" ht="14.25" spans="1:10">
      <c r="A2099" s="19">
        <f t="shared" si="208"/>
        <v>2097</v>
      </c>
      <c r="B2099" s="20" t="s">
        <v>11</v>
      </c>
      <c r="C2099" s="21" t="s">
        <v>12</v>
      </c>
      <c r="D2099" s="21" t="s">
        <v>1986</v>
      </c>
      <c r="E2099" s="21" t="s">
        <v>1987</v>
      </c>
      <c r="F2099" s="21" t="str">
        <f>VLOOKUP(H:H,[2]台区!$G:$H,2,0)</f>
        <v>张家窑村</v>
      </c>
      <c r="G2099" s="22">
        <v>1103578031</v>
      </c>
      <c r="H2099" s="23" t="s">
        <v>2187</v>
      </c>
      <c r="I2099" s="26">
        <v>0</v>
      </c>
      <c r="J2099" s="21">
        <f>VLOOKUP(H:H,[1]Sheet4!$B:$N,13,0)</f>
        <v>50</v>
      </c>
    </row>
    <row r="2100" customFormat="1" ht="14.25" spans="1:10">
      <c r="A2100" s="19">
        <f t="shared" si="208"/>
        <v>2098</v>
      </c>
      <c r="B2100" s="20" t="s">
        <v>11</v>
      </c>
      <c r="C2100" s="21" t="s">
        <v>12</v>
      </c>
      <c r="D2100" s="21" t="s">
        <v>1986</v>
      </c>
      <c r="E2100" s="21" t="s">
        <v>1987</v>
      </c>
      <c r="F2100" s="21" t="s">
        <v>2188</v>
      </c>
      <c r="G2100" s="22">
        <v>103544653</v>
      </c>
      <c r="H2100" s="23" t="s">
        <v>2189</v>
      </c>
      <c r="I2100" s="26">
        <v>0</v>
      </c>
      <c r="J2100" s="21">
        <f>VLOOKUP(H:H,[1]Sheet4!$B:$N,13,0)</f>
        <v>0</v>
      </c>
    </row>
    <row r="2101" customFormat="1" ht="14.25" spans="1:10">
      <c r="A2101" s="19">
        <f t="shared" ref="A2101:A2110" si="209">ROW()-2</f>
        <v>2099</v>
      </c>
      <c r="B2101" s="20" t="s">
        <v>11</v>
      </c>
      <c r="C2101" s="21" t="s">
        <v>12</v>
      </c>
      <c r="D2101" s="21" t="s">
        <v>2190</v>
      </c>
      <c r="E2101" s="21" t="s">
        <v>2191</v>
      </c>
      <c r="F2101" s="21" t="str">
        <f>VLOOKUP(H:H,[3]台区!$G:$H,2,0)</f>
        <v>东密坞村</v>
      </c>
      <c r="G2101" s="22">
        <v>1103089061</v>
      </c>
      <c r="H2101" s="23" t="s">
        <v>2192</v>
      </c>
      <c r="I2101" s="26">
        <v>0</v>
      </c>
      <c r="J2101" s="21">
        <f>VLOOKUP(H:H,[1]Sheet4!$B:$N,13,0)</f>
        <v>0</v>
      </c>
    </row>
    <row r="2102" customFormat="1" ht="14.25" spans="1:10">
      <c r="A2102" s="19">
        <f t="shared" si="209"/>
        <v>2100</v>
      </c>
      <c r="B2102" s="20" t="s">
        <v>11</v>
      </c>
      <c r="C2102" s="21" t="s">
        <v>12</v>
      </c>
      <c r="D2102" s="21" t="s">
        <v>2190</v>
      </c>
      <c r="E2102" s="21" t="s">
        <v>2191</v>
      </c>
      <c r="F2102" s="21" t="str">
        <f>VLOOKUP(H:H,[2]台区!$G:$H,2,0)</f>
        <v>塘坊村</v>
      </c>
      <c r="G2102" s="22">
        <v>1102729417</v>
      </c>
      <c r="H2102" s="23" t="s">
        <v>2193</v>
      </c>
      <c r="I2102" s="26">
        <v>0</v>
      </c>
      <c r="J2102" s="21">
        <f>VLOOKUP(H:H,[1]Sheet4!$B:$N,13,0)</f>
        <v>55.58</v>
      </c>
    </row>
    <row r="2103" customFormat="1" ht="14.25" spans="1:10">
      <c r="A2103" s="19">
        <f t="shared" si="209"/>
        <v>2101</v>
      </c>
      <c r="B2103" s="20" t="s">
        <v>11</v>
      </c>
      <c r="C2103" s="21" t="s">
        <v>12</v>
      </c>
      <c r="D2103" s="21" t="s">
        <v>2190</v>
      </c>
      <c r="E2103" s="21" t="s">
        <v>2191</v>
      </c>
      <c r="F2103" s="21" t="str">
        <f>VLOOKUP(H:H,[2]台区!$G:$H,2,0)</f>
        <v>南道村</v>
      </c>
      <c r="G2103" s="22">
        <v>1102727726</v>
      </c>
      <c r="H2103" s="23" t="s">
        <v>2194</v>
      </c>
      <c r="I2103" s="26">
        <v>0</v>
      </c>
      <c r="J2103" s="21">
        <f>VLOOKUP(H:H,[1]Sheet4!$B:$N,13,0)</f>
        <v>102.9</v>
      </c>
    </row>
    <row r="2104" customFormat="1" ht="14.25" spans="1:10">
      <c r="A2104" s="19">
        <f t="shared" si="209"/>
        <v>2102</v>
      </c>
      <c r="B2104" s="20" t="s">
        <v>11</v>
      </c>
      <c r="C2104" s="21" t="s">
        <v>12</v>
      </c>
      <c r="D2104" s="21" t="s">
        <v>2190</v>
      </c>
      <c r="E2104" s="21" t="s">
        <v>2191</v>
      </c>
      <c r="F2104" s="21" t="str">
        <f>VLOOKUP(H:H,[2]台区!$G:$H,2,0)</f>
        <v>朱家店村</v>
      </c>
      <c r="G2104" s="22">
        <v>1102729422</v>
      </c>
      <c r="H2104" s="23" t="s">
        <v>2195</v>
      </c>
      <c r="I2104" s="26">
        <v>0</v>
      </c>
      <c r="J2104" s="21">
        <f>VLOOKUP(H:H,[1]Sheet4!$B:$N,13,0)</f>
        <v>58.93</v>
      </c>
    </row>
    <row r="2105" customFormat="1" ht="14.25" spans="1:10">
      <c r="A2105" s="19">
        <f t="shared" si="209"/>
        <v>2103</v>
      </c>
      <c r="B2105" s="20" t="s">
        <v>11</v>
      </c>
      <c r="C2105" s="21" t="s">
        <v>12</v>
      </c>
      <c r="D2105" s="21" t="s">
        <v>2190</v>
      </c>
      <c r="E2105" s="21" t="s">
        <v>2191</v>
      </c>
      <c r="F2105" s="21" t="str">
        <f>VLOOKUP(H:H,[2]台区!$G:$H,2,0)</f>
        <v>西郭庄村</v>
      </c>
      <c r="G2105" s="22">
        <v>1102727566</v>
      </c>
      <c r="H2105" s="23" t="s">
        <v>2196</v>
      </c>
      <c r="I2105" s="26">
        <v>0</v>
      </c>
      <c r="J2105" s="21">
        <f>VLOOKUP(H:H,[1]Sheet4!$B:$N,13,0)</f>
        <v>97.565</v>
      </c>
    </row>
    <row r="2106" customFormat="1" ht="14.25" spans="1:10">
      <c r="A2106" s="19">
        <f t="shared" si="209"/>
        <v>2104</v>
      </c>
      <c r="B2106" s="20" t="s">
        <v>11</v>
      </c>
      <c r="C2106" s="21" t="s">
        <v>12</v>
      </c>
      <c r="D2106" s="21" t="s">
        <v>2190</v>
      </c>
      <c r="E2106" s="21" t="s">
        <v>2191</v>
      </c>
      <c r="F2106" s="21" t="str">
        <f>VLOOKUP(H:H,[2]台区!$G:$H,2,0)</f>
        <v>军屯村</v>
      </c>
      <c r="G2106" s="22">
        <v>1102730361</v>
      </c>
      <c r="H2106" s="23" t="s">
        <v>2197</v>
      </c>
      <c r="I2106" s="26">
        <v>0</v>
      </c>
      <c r="J2106" s="21">
        <f>VLOOKUP(H:H,[1]Sheet4!$B:$N,13,0)</f>
        <v>132.44</v>
      </c>
    </row>
    <row r="2107" customFormat="1" ht="14.25" spans="1:10">
      <c r="A2107" s="19">
        <f t="shared" si="209"/>
        <v>2105</v>
      </c>
      <c r="B2107" s="20" t="s">
        <v>11</v>
      </c>
      <c r="C2107" s="21" t="s">
        <v>12</v>
      </c>
      <c r="D2107" s="21" t="s">
        <v>2190</v>
      </c>
      <c r="E2107" s="21" t="s">
        <v>2191</v>
      </c>
      <c r="F2107" s="21" t="str">
        <f>VLOOKUP(H:H,[3]台区!$G:$H,2,0)</f>
        <v>建昌营村</v>
      </c>
      <c r="G2107" s="22">
        <v>1102729419</v>
      </c>
      <c r="H2107" s="23" t="s">
        <v>2198</v>
      </c>
      <c r="I2107" s="26">
        <v>0</v>
      </c>
      <c r="J2107" s="21">
        <f>VLOOKUP(H:H,[1]Sheet4!$B:$N,13,0)</f>
        <v>5.02</v>
      </c>
    </row>
    <row r="2108" customFormat="1" ht="14.25" spans="1:10">
      <c r="A2108" s="19">
        <f t="shared" si="209"/>
        <v>2106</v>
      </c>
      <c r="B2108" s="20" t="s">
        <v>11</v>
      </c>
      <c r="C2108" s="21" t="s">
        <v>12</v>
      </c>
      <c r="D2108" s="21" t="s">
        <v>2190</v>
      </c>
      <c r="E2108" s="21" t="s">
        <v>2191</v>
      </c>
      <c r="F2108" s="21" t="str">
        <f>VLOOKUP(H:H,[2]台区!$G:$H,2,0)</f>
        <v>郑庄村</v>
      </c>
      <c r="G2108" s="22">
        <v>1102730504</v>
      </c>
      <c r="H2108" s="23" t="s">
        <v>2199</v>
      </c>
      <c r="I2108" s="26">
        <v>0</v>
      </c>
      <c r="J2108" s="21">
        <f>VLOOKUP(H:H,[1]Sheet4!$B:$N,13,0)</f>
        <v>79.95</v>
      </c>
    </row>
    <row r="2109" customFormat="1" ht="14.25" spans="1:10">
      <c r="A2109" s="19">
        <f t="shared" si="209"/>
        <v>2107</v>
      </c>
      <c r="B2109" s="20" t="s">
        <v>11</v>
      </c>
      <c r="C2109" s="21" t="s">
        <v>12</v>
      </c>
      <c r="D2109" s="21" t="s">
        <v>2190</v>
      </c>
      <c r="E2109" s="21" t="s">
        <v>2191</v>
      </c>
      <c r="F2109" s="21" t="str">
        <f>VLOOKUP(H:H,[2]台区!$G:$H,2,0)</f>
        <v>下庄村</v>
      </c>
      <c r="G2109" s="22">
        <v>1102731525</v>
      </c>
      <c r="H2109" s="23" t="s">
        <v>2200</v>
      </c>
      <c r="I2109" s="26">
        <v>0</v>
      </c>
      <c r="J2109" s="21">
        <f>VLOOKUP(H:H,[1]Sheet4!$B:$N,13,0)</f>
        <v>48.4</v>
      </c>
    </row>
    <row r="2110" customFormat="1" ht="14.25" spans="1:10">
      <c r="A2110" s="19">
        <f t="shared" si="209"/>
        <v>2108</v>
      </c>
      <c r="B2110" s="20" t="s">
        <v>11</v>
      </c>
      <c r="C2110" s="21" t="s">
        <v>12</v>
      </c>
      <c r="D2110" s="21" t="s">
        <v>2190</v>
      </c>
      <c r="E2110" s="21" t="s">
        <v>2191</v>
      </c>
      <c r="F2110" s="21" t="str">
        <f>VLOOKUP(H:H,[2]台区!$G:$H,2,0)</f>
        <v>塘坊村</v>
      </c>
      <c r="G2110" s="22">
        <v>1102729418</v>
      </c>
      <c r="H2110" s="23" t="s">
        <v>2201</v>
      </c>
      <c r="I2110" s="26">
        <v>0</v>
      </c>
      <c r="J2110" s="21">
        <f>VLOOKUP(H:H,[1]Sheet4!$B:$N,13,0)</f>
        <v>126.07</v>
      </c>
    </row>
    <row r="2111" customFormat="1" ht="14.25" spans="1:10">
      <c r="A2111" s="19">
        <f t="shared" ref="A2111:A2120" si="210">ROW()-2</f>
        <v>2109</v>
      </c>
      <c r="B2111" s="20" t="s">
        <v>11</v>
      </c>
      <c r="C2111" s="21" t="s">
        <v>12</v>
      </c>
      <c r="D2111" s="21" t="s">
        <v>2190</v>
      </c>
      <c r="E2111" s="21" t="s">
        <v>2191</v>
      </c>
      <c r="F2111" s="21" t="str">
        <f>VLOOKUP(H:H,[2]台区!$G:$H,2,0)</f>
        <v>胡庄村</v>
      </c>
      <c r="G2111" s="22">
        <v>1102727743</v>
      </c>
      <c r="H2111" s="23" t="s">
        <v>2202</v>
      </c>
      <c r="I2111" s="26">
        <v>0</v>
      </c>
      <c r="J2111" s="21">
        <f>VLOOKUP(H:H,[1]Sheet4!$B:$N,13,0)</f>
        <v>59.04</v>
      </c>
    </row>
    <row r="2112" customFormat="1" ht="14.25" spans="1:10">
      <c r="A2112" s="19">
        <f t="shared" si="210"/>
        <v>2110</v>
      </c>
      <c r="B2112" s="20" t="s">
        <v>11</v>
      </c>
      <c r="C2112" s="21" t="s">
        <v>12</v>
      </c>
      <c r="D2112" s="21" t="s">
        <v>2190</v>
      </c>
      <c r="E2112" s="21" t="s">
        <v>2191</v>
      </c>
      <c r="F2112" s="21" t="str">
        <f>VLOOKUP(H:H,[2]台区!$G:$H,2,0)</f>
        <v>和平村</v>
      </c>
      <c r="G2112" s="22">
        <v>1102729462</v>
      </c>
      <c r="H2112" s="23" t="s">
        <v>2203</v>
      </c>
      <c r="I2112" s="26">
        <v>0</v>
      </c>
      <c r="J2112" s="21">
        <f>VLOOKUP(H:H,[1]Sheet4!$B:$N,13,0)</f>
        <v>49.14</v>
      </c>
    </row>
    <row r="2113" customFormat="1" ht="14.25" spans="1:10">
      <c r="A2113" s="19">
        <f t="shared" si="210"/>
        <v>2111</v>
      </c>
      <c r="B2113" s="20" t="s">
        <v>11</v>
      </c>
      <c r="C2113" s="21" t="s">
        <v>12</v>
      </c>
      <c r="D2113" s="21" t="s">
        <v>2190</v>
      </c>
      <c r="E2113" s="21" t="s">
        <v>2191</v>
      </c>
      <c r="F2113" s="21" t="str">
        <f>VLOOKUP(H:H,[2]台区!$G:$H,2,0)</f>
        <v>建昌营村</v>
      </c>
      <c r="G2113" s="22">
        <v>1102729413</v>
      </c>
      <c r="H2113" s="23" t="s">
        <v>2204</v>
      </c>
      <c r="I2113" s="26">
        <v>0</v>
      </c>
      <c r="J2113" s="21">
        <f>VLOOKUP(H:H,[1]Sheet4!$B:$N,13,0)</f>
        <v>172.225</v>
      </c>
    </row>
    <row r="2114" customFormat="1" ht="14.25" spans="1:10">
      <c r="A2114" s="19">
        <f t="shared" si="210"/>
        <v>2112</v>
      </c>
      <c r="B2114" s="20" t="s">
        <v>11</v>
      </c>
      <c r="C2114" s="21" t="s">
        <v>12</v>
      </c>
      <c r="D2114" s="21" t="s">
        <v>2190</v>
      </c>
      <c r="E2114" s="21" t="s">
        <v>2191</v>
      </c>
      <c r="F2114" s="21" t="str">
        <f>VLOOKUP(H:H,[2]台区!$G:$H,2,0)</f>
        <v>文化村</v>
      </c>
      <c r="G2114" s="22">
        <v>1102731555</v>
      </c>
      <c r="H2114" s="23" t="s">
        <v>2205</v>
      </c>
      <c r="I2114" s="26">
        <v>0</v>
      </c>
      <c r="J2114" s="21">
        <f>VLOOKUP(H:H,[1]Sheet4!$B:$N,13,0)</f>
        <v>22.34</v>
      </c>
    </row>
    <row r="2115" customFormat="1" ht="14.25" spans="1:10">
      <c r="A2115" s="19">
        <f t="shared" si="210"/>
        <v>2113</v>
      </c>
      <c r="B2115" s="20" t="s">
        <v>11</v>
      </c>
      <c r="C2115" s="21" t="s">
        <v>12</v>
      </c>
      <c r="D2115" s="21" t="s">
        <v>2190</v>
      </c>
      <c r="E2115" s="21" t="s">
        <v>2191</v>
      </c>
      <c r="F2115" s="21" t="str">
        <f>VLOOKUP(H:H,[2]台区!$G:$H,2,0)</f>
        <v>新立村</v>
      </c>
      <c r="G2115" s="22">
        <v>103387123</v>
      </c>
      <c r="H2115" s="23" t="s">
        <v>2206</v>
      </c>
      <c r="I2115" s="26">
        <v>0</v>
      </c>
      <c r="J2115" s="21">
        <f>VLOOKUP(H:H,[1]Sheet4!$B:$N,13,0)</f>
        <v>67.41</v>
      </c>
    </row>
    <row r="2116" customFormat="1" ht="14.25" spans="1:10">
      <c r="A2116" s="19">
        <f t="shared" si="210"/>
        <v>2114</v>
      </c>
      <c r="B2116" s="20" t="s">
        <v>11</v>
      </c>
      <c r="C2116" s="21" t="s">
        <v>12</v>
      </c>
      <c r="D2116" s="21" t="s">
        <v>2190</v>
      </c>
      <c r="E2116" s="21" t="s">
        <v>2191</v>
      </c>
      <c r="F2116" s="21" t="str">
        <f>VLOOKUP(H:H,[2]台区!$G:$H,2,0)</f>
        <v>北代营村</v>
      </c>
      <c r="G2116" s="22">
        <v>1103348041</v>
      </c>
      <c r="H2116" s="23" t="s">
        <v>2207</v>
      </c>
      <c r="I2116" s="26">
        <v>0</v>
      </c>
      <c r="J2116" s="21">
        <f>VLOOKUP(H:H,[1]Sheet4!$B:$N,13,0)</f>
        <v>0</v>
      </c>
    </row>
    <row r="2117" customFormat="1" ht="14.25" spans="1:10">
      <c r="A2117" s="19">
        <f t="shared" si="210"/>
        <v>2115</v>
      </c>
      <c r="B2117" s="20" t="s">
        <v>11</v>
      </c>
      <c r="C2117" s="21" t="s">
        <v>12</v>
      </c>
      <c r="D2117" s="21" t="s">
        <v>2190</v>
      </c>
      <c r="E2117" s="21" t="s">
        <v>2191</v>
      </c>
      <c r="F2117" s="21" t="str">
        <f>VLOOKUP(H:H,[2]台区!$G:$H,2,0)</f>
        <v>北代营村</v>
      </c>
      <c r="G2117" s="22">
        <v>1103322518</v>
      </c>
      <c r="H2117" s="23" t="s">
        <v>2208</v>
      </c>
      <c r="I2117" s="26">
        <v>0</v>
      </c>
      <c r="J2117" s="21">
        <f>VLOOKUP(H:H,[1]Sheet4!$B:$N,13,0)</f>
        <v>155.41</v>
      </c>
    </row>
    <row r="2118" customFormat="1" ht="14.25" spans="1:10">
      <c r="A2118" s="19">
        <f t="shared" si="210"/>
        <v>2116</v>
      </c>
      <c r="B2118" s="20" t="s">
        <v>11</v>
      </c>
      <c r="C2118" s="21" t="s">
        <v>12</v>
      </c>
      <c r="D2118" s="21" t="s">
        <v>2190</v>
      </c>
      <c r="E2118" s="21" t="s">
        <v>2191</v>
      </c>
      <c r="F2118" s="21" t="str">
        <f>VLOOKUP(H:H,[2]台区!$G:$H,2,0)</f>
        <v>白庄村</v>
      </c>
      <c r="G2118" s="22">
        <v>103363941</v>
      </c>
      <c r="H2118" s="23" t="s">
        <v>2209</v>
      </c>
      <c r="I2118" s="26">
        <v>0</v>
      </c>
      <c r="J2118" s="21">
        <f>VLOOKUP(H:H,[1]Sheet4!$B:$N,13,0)</f>
        <v>112.52</v>
      </c>
    </row>
    <row r="2119" customFormat="1" ht="14.25" spans="1:10">
      <c r="A2119" s="19">
        <f t="shared" si="210"/>
        <v>2117</v>
      </c>
      <c r="B2119" s="20" t="s">
        <v>11</v>
      </c>
      <c r="C2119" s="21" t="s">
        <v>12</v>
      </c>
      <c r="D2119" s="21" t="s">
        <v>2190</v>
      </c>
      <c r="E2119" s="21" t="s">
        <v>2191</v>
      </c>
      <c r="F2119" s="21" t="str">
        <f>VLOOKUP(H:H,[2]台区!$G:$H,2,0)</f>
        <v>柒里坎村</v>
      </c>
      <c r="G2119" s="22">
        <v>103363951</v>
      </c>
      <c r="H2119" s="23" t="s">
        <v>2210</v>
      </c>
      <c r="I2119" s="26">
        <v>0</v>
      </c>
      <c r="J2119" s="21">
        <f>VLOOKUP(H:H,[1]Sheet4!$B:$N,13,0)</f>
        <v>175.9</v>
      </c>
    </row>
    <row r="2120" customFormat="1" ht="14.25" spans="1:10">
      <c r="A2120" s="19">
        <f t="shared" si="210"/>
        <v>2118</v>
      </c>
      <c r="B2120" s="20" t="s">
        <v>11</v>
      </c>
      <c r="C2120" s="21" t="s">
        <v>12</v>
      </c>
      <c r="D2120" s="21" t="s">
        <v>2190</v>
      </c>
      <c r="E2120" s="21" t="s">
        <v>2191</v>
      </c>
      <c r="F2120" s="21" t="str">
        <f>VLOOKUP(H:H,[2]台区!$G:$H,2,0)</f>
        <v>石门子村</v>
      </c>
      <c r="G2120" s="22">
        <v>103084768</v>
      </c>
      <c r="H2120" s="23" t="s">
        <v>2211</v>
      </c>
      <c r="I2120" s="26">
        <v>0</v>
      </c>
      <c r="J2120" s="21">
        <f>VLOOKUP(H:H,[1]Sheet4!$B:$N,13,0)</f>
        <v>111.65</v>
      </c>
    </row>
    <row r="2121" customFormat="1" ht="14.25" spans="1:10">
      <c r="A2121" s="19">
        <f t="shared" ref="A2121:A2130" si="211">ROW()-2</f>
        <v>2119</v>
      </c>
      <c r="B2121" s="20" t="s">
        <v>11</v>
      </c>
      <c r="C2121" s="21" t="s">
        <v>12</v>
      </c>
      <c r="D2121" s="21" t="s">
        <v>2190</v>
      </c>
      <c r="E2121" s="21" t="s">
        <v>2191</v>
      </c>
      <c r="F2121" s="21" t="s">
        <v>2212</v>
      </c>
      <c r="G2121" s="22">
        <v>1103084872</v>
      </c>
      <c r="H2121" s="23" t="s">
        <v>2213</v>
      </c>
      <c r="I2121" s="26">
        <v>0</v>
      </c>
      <c r="J2121" s="21">
        <f>VLOOKUP(H:H,[1]Sheet4!$B:$N,13,0)</f>
        <v>0</v>
      </c>
    </row>
    <row r="2122" customFormat="1" ht="14.25" spans="1:10">
      <c r="A2122" s="19">
        <f t="shared" si="211"/>
        <v>2120</v>
      </c>
      <c r="B2122" s="20" t="s">
        <v>11</v>
      </c>
      <c r="C2122" s="21" t="s">
        <v>12</v>
      </c>
      <c r="D2122" s="21" t="s">
        <v>2190</v>
      </c>
      <c r="E2122" s="21" t="s">
        <v>2191</v>
      </c>
      <c r="F2122" s="21" t="str">
        <f>VLOOKUP(H:H,[2]台区!$G:$H,2,0)</f>
        <v>朱庄村</v>
      </c>
      <c r="G2122" s="22">
        <v>103363960</v>
      </c>
      <c r="H2122" s="23" t="s">
        <v>2214</v>
      </c>
      <c r="I2122" s="26">
        <v>0</v>
      </c>
      <c r="J2122" s="21">
        <f>VLOOKUP(H:H,[1]Sheet4!$B:$N,13,0)</f>
        <v>253.68</v>
      </c>
    </row>
    <row r="2123" customFormat="1" ht="14.25" spans="1:10">
      <c r="A2123" s="19">
        <f t="shared" si="211"/>
        <v>2121</v>
      </c>
      <c r="B2123" s="20" t="s">
        <v>11</v>
      </c>
      <c r="C2123" s="21" t="s">
        <v>12</v>
      </c>
      <c r="D2123" s="21" t="s">
        <v>2190</v>
      </c>
      <c r="E2123" s="21" t="s">
        <v>2191</v>
      </c>
      <c r="F2123" s="21" t="str">
        <f>VLOOKUP(H:H,[2]台区!$G:$H,2,0)</f>
        <v>白庄村</v>
      </c>
      <c r="G2123" s="22">
        <v>103363970</v>
      </c>
      <c r="H2123" s="23" t="s">
        <v>2215</v>
      </c>
      <c r="I2123" s="26">
        <v>0</v>
      </c>
      <c r="J2123" s="21">
        <f>VLOOKUP(H:H,[1]Sheet4!$B:$N,13,0)</f>
        <v>229.505</v>
      </c>
    </row>
    <row r="2124" customFormat="1" ht="14.25" spans="1:10">
      <c r="A2124" s="19">
        <f t="shared" si="211"/>
        <v>2122</v>
      </c>
      <c r="B2124" s="20" t="s">
        <v>11</v>
      </c>
      <c r="C2124" s="21" t="s">
        <v>12</v>
      </c>
      <c r="D2124" s="21" t="s">
        <v>2190</v>
      </c>
      <c r="E2124" s="21" t="s">
        <v>2191</v>
      </c>
      <c r="F2124" s="21" t="str">
        <f>VLOOKUP(H:H,[3]台区!$G:$H,2,0)</f>
        <v>温庄村</v>
      </c>
      <c r="G2124" s="22">
        <v>1103089052</v>
      </c>
      <c r="H2124" s="23" t="s">
        <v>2216</v>
      </c>
      <c r="I2124" s="26">
        <v>0</v>
      </c>
      <c r="J2124" s="21">
        <f>VLOOKUP(H:H,[1]Sheet4!$B:$N,13,0)</f>
        <v>0</v>
      </c>
    </row>
    <row r="2125" customFormat="1" ht="14.25" spans="1:10">
      <c r="A2125" s="19">
        <f t="shared" si="211"/>
        <v>2123</v>
      </c>
      <c r="B2125" s="20" t="s">
        <v>11</v>
      </c>
      <c r="C2125" s="21" t="s">
        <v>12</v>
      </c>
      <c r="D2125" s="21" t="s">
        <v>2190</v>
      </c>
      <c r="E2125" s="21" t="s">
        <v>2191</v>
      </c>
      <c r="F2125" s="21" t="str">
        <f>VLOOKUP(H:H,[2]台区!$G:$H,2,0)</f>
        <v>石门子村</v>
      </c>
      <c r="G2125" s="22">
        <v>103084769</v>
      </c>
      <c r="H2125" s="23" t="s">
        <v>2217</v>
      </c>
      <c r="I2125" s="26">
        <v>0</v>
      </c>
      <c r="J2125" s="21">
        <f>VLOOKUP(H:H,[1]Sheet4!$B:$N,13,0)</f>
        <v>271.12</v>
      </c>
    </row>
    <row r="2126" customFormat="1" ht="14.25" spans="1:10">
      <c r="A2126" s="19">
        <f t="shared" si="211"/>
        <v>2124</v>
      </c>
      <c r="B2126" s="20" t="s">
        <v>11</v>
      </c>
      <c r="C2126" s="21" t="s">
        <v>12</v>
      </c>
      <c r="D2126" s="21" t="s">
        <v>2190</v>
      </c>
      <c r="E2126" s="21" t="s">
        <v>2191</v>
      </c>
      <c r="F2126" s="21" t="str">
        <f>VLOOKUP(H:H,[2]台区!$G:$H,2,0)</f>
        <v>下庄村</v>
      </c>
      <c r="G2126" s="22">
        <v>1103322517</v>
      </c>
      <c r="H2126" s="23" t="s">
        <v>2218</v>
      </c>
      <c r="I2126" s="26">
        <v>0</v>
      </c>
      <c r="J2126" s="21">
        <f>VLOOKUP(H:H,[1]Sheet4!$B:$N,13,0)</f>
        <v>58.03</v>
      </c>
    </row>
    <row r="2127" customFormat="1" ht="14.25" spans="1:10">
      <c r="A2127" s="19">
        <f t="shared" si="211"/>
        <v>2125</v>
      </c>
      <c r="B2127" s="20" t="s">
        <v>11</v>
      </c>
      <c r="C2127" s="21" t="s">
        <v>12</v>
      </c>
      <c r="D2127" s="21" t="s">
        <v>2190</v>
      </c>
      <c r="E2127" s="21" t="s">
        <v>2191</v>
      </c>
      <c r="F2127" s="21" t="s">
        <v>2219</v>
      </c>
      <c r="G2127" s="22">
        <v>103542452</v>
      </c>
      <c r="H2127" s="23" t="s">
        <v>2220</v>
      </c>
      <c r="I2127" s="26">
        <v>0</v>
      </c>
      <c r="J2127" s="21">
        <f>VLOOKUP(H:H,[1]Sheet4!$B:$N,13,0)</f>
        <v>0</v>
      </c>
    </row>
    <row r="2128" customFormat="1" ht="14.25" spans="1:10">
      <c r="A2128" s="19">
        <f t="shared" si="211"/>
        <v>2126</v>
      </c>
      <c r="B2128" s="20" t="s">
        <v>11</v>
      </c>
      <c r="C2128" s="21" t="s">
        <v>12</v>
      </c>
      <c r="D2128" s="21" t="s">
        <v>2190</v>
      </c>
      <c r="E2128" s="21" t="s">
        <v>2191</v>
      </c>
      <c r="F2128" s="21" t="str">
        <f>VLOOKUP(H:H,[3]台区!$G:$H,2,0)</f>
        <v>建平村</v>
      </c>
      <c r="G2128" s="22">
        <v>1102729454</v>
      </c>
      <c r="H2128" s="23" t="s">
        <v>2221</v>
      </c>
      <c r="I2128" s="26">
        <v>0</v>
      </c>
      <c r="J2128" s="21">
        <f>VLOOKUP(H:H,[1]Sheet4!$B:$N,13,0)</f>
        <v>25.4</v>
      </c>
    </row>
    <row r="2129" customFormat="1" ht="14.25" spans="1:10">
      <c r="A2129" s="19">
        <f t="shared" si="211"/>
        <v>2127</v>
      </c>
      <c r="B2129" s="20" t="s">
        <v>11</v>
      </c>
      <c r="C2129" s="21" t="s">
        <v>12</v>
      </c>
      <c r="D2129" s="21" t="s">
        <v>2190</v>
      </c>
      <c r="E2129" s="21" t="s">
        <v>2191</v>
      </c>
      <c r="F2129" s="21" t="str">
        <f>VLOOKUP(H:H,[2]台区!$G:$H,2,0)</f>
        <v>军屯村</v>
      </c>
      <c r="G2129" s="22">
        <v>1102729453</v>
      </c>
      <c r="H2129" s="23" t="s">
        <v>2222</v>
      </c>
      <c r="I2129" s="26">
        <v>0</v>
      </c>
      <c r="J2129" s="21">
        <f>VLOOKUP(H:H,[1]Sheet4!$B:$N,13,0)</f>
        <v>216.12</v>
      </c>
    </row>
    <row r="2130" customFormat="1" ht="14.25" spans="1:10">
      <c r="A2130" s="19">
        <f t="shared" si="211"/>
        <v>2128</v>
      </c>
      <c r="B2130" s="20" t="s">
        <v>11</v>
      </c>
      <c r="C2130" s="21" t="s">
        <v>12</v>
      </c>
      <c r="D2130" s="21" t="s">
        <v>2190</v>
      </c>
      <c r="E2130" s="21" t="s">
        <v>2191</v>
      </c>
      <c r="F2130" s="21" t="str">
        <f>VLOOKUP(H:H,[2]台区!$G:$H,2,0)</f>
        <v>建昌营村</v>
      </c>
      <c r="G2130" s="22">
        <v>1102727700</v>
      </c>
      <c r="H2130" s="23" t="s">
        <v>2223</v>
      </c>
      <c r="I2130" s="26">
        <v>0</v>
      </c>
      <c r="J2130" s="21">
        <f>VLOOKUP(H:H,[1]Sheet4!$B:$N,13,0)</f>
        <v>250.22</v>
      </c>
    </row>
    <row r="2131" customFormat="1" ht="14.25" spans="1:10">
      <c r="A2131" s="19">
        <f t="shared" ref="A2131:A2140" si="212">ROW()-2</f>
        <v>2129</v>
      </c>
      <c r="B2131" s="20" t="s">
        <v>11</v>
      </c>
      <c r="C2131" s="21" t="s">
        <v>12</v>
      </c>
      <c r="D2131" s="21" t="s">
        <v>2190</v>
      </c>
      <c r="E2131" s="21" t="s">
        <v>2191</v>
      </c>
      <c r="F2131" s="21" t="str">
        <f>VLOOKUP(H:H,[2]台区!$G:$H,2,0)</f>
        <v>乔庄村</v>
      </c>
      <c r="G2131" s="22">
        <v>1102729444</v>
      </c>
      <c r="H2131" s="23" t="s">
        <v>2224</v>
      </c>
      <c r="I2131" s="26">
        <v>0</v>
      </c>
      <c r="J2131" s="21">
        <f>VLOOKUP(H:H,[1]Sheet4!$B:$N,13,0)</f>
        <v>0</v>
      </c>
    </row>
    <row r="2132" customFormat="1" ht="14.25" spans="1:10">
      <c r="A2132" s="19">
        <f t="shared" si="212"/>
        <v>2130</v>
      </c>
      <c r="B2132" s="20" t="s">
        <v>11</v>
      </c>
      <c r="C2132" s="21" t="s">
        <v>12</v>
      </c>
      <c r="D2132" s="21" t="s">
        <v>2190</v>
      </c>
      <c r="E2132" s="21" t="s">
        <v>2191</v>
      </c>
      <c r="F2132" s="21" t="str">
        <f>VLOOKUP(H:H,[2]台区!$G:$H,2,0)</f>
        <v>南代营村</v>
      </c>
      <c r="G2132" s="22">
        <v>1102727535</v>
      </c>
      <c r="H2132" s="23" t="s">
        <v>2225</v>
      </c>
      <c r="I2132" s="26">
        <v>0</v>
      </c>
      <c r="J2132" s="21">
        <f>VLOOKUP(H:H,[1]Sheet4!$B:$N,13,0)</f>
        <v>127.81</v>
      </c>
    </row>
    <row r="2133" customFormat="1" ht="14.25" spans="1:10">
      <c r="A2133" s="19">
        <f t="shared" si="212"/>
        <v>2131</v>
      </c>
      <c r="B2133" s="20" t="s">
        <v>11</v>
      </c>
      <c r="C2133" s="21" t="s">
        <v>12</v>
      </c>
      <c r="D2133" s="21" t="s">
        <v>2190</v>
      </c>
      <c r="E2133" s="21" t="s">
        <v>2191</v>
      </c>
      <c r="F2133" s="21" t="str">
        <f>VLOOKUP(H:H,[2]台区!$G:$H,2,0)</f>
        <v>小庄子村</v>
      </c>
      <c r="G2133" s="22">
        <v>1102730508</v>
      </c>
      <c r="H2133" s="23" t="s">
        <v>2226</v>
      </c>
      <c r="I2133" s="26">
        <v>0</v>
      </c>
      <c r="J2133" s="21">
        <f>VLOOKUP(H:H,[1]Sheet4!$B:$N,13,0)</f>
        <v>0</v>
      </c>
    </row>
    <row r="2134" customFormat="1" ht="14.25" spans="1:10">
      <c r="A2134" s="19">
        <f t="shared" si="212"/>
        <v>2132</v>
      </c>
      <c r="B2134" s="20" t="s">
        <v>11</v>
      </c>
      <c r="C2134" s="21" t="s">
        <v>12</v>
      </c>
      <c r="D2134" s="21" t="s">
        <v>2190</v>
      </c>
      <c r="E2134" s="21" t="s">
        <v>2191</v>
      </c>
      <c r="F2134" s="21" t="str">
        <f>VLOOKUP(H:H,[2]台区!$G:$H,2,0)</f>
        <v>军屯村</v>
      </c>
      <c r="G2134" s="22">
        <v>1102729452</v>
      </c>
      <c r="H2134" s="23" t="s">
        <v>2227</v>
      </c>
      <c r="I2134" s="26">
        <v>0</v>
      </c>
      <c r="J2134" s="21">
        <f>VLOOKUP(H:H,[1]Sheet4!$B:$N,13,0)</f>
        <v>147.18</v>
      </c>
    </row>
    <row r="2135" customFormat="1" ht="14.25" spans="1:10">
      <c r="A2135" s="19">
        <f t="shared" si="212"/>
        <v>2133</v>
      </c>
      <c r="B2135" s="20" t="s">
        <v>11</v>
      </c>
      <c r="C2135" s="21" t="s">
        <v>12</v>
      </c>
      <c r="D2135" s="21" t="s">
        <v>2190</v>
      </c>
      <c r="E2135" s="21" t="s">
        <v>2191</v>
      </c>
      <c r="F2135" s="21" t="str">
        <f>VLOOKUP(H:H,[2]台区!$G:$H,2,0)</f>
        <v>建平村</v>
      </c>
      <c r="G2135" s="22">
        <v>1102729414</v>
      </c>
      <c r="H2135" s="23" t="s">
        <v>2228</v>
      </c>
      <c r="I2135" s="26">
        <v>0</v>
      </c>
      <c r="J2135" s="21">
        <f>VLOOKUP(H:H,[1]Sheet4!$B:$N,13,0)</f>
        <v>0</v>
      </c>
    </row>
    <row r="2136" customFormat="1" ht="14.25" spans="1:10">
      <c r="A2136" s="19">
        <f t="shared" si="212"/>
        <v>2134</v>
      </c>
      <c r="B2136" s="20" t="s">
        <v>11</v>
      </c>
      <c r="C2136" s="21" t="s">
        <v>12</v>
      </c>
      <c r="D2136" s="21" t="s">
        <v>2190</v>
      </c>
      <c r="E2136" s="21" t="s">
        <v>2191</v>
      </c>
      <c r="F2136" s="21" t="str">
        <f>VLOOKUP(H:H,[2]台区!$G:$H,2,0)</f>
        <v>白道子村</v>
      </c>
      <c r="G2136" s="22">
        <v>1102727759</v>
      </c>
      <c r="H2136" s="23" t="s">
        <v>2229</v>
      </c>
      <c r="I2136" s="26">
        <v>0</v>
      </c>
      <c r="J2136" s="21">
        <f>VLOOKUP(H:H,[1]Sheet4!$B:$N,13,0)</f>
        <v>38.175</v>
      </c>
    </row>
    <row r="2137" customFormat="1" ht="14.25" spans="1:10">
      <c r="A2137" s="19">
        <f t="shared" si="212"/>
        <v>2135</v>
      </c>
      <c r="B2137" s="20" t="s">
        <v>11</v>
      </c>
      <c r="C2137" s="21" t="s">
        <v>12</v>
      </c>
      <c r="D2137" s="21" t="s">
        <v>2190</v>
      </c>
      <c r="E2137" s="21" t="s">
        <v>2191</v>
      </c>
      <c r="F2137" s="21" t="str">
        <f>VLOOKUP(H:H,[2]台区!$G:$H,2,0)</f>
        <v>胡庄村</v>
      </c>
      <c r="G2137" s="22">
        <v>1102730505</v>
      </c>
      <c r="H2137" s="23" t="s">
        <v>2230</v>
      </c>
      <c r="I2137" s="26">
        <v>0</v>
      </c>
      <c r="J2137" s="21">
        <f>VLOOKUP(H:H,[1]Sheet4!$B:$N,13,0)</f>
        <v>319.12</v>
      </c>
    </row>
    <row r="2138" customFormat="1" ht="14.25" spans="1:10">
      <c r="A2138" s="19">
        <f t="shared" si="212"/>
        <v>2136</v>
      </c>
      <c r="B2138" s="20" t="s">
        <v>11</v>
      </c>
      <c r="C2138" s="21" t="s">
        <v>12</v>
      </c>
      <c r="D2138" s="21" t="s">
        <v>2190</v>
      </c>
      <c r="E2138" s="21" t="s">
        <v>2191</v>
      </c>
      <c r="F2138" s="21" t="str">
        <f>VLOOKUP(H:H,[3]台区!$G:$H,2,0)</f>
        <v>闫场村</v>
      </c>
      <c r="G2138" s="22">
        <v>1102729421</v>
      </c>
      <c r="H2138" s="23" t="s">
        <v>2231</v>
      </c>
      <c r="I2138" s="26">
        <v>0</v>
      </c>
      <c r="J2138" s="21">
        <f>VLOOKUP(H:H,[1]Sheet4!$B:$N,13,0)</f>
        <v>190.95</v>
      </c>
    </row>
    <row r="2139" customFormat="1" ht="14.25" spans="1:10">
      <c r="A2139" s="19">
        <f t="shared" si="212"/>
        <v>2137</v>
      </c>
      <c r="B2139" s="20" t="s">
        <v>11</v>
      </c>
      <c r="C2139" s="21" t="s">
        <v>12</v>
      </c>
      <c r="D2139" s="21" t="s">
        <v>2190</v>
      </c>
      <c r="E2139" s="21" t="s">
        <v>2191</v>
      </c>
      <c r="F2139" s="21" t="str">
        <f>VLOOKUP(H:H,[2]台区!$G:$H,2,0)</f>
        <v>建昌营村</v>
      </c>
      <c r="G2139" s="22">
        <v>1102729428</v>
      </c>
      <c r="H2139" s="23" t="s">
        <v>2232</v>
      </c>
      <c r="I2139" s="26">
        <v>0</v>
      </c>
      <c r="J2139" s="21">
        <f>VLOOKUP(H:H,[1]Sheet4!$B:$N,13,0)</f>
        <v>0</v>
      </c>
    </row>
    <row r="2140" customFormat="1" ht="14.25" spans="1:10">
      <c r="A2140" s="19">
        <f t="shared" si="212"/>
        <v>2138</v>
      </c>
      <c r="B2140" s="20" t="s">
        <v>11</v>
      </c>
      <c r="C2140" s="21" t="s">
        <v>12</v>
      </c>
      <c r="D2140" s="21" t="s">
        <v>2190</v>
      </c>
      <c r="E2140" s="21" t="s">
        <v>2191</v>
      </c>
      <c r="F2140" s="21" t="str">
        <f>VLOOKUP(H:H,[2]台区!$G:$H,2,0)</f>
        <v>后窝子村</v>
      </c>
      <c r="G2140" s="22">
        <v>1102729446</v>
      </c>
      <c r="H2140" s="23" t="s">
        <v>2233</v>
      </c>
      <c r="I2140" s="26">
        <v>0</v>
      </c>
      <c r="J2140" s="21">
        <f>VLOOKUP(H:H,[1]Sheet4!$B:$N,13,0)</f>
        <v>159.705</v>
      </c>
    </row>
    <row r="2141" customFormat="1" ht="14.25" spans="1:10">
      <c r="A2141" s="19">
        <f t="shared" ref="A2141:A2150" si="213">ROW()-2</f>
        <v>2139</v>
      </c>
      <c r="B2141" s="20" t="s">
        <v>11</v>
      </c>
      <c r="C2141" s="21" t="s">
        <v>12</v>
      </c>
      <c r="D2141" s="21" t="s">
        <v>2190</v>
      </c>
      <c r="E2141" s="21" t="s">
        <v>2191</v>
      </c>
      <c r="F2141" s="21" t="str">
        <f>VLOOKUP(H:H,[2]台区!$G:$H,2,0)</f>
        <v>郑庄村</v>
      </c>
      <c r="G2141" s="22">
        <v>1102730360</v>
      </c>
      <c r="H2141" s="23" t="s">
        <v>2234</v>
      </c>
      <c r="I2141" s="26">
        <v>0</v>
      </c>
      <c r="J2141" s="21">
        <f>VLOOKUP(H:H,[1]Sheet4!$B:$N,13,0)</f>
        <v>155.64</v>
      </c>
    </row>
    <row r="2142" customFormat="1" ht="14.25" spans="1:10">
      <c r="A2142" s="19">
        <f t="shared" si="213"/>
        <v>2140</v>
      </c>
      <c r="B2142" s="20" t="s">
        <v>11</v>
      </c>
      <c r="C2142" s="21" t="s">
        <v>12</v>
      </c>
      <c r="D2142" s="21" t="s">
        <v>2190</v>
      </c>
      <c r="E2142" s="21" t="s">
        <v>2191</v>
      </c>
      <c r="F2142" s="21" t="str">
        <f>VLOOKUP(H:H,[2]台区!$G:$H,2,0)</f>
        <v>前窝子村</v>
      </c>
      <c r="G2142" s="22">
        <v>1102729449</v>
      </c>
      <c r="H2142" s="23" t="s">
        <v>2235</v>
      </c>
      <c r="I2142" s="26">
        <v>0</v>
      </c>
      <c r="J2142" s="21">
        <f>VLOOKUP(H:H,[1]Sheet4!$B:$N,13,0)</f>
        <v>76.46</v>
      </c>
    </row>
    <row r="2143" customFormat="1" ht="14.25" spans="1:10">
      <c r="A2143" s="19">
        <f t="shared" si="213"/>
        <v>2141</v>
      </c>
      <c r="B2143" s="20" t="s">
        <v>11</v>
      </c>
      <c r="C2143" s="21" t="s">
        <v>12</v>
      </c>
      <c r="D2143" s="21" t="s">
        <v>2190</v>
      </c>
      <c r="E2143" s="21" t="s">
        <v>2191</v>
      </c>
      <c r="F2143" s="21" t="str">
        <f>VLOOKUP(H:H,[2]台区!$G:$H,2,0)</f>
        <v>水泉村</v>
      </c>
      <c r="G2143" s="22">
        <v>1102729408</v>
      </c>
      <c r="H2143" s="23" t="s">
        <v>2236</v>
      </c>
      <c r="I2143" s="26">
        <v>0</v>
      </c>
      <c r="J2143" s="21">
        <f>VLOOKUP(H:H,[1]Sheet4!$B:$N,13,0)</f>
        <v>36.54</v>
      </c>
    </row>
    <row r="2144" customFormat="1" ht="14.25" spans="1:10">
      <c r="A2144" s="19">
        <f t="shared" si="213"/>
        <v>2142</v>
      </c>
      <c r="B2144" s="20" t="s">
        <v>11</v>
      </c>
      <c r="C2144" s="21" t="s">
        <v>12</v>
      </c>
      <c r="D2144" s="21" t="s">
        <v>2190</v>
      </c>
      <c r="E2144" s="21" t="s">
        <v>2191</v>
      </c>
      <c r="F2144" s="21" t="str">
        <f>VLOOKUP(H:H,[2]台区!$G:$H,2,0)</f>
        <v>大龙王村</v>
      </c>
      <c r="G2144" s="22">
        <v>1102727755</v>
      </c>
      <c r="H2144" s="23" t="s">
        <v>2237</v>
      </c>
      <c r="I2144" s="26">
        <v>0</v>
      </c>
      <c r="J2144" s="21">
        <f>VLOOKUP(H:H,[1]Sheet4!$B:$N,13,0)</f>
        <v>0</v>
      </c>
    </row>
    <row r="2145" customFormat="1" ht="14.25" spans="1:10">
      <c r="A2145" s="19">
        <f t="shared" si="213"/>
        <v>2143</v>
      </c>
      <c r="B2145" s="20" t="s">
        <v>11</v>
      </c>
      <c r="C2145" s="21" t="s">
        <v>12</v>
      </c>
      <c r="D2145" s="21" t="s">
        <v>2190</v>
      </c>
      <c r="E2145" s="21" t="s">
        <v>2191</v>
      </c>
      <c r="F2145" s="21" t="str">
        <f>VLOOKUP(H:H,[2]台区!$G:$H,2,0)</f>
        <v>太平庄</v>
      </c>
      <c r="G2145" s="22">
        <v>1102730509</v>
      </c>
      <c r="H2145" s="23" t="s">
        <v>2238</v>
      </c>
      <c r="I2145" s="26">
        <v>0</v>
      </c>
      <c r="J2145" s="21">
        <f>VLOOKUP(H:H,[1]Sheet4!$B:$N,13,0)</f>
        <v>0</v>
      </c>
    </row>
    <row r="2146" customFormat="1" ht="14.25" spans="1:10">
      <c r="A2146" s="19">
        <f t="shared" si="213"/>
        <v>2144</v>
      </c>
      <c r="B2146" s="20" t="s">
        <v>11</v>
      </c>
      <c r="C2146" s="21" t="s">
        <v>12</v>
      </c>
      <c r="D2146" s="21" t="s">
        <v>2190</v>
      </c>
      <c r="E2146" s="21" t="s">
        <v>2191</v>
      </c>
      <c r="F2146" s="21" t="str">
        <f>VLOOKUP(H:H,[2]台区!$G:$H,2,0)</f>
        <v>新房子村</v>
      </c>
      <c r="G2146" s="22">
        <v>1102614262</v>
      </c>
      <c r="H2146" s="23" t="s">
        <v>2239</v>
      </c>
      <c r="I2146" s="26">
        <v>0</v>
      </c>
      <c r="J2146" s="21">
        <f>VLOOKUP(H:H,[1]Sheet4!$B:$N,13,0)</f>
        <v>68.76</v>
      </c>
    </row>
    <row r="2147" customFormat="1" ht="14.25" spans="1:10">
      <c r="A2147" s="19">
        <f t="shared" si="213"/>
        <v>2145</v>
      </c>
      <c r="B2147" s="20" t="s">
        <v>11</v>
      </c>
      <c r="C2147" s="21" t="s">
        <v>12</v>
      </c>
      <c r="D2147" s="21" t="s">
        <v>2190</v>
      </c>
      <c r="E2147" s="21" t="s">
        <v>2191</v>
      </c>
      <c r="F2147" s="21" t="str">
        <f>VLOOKUP(H:H,[2]台区!$G:$H,2,0)</f>
        <v>张庄村</v>
      </c>
      <c r="G2147" s="22">
        <v>1102730359</v>
      </c>
      <c r="H2147" s="23" t="s">
        <v>2240</v>
      </c>
      <c r="I2147" s="26">
        <v>0</v>
      </c>
      <c r="J2147" s="21">
        <f>VLOOKUP(H:H,[1]Sheet4!$B:$N,13,0)</f>
        <v>0</v>
      </c>
    </row>
    <row r="2148" customFormat="1" ht="14.25" spans="1:10">
      <c r="A2148" s="19">
        <f t="shared" si="213"/>
        <v>2146</v>
      </c>
      <c r="B2148" s="20" t="s">
        <v>11</v>
      </c>
      <c r="C2148" s="21" t="s">
        <v>12</v>
      </c>
      <c r="D2148" s="21" t="s">
        <v>2190</v>
      </c>
      <c r="E2148" s="21" t="s">
        <v>2191</v>
      </c>
      <c r="F2148" s="21" t="str">
        <f>VLOOKUP(H:H,[2]台区!$G:$H,2,0)</f>
        <v>郑庄村</v>
      </c>
      <c r="G2148" s="22">
        <v>1102729432</v>
      </c>
      <c r="H2148" s="23" t="s">
        <v>2241</v>
      </c>
      <c r="I2148" s="26">
        <v>0</v>
      </c>
      <c r="J2148" s="21">
        <f>VLOOKUP(H:H,[1]Sheet4!$B:$N,13,0)</f>
        <v>44.1</v>
      </c>
    </row>
    <row r="2149" customFormat="1" ht="14.25" spans="1:10">
      <c r="A2149" s="19">
        <f t="shared" si="213"/>
        <v>2147</v>
      </c>
      <c r="B2149" s="20" t="s">
        <v>11</v>
      </c>
      <c r="C2149" s="21" t="s">
        <v>12</v>
      </c>
      <c r="D2149" s="21" t="s">
        <v>2190</v>
      </c>
      <c r="E2149" s="21" t="s">
        <v>2191</v>
      </c>
      <c r="F2149" s="21" t="str">
        <f>VLOOKUP(H:H,[2]台区!$G:$H,2,0)</f>
        <v>西乐村</v>
      </c>
      <c r="G2149" s="22">
        <v>1102729463</v>
      </c>
      <c r="H2149" s="23" t="s">
        <v>2242</v>
      </c>
      <c r="I2149" s="26">
        <v>0</v>
      </c>
      <c r="J2149" s="21">
        <f>VLOOKUP(H:H,[1]Sheet4!$B:$N,13,0)</f>
        <v>76.65</v>
      </c>
    </row>
    <row r="2150" customFormat="1" ht="14.25" spans="1:10">
      <c r="A2150" s="19">
        <f t="shared" si="213"/>
        <v>2148</v>
      </c>
      <c r="B2150" s="20" t="s">
        <v>11</v>
      </c>
      <c r="C2150" s="21" t="s">
        <v>12</v>
      </c>
      <c r="D2150" s="21" t="s">
        <v>2190</v>
      </c>
      <c r="E2150" s="21" t="s">
        <v>2191</v>
      </c>
      <c r="F2150" s="21" t="str">
        <f>VLOOKUP(H:H,[2]台区!$G:$H,2,0)</f>
        <v>建昌营村</v>
      </c>
      <c r="G2150" s="22">
        <v>1102727702</v>
      </c>
      <c r="H2150" s="23" t="s">
        <v>2243</v>
      </c>
      <c r="I2150" s="26">
        <v>0</v>
      </c>
      <c r="J2150" s="21">
        <f>VLOOKUP(H:H,[1]Sheet4!$B:$N,13,0)</f>
        <v>250.825</v>
      </c>
    </row>
    <row r="2151" customFormat="1" ht="14.25" spans="1:10">
      <c r="A2151" s="19">
        <f t="shared" ref="A2151:A2160" si="214">ROW()-2</f>
        <v>2149</v>
      </c>
      <c r="B2151" s="20" t="s">
        <v>11</v>
      </c>
      <c r="C2151" s="21" t="s">
        <v>12</v>
      </c>
      <c r="D2151" s="21" t="s">
        <v>2190</v>
      </c>
      <c r="E2151" s="21" t="s">
        <v>2191</v>
      </c>
      <c r="F2151" s="21" t="str">
        <f>VLOOKUP(H:H,[2]台区!$G:$H,2,0)</f>
        <v>前窝子村</v>
      </c>
      <c r="G2151" s="22">
        <v>1102729451</v>
      </c>
      <c r="H2151" s="23" t="s">
        <v>2244</v>
      </c>
      <c r="I2151" s="26">
        <v>0</v>
      </c>
      <c r="J2151" s="21">
        <f>VLOOKUP(H:H,[1]Sheet4!$B:$N,13,0)</f>
        <v>93.58</v>
      </c>
    </row>
    <row r="2152" customFormat="1" ht="14.25" spans="1:10">
      <c r="A2152" s="19">
        <f t="shared" si="214"/>
        <v>2150</v>
      </c>
      <c r="B2152" s="20" t="s">
        <v>11</v>
      </c>
      <c r="C2152" s="21" t="s">
        <v>12</v>
      </c>
      <c r="D2152" s="21" t="s">
        <v>2190</v>
      </c>
      <c r="E2152" s="21" t="s">
        <v>2191</v>
      </c>
      <c r="F2152" s="21" t="str">
        <f>VLOOKUP(H:H,[2]台区!$G:$H,2,0)</f>
        <v>后窝子村</v>
      </c>
      <c r="G2152" s="22">
        <v>1102729456</v>
      </c>
      <c r="H2152" s="23" t="s">
        <v>2245</v>
      </c>
      <c r="I2152" s="26">
        <v>0</v>
      </c>
      <c r="J2152" s="21">
        <f>VLOOKUP(H:H,[1]Sheet4!$B:$N,13,0)</f>
        <v>0</v>
      </c>
    </row>
    <row r="2153" customFormat="1" ht="14.25" spans="1:10">
      <c r="A2153" s="19">
        <f t="shared" si="214"/>
        <v>2151</v>
      </c>
      <c r="B2153" s="20" t="s">
        <v>11</v>
      </c>
      <c r="C2153" s="21" t="s">
        <v>12</v>
      </c>
      <c r="D2153" s="21" t="s">
        <v>2190</v>
      </c>
      <c r="E2153" s="21" t="s">
        <v>2191</v>
      </c>
      <c r="F2153" s="21" t="str">
        <f>VLOOKUP(H:H,[2]台区!$G:$H,2,0)</f>
        <v>南道村</v>
      </c>
      <c r="G2153" s="22">
        <v>1103052730</v>
      </c>
      <c r="H2153" s="23" t="s">
        <v>2246</v>
      </c>
      <c r="I2153" s="26">
        <v>0</v>
      </c>
      <c r="J2153" s="21">
        <f>VLOOKUP(H:H,[1]Sheet4!$B:$N,13,0)</f>
        <v>0</v>
      </c>
    </row>
    <row r="2154" customFormat="1" ht="14.25" spans="1:10">
      <c r="A2154" s="19">
        <f t="shared" si="214"/>
        <v>2152</v>
      </c>
      <c r="B2154" s="20" t="s">
        <v>11</v>
      </c>
      <c r="C2154" s="21" t="s">
        <v>12</v>
      </c>
      <c r="D2154" s="21" t="s">
        <v>2190</v>
      </c>
      <c r="E2154" s="21" t="s">
        <v>2191</v>
      </c>
      <c r="F2154" s="21" t="str">
        <f>VLOOKUP(H:H,[2]台区!$G:$H,2,0)</f>
        <v>小庄子村</v>
      </c>
      <c r="G2154" s="22">
        <v>1103052732</v>
      </c>
      <c r="H2154" s="23" t="s">
        <v>2247</v>
      </c>
      <c r="I2154" s="26">
        <v>0</v>
      </c>
      <c r="J2154" s="21">
        <f>VLOOKUP(H:H,[1]Sheet4!$B:$N,13,0)</f>
        <v>224.06</v>
      </c>
    </row>
    <row r="2155" customFormat="1" ht="14.25" spans="1:10">
      <c r="A2155" s="19">
        <f t="shared" si="214"/>
        <v>2153</v>
      </c>
      <c r="B2155" s="20" t="s">
        <v>11</v>
      </c>
      <c r="C2155" s="21" t="s">
        <v>12</v>
      </c>
      <c r="D2155" s="21" t="s">
        <v>2190</v>
      </c>
      <c r="E2155" s="21" t="s">
        <v>2191</v>
      </c>
      <c r="F2155" s="21" t="str">
        <f>VLOOKUP(H:H,[2]台区!$G:$H,2,0)</f>
        <v>东密坞村</v>
      </c>
      <c r="G2155" s="22">
        <v>1102727506</v>
      </c>
      <c r="H2155" s="23" t="s">
        <v>2248</v>
      </c>
      <c r="I2155" s="26">
        <v>0</v>
      </c>
      <c r="J2155" s="21">
        <f>VLOOKUP(H:H,[1]Sheet4!$B:$N,13,0)</f>
        <v>142.95</v>
      </c>
    </row>
    <row r="2156" customFormat="1" ht="14.25" spans="1:10">
      <c r="A2156" s="19">
        <f t="shared" si="214"/>
        <v>2154</v>
      </c>
      <c r="B2156" s="20" t="s">
        <v>11</v>
      </c>
      <c r="C2156" s="21" t="s">
        <v>12</v>
      </c>
      <c r="D2156" s="21" t="s">
        <v>2190</v>
      </c>
      <c r="E2156" s="21" t="s">
        <v>2191</v>
      </c>
      <c r="F2156" s="21" t="str">
        <f>VLOOKUP(H:H,[2]台区!$G:$H,2,0)</f>
        <v>北代营村</v>
      </c>
      <c r="G2156" s="22">
        <v>1102727537</v>
      </c>
      <c r="H2156" s="23" t="s">
        <v>2249</v>
      </c>
      <c r="I2156" s="26">
        <v>0</v>
      </c>
      <c r="J2156" s="21">
        <f>VLOOKUP(H:H,[1]Sheet4!$B:$N,13,0)</f>
        <v>127.38</v>
      </c>
    </row>
    <row r="2157" customFormat="1" ht="14.25" spans="1:10">
      <c r="A2157" s="19">
        <f t="shared" si="214"/>
        <v>2155</v>
      </c>
      <c r="B2157" s="20" t="s">
        <v>11</v>
      </c>
      <c r="C2157" s="21" t="s">
        <v>12</v>
      </c>
      <c r="D2157" s="21" t="s">
        <v>2190</v>
      </c>
      <c r="E2157" s="21" t="s">
        <v>2191</v>
      </c>
      <c r="F2157" s="21" t="str">
        <f>VLOOKUP(H:H,[2]台区!$G:$H,2,0)</f>
        <v>新房子村</v>
      </c>
      <c r="G2157" s="22">
        <v>1102729435</v>
      </c>
      <c r="H2157" s="23" t="s">
        <v>2250</v>
      </c>
      <c r="I2157" s="26">
        <v>0</v>
      </c>
      <c r="J2157" s="21">
        <f>VLOOKUP(H:H,[1]Sheet4!$B:$N,13,0)</f>
        <v>36.16</v>
      </c>
    </row>
    <row r="2158" customFormat="1" ht="14.25" spans="1:10">
      <c r="A2158" s="19">
        <f t="shared" si="214"/>
        <v>2156</v>
      </c>
      <c r="B2158" s="20" t="s">
        <v>11</v>
      </c>
      <c r="C2158" s="21" t="s">
        <v>12</v>
      </c>
      <c r="D2158" s="21" t="s">
        <v>2190</v>
      </c>
      <c r="E2158" s="21" t="s">
        <v>2191</v>
      </c>
      <c r="F2158" s="21" t="str">
        <f>VLOOKUP(H:H,[2]台区!$G:$H,2,0)</f>
        <v>平安村</v>
      </c>
      <c r="G2158" s="22">
        <v>1102729415</v>
      </c>
      <c r="H2158" s="23" t="s">
        <v>2251</v>
      </c>
      <c r="I2158" s="26">
        <v>0</v>
      </c>
      <c r="J2158" s="21">
        <f>VLOOKUP(H:H,[1]Sheet4!$B:$N,13,0)</f>
        <v>34.15</v>
      </c>
    </row>
    <row r="2159" customFormat="1" ht="14.25" spans="1:10">
      <c r="A2159" s="19">
        <f t="shared" si="214"/>
        <v>2157</v>
      </c>
      <c r="B2159" s="20" t="s">
        <v>11</v>
      </c>
      <c r="C2159" s="21" t="s">
        <v>12</v>
      </c>
      <c r="D2159" s="21" t="s">
        <v>2190</v>
      </c>
      <c r="E2159" s="21" t="s">
        <v>2191</v>
      </c>
      <c r="F2159" s="21" t="str">
        <f>VLOOKUP(H:H,[2]台区!$G:$H,2,0)</f>
        <v>大新店村</v>
      </c>
      <c r="G2159" s="22">
        <v>1103517956</v>
      </c>
      <c r="H2159" s="23" t="s">
        <v>2252</v>
      </c>
      <c r="I2159" s="26">
        <v>0</v>
      </c>
      <c r="J2159" s="21">
        <f>VLOOKUP(H:H,[1]Sheet4!$B:$N,13,0)</f>
        <v>288.365</v>
      </c>
    </row>
    <row r="2160" customFormat="1" ht="14.25" spans="1:10">
      <c r="A2160" s="19">
        <f t="shared" si="214"/>
        <v>2158</v>
      </c>
      <c r="B2160" s="20" t="s">
        <v>11</v>
      </c>
      <c r="C2160" s="21" t="s">
        <v>12</v>
      </c>
      <c r="D2160" s="21" t="s">
        <v>2190</v>
      </c>
      <c r="E2160" s="21" t="s">
        <v>2191</v>
      </c>
      <c r="F2160" s="21" t="str">
        <f>VLOOKUP(H:H,[2]台区!$G:$H,2,0)</f>
        <v>得胜村</v>
      </c>
      <c r="G2160" s="22">
        <v>1102762484</v>
      </c>
      <c r="H2160" s="23" t="s">
        <v>2253</v>
      </c>
      <c r="I2160" s="26">
        <v>0</v>
      </c>
      <c r="J2160" s="21">
        <f>VLOOKUP(H:H,[1]Sheet4!$B:$N,13,0)</f>
        <v>0</v>
      </c>
    </row>
    <row r="2161" customFormat="1" ht="14.25" spans="1:10">
      <c r="A2161" s="19">
        <f t="shared" ref="A2161:A2170" si="215">ROW()-2</f>
        <v>2159</v>
      </c>
      <c r="B2161" s="20" t="s">
        <v>11</v>
      </c>
      <c r="C2161" s="21" t="s">
        <v>12</v>
      </c>
      <c r="D2161" s="21" t="s">
        <v>2190</v>
      </c>
      <c r="E2161" s="21" t="s">
        <v>2191</v>
      </c>
      <c r="F2161" s="21" t="str">
        <f>VLOOKUP(H:H,[2]台区!$G:$H,2,0)</f>
        <v>大新店村</v>
      </c>
      <c r="G2161" s="22">
        <v>1103044542</v>
      </c>
      <c r="H2161" s="23" t="s">
        <v>2254</v>
      </c>
      <c r="I2161" s="26">
        <v>0</v>
      </c>
      <c r="J2161" s="21">
        <f>VLOOKUP(H:H,[1]Sheet4!$B:$N,13,0)</f>
        <v>0</v>
      </c>
    </row>
    <row r="2162" customFormat="1" ht="14.25" spans="1:10">
      <c r="A2162" s="19">
        <f t="shared" si="215"/>
        <v>2160</v>
      </c>
      <c r="B2162" s="20" t="s">
        <v>11</v>
      </c>
      <c r="C2162" s="21" t="s">
        <v>12</v>
      </c>
      <c r="D2162" s="21" t="s">
        <v>2190</v>
      </c>
      <c r="E2162" s="21" t="s">
        <v>2191</v>
      </c>
      <c r="F2162" s="21" t="str">
        <f>VLOOKUP(H:H,[3]台区!$G:$H,2,0)</f>
        <v>建昌营村</v>
      </c>
      <c r="G2162" s="22">
        <v>1102731562</v>
      </c>
      <c r="H2162" s="23" t="s">
        <v>2255</v>
      </c>
      <c r="I2162" s="26">
        <v>0</v>
      </c>
      <c r="J2162" s="21">
        <f>VLOOKUP(H:H,[1]Sheet4!$B:$N,13,0)</f>
        <v>90.69</v>
      </c>
    </row>
    <row r="2163" customFormat="1" ht="14.25" spans="1:10">
      <c r="A2163" s="19">
        <f t="shared" si="215"/>
        <v>2161</v>
      </c>
      <c r="B2163" s="20" t="s">
        <v>11</v>
      </c>
      <c r="C2163" s="21" t="s">
        <v>12</v>
      </c>
      <c r="D2163" s="21" t="s">
        <v>2190</v>
      </c>
      <c r="E2163" s="21" t="s">
        <v>2191</v>
      </c>
      <c r="F2163" s="21" t="str">
        <f>VLOOKUP(H:H,[3]台区!$G:$H,2,0)</f>
        <v>果园村</v>
      </c>
      <c r="G2163" s="22">
        <v>103430221</v>
      </c>
      <c r="H2163" s="23" t="s">
        <v>2256</v>
      </c>
      <c r="I2163" s="26">
        <v>0</v>
      </c>
      <c r="J2163" s="21">
        <f>VLOOKUP(H:H,[1]Sheet4!$B:$N,13,0)</f>
        <v>0</v>
      </c>
    </row>
    <row r="2164" customFormat="1" ht="14.25" spans="1:10">
      <c r="A2164" s="19">
        <f t="shared" si="215"/>
        <v>2162</v>
      </c>
      <c r="B2164" s="20" t="s">
        <v>11</v>
      </c>
      <c r="C2164" s="21" t="s">
        <v>12</v>
      </c>
      <c r="D2164" s="21" t="s">
        <v>2190</v>
      </c>
      <c r="E2164" s="21" t="s">
        <v>2191</v>
      </c>
      <c r="F2164" s="21" t="str">
        <f>VLOOKUP(H:H,[2]台区!$G:$H,2,0)</f>
        <v>北新庄村</v>
      </c>
      <c r="G2164" s="22">
        <v>1103434576</v>
      </c>
      <c r="H2164" s="23" t="s">
        <v>2257</v>
      </c>
      <c r="I2164" s="26">
        <v>0</v>
      </c>
      <c r="J2164" s="21">
        <f>VLOOKUP(H:H,[1]Sheet4!$B:$N,13,0)</f>
        <v>0</v>
      </c>
    </row>
    <row r="2165" customFormat="1" ht="14.25" spans="1:10">
      <c r="A2165" s="19">
        <f t="shared" si="215"/>
        <v>2163</v>
      </c>
      <c r="B2165" s="20" t="s">
        <v>11</v>
      </c>
      <c r="C2165" s="21" t="s">
        <v>12</v>
      </c>
      <c r="D2165" s="21" t="s">
        <v>2190</v>
      </c>
      <c r="E2165" s="21" t="s">
        <v>2191</v>
      </c>
      <c r="F2165" s="21" t="str">
        <f>VLOOKUP(H:H,[2]台区!$G:$H,2,0)</f>
        <v>大新店村</v>
      </c>
      <c r="G2165" s="22">
        <v>1103517948</v>
      </c>
      <c r="H2165" s="23" t="s">
        <v>2258</v>
      </c>
      <c r="I2165" s="26">
        <v>0</v>
      </c>
      <c r="J2165" s="21">
        <f>VLOOKUP(H:H,[1]Sheet4!$B:$N,13,0)</f>
        <v>92.025</v>
      </c>
    </row>
    <row r="2166" customFormat="1" ht="14.25" spans="1:10">
      <c r="A2166" s="19">
        <f t="shared" si="215"/>
        <v>2164</v>
      </c>
      <c r="B2166" s="20" t="s">
        <v>11</v>
      </c>
      <c r="C2166" s="21" t="s">
        <v>12</v>
      </c>
      <c r="D2166" s="21" t="s">
        <v>2190</v>
      </c>
      <c r="E2166" s="21" t="s">
        <v>2191</v>
      </c>
      <c r="F2166" s="21" t="str">
        <f>VLOOKUP(H:H,[2]台区!$G:$H,2,0)</f>
        <v>上庄村</v>
      </c>
      <c r="G2166" s="22">
        <v>1103517960</v>
      </c>
      <c r="H2166" s="23" t="s">
        <v>2259</v>
      </c>
      <c r="I2166" s="26">
        <v>0</v>
      </c>
      <c r="J2166" s="21">
        <f>VLOOKUP(H:H,[1]Sheet4!$B:$N,13,0)</f>
        <v>54.8</v>
      </c>
    </row>
    <row r="2167" customFormat="1" ht="14.25" spans="1:10">
      <c r="A2167" s="19">
        <f t="shared" si="215"/>
        <v>2165</v>
      </c>
      <c r="B2167" s="20" t="s">
        <v>11</v>
      </c>
      <c r="C2167" s="21" t="s">
        <v>12</v>
      </c>
      <c r="D2167" s="21" t="s">
        <v>2190</v>
      </c>
      <c r="E2167" s="21" t="s">
        <v>2191</v>
      </c>
      <c r="F2167" s="21" t="str">
        <f>VLOOKUP(H:H,[2]台区!$G:$H,2,0)</f>
        <v>乔庄村</v>
      </c>
      <c r="G2167" s="22">
        <v>1103023805</v>
      </c>
      <c r="H2167" s="23" t="s">
        <v>2260</v>
      </c>
      <c r="I2167" s="26">
        <v>0</v>
      </c>
      <c r="J2167" s="21">
        <f>VLOOKUP(H:H,[1]Sheet4!$B:$N,13,0)</f>
        <v>58.03</v>
      </c>
    </row>
    <row r="2168" customFormat="1" ht="14.25" spans="1:10">
      <c r="A2168" s="19">
        <f t="shared" si="215"/>
        <v>2166</v>
      </c>
      <c r="B2168" s="20" t="s">
        <v>11</v>
      </c>
      <c r="C2168" s="21" t="s">
        <v>12</v>
      </c>
      <c r="D2168" s="21" t="s">
        <v>2190</v>
      </c>
      <c r="E2168" s="21" t="s">
        <v>2191</v>
      </c>
      <c r="F2168" s="21" t="str">
        <f>VLOOKUP(H:H,[2]台区!$G:$H,2,0)</f>
        <v>保一村</v>
      </c>
      <c r="G2168" s="22">
        <v>1102729426</v>
      </c>
      <c r="H2168" s="23" t="s">
        <v>2261</v>
      </c>
      <c r="I2168" s="26">
        <v>0</v>
      </c>
      <c r="J2168" s="21">
        <f>VLOOKUP(H:H,[1]Sheet4!$B:$N,13,0)</f>
        <v>0</v>
      </c>
    </row>
    <row r="2169" customFormat="1" ht="14.25" spans="1:10">
      <c r="A2169" s="19">
        <f t="shared" si="215"/>
        <v>2167</v>
      </c>
      <c r="B2169" s="20" t="s">
        <v>11</v>
      </c>
      <c r="C2169" s="21" t="s">
        <v>12</v>
      </c>
      <c r="D2169" s="21" t="s">
        <v>2190</v>
      </c>
      <c r="E2169" s="21" t="s">
        <v>2191</v>
      </c>
      <c r="F2169" s="21" t="str">
        <f>VLOOKUP(H:H,[3]台区!$G:$H,2,0)</f>
        <v>东乐村</v>
      </c>
      <c r="G2169" s="22">
        <v>1102729461</v>
      </c>
      <c r="H2169" s="23" t="s">
        <v>2262</v>
      </c>
      <c r="I2169" s="26">
        <v>0</v>
      </c>
      <c r="J2169" s="21">
        <f>VLOOKUP(H:H,[1]Sheet4!$B:$N,13,0)</f>
        <v>115.57</v>
      </c>
    </row>
    <row r="2170" customFormat="1" ht="14.25" spans="1:10">
      <c r="A2170" s="19">
        <f t="shared" si="215"/>
        <v>2168</v>
      </c>
      <c r="B2170" s="20" t="s">
        <v>11</v>
      </c>
      <c r="C2170" s="21" t="s">
        <v>12</v>
      </c>
      <c r="D2170" s="21" t="s">
        <v>2190</v>
      </c>
      <c r="E2170" s="21" t="s">
        <v>2191</v>
      </c>
      <c r="F2170" s="21" t="str">
        <f>VLOOKUP(H:H,[2]台区!$G:$H,2,0)</f>
        <v>塘坊村</v>
      </c>
      <c r="G2170" s="22">
        <v>1102729430</v>
      </c>
      <c r="H2170" s="23" t="s">
        <v>2263</v>
      </c>
      <c r="I2170" s="26">
        <v>0</v>
      </c>
      <c r="J2170" s="21">
        <f>VLOOKUP(H:H,[1]Sheet4!$B:$N,13,0)</f>
        <v>0</v>
      </c>
    </row>
    <row r="2171" customFormat="1" ht="14.25" spans="1:10">
      <c r="A2171" s="19">
        <f t="shared" ref="A2171:A2180" si="216">ROW()-2</f>
        <v>2169</v>
      </c>
      <c r="B2171" s="20" t="s">
        <v>11</v>
      </c>
      <c r="C2171" s="21" t="s">
        <v>12</v>
      </c>
      <c r="D2171" s="21" t="s">
        <v>2190</v>
      </c>
      <c r="E2171" s="21" t="s">
        <v>2191</v>
      </c>
      <c r="F2171" s="21" t="str">
        <f>VLOOKUP(H:H,[2]台区!$G:$H,2,0)</f>
        <v>军屯村</v>
      </c>
      <c r="G2171" s="22">
        <v>1102729440</v>
      </c>
      <c r="H2171" s="23" t="s">
        <v>2264</v>
      </c>
      <c r="I2171" s="26">
        <v>0</v>
      </c>
      <c r="J2171" s="21">
        <f>VLOOKUP(H:H,[1]Sheet4!$B:$N,13,0)</f>
        <v>148.39</v>
      </c>
    </row>
    <row r="2172" customFormat="1" ht="14.25" spans="1:10">
      <c r="A2172" s="19">
        <f t="shared" si="216"/>
        <v>2170</v>
      </c>
      <c r="B2172" s="20" t="s">
        <v>11</v>
      </c>
      <c r="C2172" s="21" t="s">
        <v>12</v>
      </c>
      <c r="D2172" s="21" t="s">
        <v>2190</v>
      </c>
      <c r="E2172" s="21" t="s">
        <v>2191</v>
      </c>
      <c r="F2172" s="21" t="str">
        <f>VLOOKUP(H:H,[2]台区!$G:$H,2,0)</f>
        <v>闫场村</v>
      </c>
      <c r="G2172" s="22">
        <v>1102729409</v>
      </c>
      <c r="H2172" s="23" t="s">
        <v>2265</v>
      </c>
      <c r="I2172" s="26">
        <v>0</v>
      </c>
      <c r="J2172" s="21">
        <f>VLOOKUP(H:H,[1]Sheet4!$B:$N,13,0)</f>
        <v>159.29</v>
      </c>
    </row>
    <row r="2173" customFormat="1" ht="14.25" spans="1:10">
      <c r="A2173" s="19">
        <f t="shared" si="216"/>
        <v>2171</v>
      </c>
      <c r="B2173" s="20" t="s">
        <v>11</v>
      </c>
      <c r="C2173" s="21" t="s">
        <v>12</v>
      </c>
      <c r="D2173" s="21" t="s">
        <v>2190</v>
      </c>
      <c r="E2173" s="21" t="s">
        <v>2191</v>
      </c>
      <c r="F2173" s="21" t="str">
        <f>VLOOKUP(H:H,[2]台区!$G:$H,2,0)</f>
        <v>北代营村</v>
      </c>
      <c r="G2173" s="22">
        <v>1102731545</v>
      </c>
      <c r="H2173" s="23" t="s">
        <v>2266</v>
      </c>
      <c r="I2173" s="26">
        <v>0</v>
      </c>
      <c r="J2173" s="21">
        <f>VLOOKUP(H:H,[1]Sheet4!$B:$N,13,0)</f>
        <v>229.925</v>
      </c>
    </row>
    <row r="2174" customFormat="1" ht="14.25" spans="1:10">
      <c r="A2174" s="19">
        <f t="shared" si="216"/>
        <v>2172</v>
      </c>
      <c r="B2174" s="20" t="s">
        <v>11</v>
      </c>
      <c r="C2174" s="21" t="s">
        <v>12</v>
      </c>
      <c r="D2174" s="21" t="s">
        <v>2190</v>
      </c>
      <c r="E2174" s="21" t="s">
        <v>2191</v>
      </c>
      <c r="F2174" s="21" t="str">
        <f>VLOOKUP(H:H,[2]台区!$G:$H,2,0)</f>
        <v>金桥村</v>
      </c>
      <c r="G2174" s="22">
        <v>1102731557</v>
      </c>
      <c r="H2174" s="23" t="s">
        <v>2267</v>
      </c>
      <c r="I2174" s="26">
        <v>0</v>
      </c>
      <c r="J2174" s="21">
        <f>VLOOKUP(H:H,[1]Sheet4!$B:$N,13,0)</f>
        <v>38.32</v>
      </c>
    </row>
    <row r="2175" customFormat="1" ht="14.25" spans="1:10">
      <c r="A2175" s="19">
        <f t="shared" si="216"/>
        <v>2173</v>
      </c>
      <c r="B2175" s="20" t="s">
        <v>11</v>
      </c>
      <c r="C2175" s="21" t="s">
        <v>12</v>
      </c>
      <c r="D2175" s="21" t="s">
        <v>2190</v>
      </c>
      <c r="E2175" s="21" t="s">
        <v>2191</v>
      </c>
      <c r="F2175" s="21" t="str">
        <f>VLOOKUP(H:H,[2]台区!$G:$H,2,0)</f>
        <v>东堡子村</v>
      </c>
      <c r="G2175" s="22">
        <v>1102729425</v>
      </c>
      <c r="H2175" s="23" t="s">
        <v>2268</v>
      </c>
      <c r="I2175" s="26">
        <v>0</v>
      </c>
      <c r="J2175" s="21">
        <f>VLOOKUP(H:H,[1]Sheet4!$B:$N,13,0)</f>
        <v>59.8</v>
      </c>
    </row>
    <row r="2176" customFormat="1" ht="14.25" spans="1:10">
      <c r="A2176" s="19">
        <f t="shared" si="216"/>
        <v>2174</v>
      </c>
      <c r="B2176" s="20" t="s">
        <v>11</v>
      </c>
      <c r="C2176" s="21" t="s">
        <v>12</v>
      </c>
      <c r="D2176" s="21" t="s">
        <v>2190</v>
      </c>
      <c r="E2176" s="21" t="s">
        <v>2191</v>
      </c>
      <c r="F2176" s="21" t="str">
        <f>VLOOKUP(H:H,[2]台区!$G:$H,2,0)</f>
        <v>建昌营村</v>
      </c>
      <c r="G2176" s="22">
        <v>1102731553</v>
      </c>
      <c r="H2176" s="23" t="s">
        <v>2269</v>
      </c>
      <c r="I2176" s="26">
        <v>0</v>
      </c>
      <c r="J2176" s="21">
        <f>VLOOKUP(H:H,[1]Sheet4!$B:$N,13,0)</f>
        <v>158.45</v>
      </c>
    </row>
    <row r="2177" customFormat="1" ht="14.25" spans="1:10">
      <c r="A2177" s="19">
        <f t="shared" si="216"/>
        <v>2175</v>
      </c>
      <c r="B2177" s="20" t="s">
        <v>11</v>
      </c>
      <c r="C2177" s="21" t="s">
        <v>12</v>
      </c>
      <c r="D2177" s="21" t="s">
        <v>2190</v>
      </c>
      <c r="E2177" s="21" t="s">
        <v>2191</v>
      </c>
      <c r="F2177" s="21" t="str">
        <f>VLOOKUP(H:H,[2]台区!$G:$H,2,0)</f>
        <v>和平村</v>
      </c>
      <c r="G2177" s="22">
        <v>1102729469</v>
      </c>
      <c r="H2177" s="23" t="s">
        <v>2270</v>
      </c>
      <c r="I2177" s="26">
        <v>0</v>
      </c>
      <c r="J2177" s="21">
        <f>VLOOKUP(H:H,[1]Sheet4!$B:$N,13,0)</f>
        <v>65.835</v>
      </c>
    </row>
    <row r="2178" customFormat="1" ht="14.25" spans="1:10">
      <c r="A2178" s="19">
        <f t="shared" si="216"/>
        <v>2176</v>
      </c>
      <c r="B2178" s="20" t="s">
        <v>11</v>
      </c>
      <c r="C2178" s="21" t="s">
        <v>12</v>
      </c>
      <c r="D2178" s="21" t="s">
        <v>2190</v>
      </c>
      <c r="E2178" s="21" t="s">
        <v>2191</v>
      </c>
      <c r="F2178" s="21" t="str">
        <f>VLOOKUP(H:H,[2]台区!$G:$H,2,0)</f>
        <v>茶计沟村</v>
      </c>
      <c r="G2178" s="22">
        <v>1102727756</v>
      </c>
      <c r="H2178" s="23" t="s">
        <v>2271</v>
      </c>
      <c r="I2178" s="26">
        <v>0</v>
      </c>
      <c r="J2178" s="21">
        <f>VLOOKUP(H:H,[1]Sheet4!$B:$N,13,0)</f>
        <v>99.06</v>
      </c>
    </row>
    <row r="2179" customFormat="1" ht="14.25" spans="1:10">
      <c r="A2179" s="19">
        <f t="shared" si="216"/>
        <v>2177</v>
      </c>
      <c r="B2179" s="20" t="s">
        <v>11</v>
      </c>
      <c r="C2179" s="21" t="s">
        <v>12</v>
      </c>
      <c r="D2179" s="21" t="s">
        <v>2190</v>
      </c>
      <c r="E2179" s="21" t="s">
        <v>2191</v>
      </c>
      <c r="F2179" s="21" t="str">
        <f>VLOOKUP(H:H,[2]台区!$G:$H,2,0)</f>
        <v>裴庄村</v>
      </c>
      <c r="G2179" s="22">
        <v>1102727738</v>
      </c>
      <c r="H2179" s="23" t="s">
        <v>2272</v>
      </c>
      <c r="I2179" s="26">
        <v>0</v>
      </c>
      <c r="J2179" s="21">
        <f>VLOOKUP(H:H,[1]Sheet4!$B:$N,13,0)</f>
        <v>215.535</v>
      </c>
    </row>
    <row r="2180" customFormat="1" ht="14.25" spans="1:10">
      <c r="A2180" s="19">
        <f t="shared" si="216"/>
        <v>2178</v>
      </c>
      <c r="B2180" s="20" t="s">
        <v>11</v>
      </c>
      <c r="C2180" s="21" t="s">
        <v>12</v>
      </c>
      <c r="D2180" s="21" t="s">
        <v>2190</v>
      </c>
      <c r="E2180" s="21" t="s">
        <v>2191</v>
      </c>
      <c r="F2180" s="21" t="str">
        <f>VLOOKUP(H:H,[2]台区!$G:$H,2,0)</f>
        <v>建昌营村</v>
      </c>
      <c r="G2180" s="22">
        <v>1102727730</v>
      </c>
      <c r="H2180" s="23" t="s">
        <v>2273</v>
      </c>
      <c r="I2180" s="26">
        <v>0</v>
      </c>
      <c r="J2180" s="21">
        <f>VLOOKUP(H:H,[1]Sheet4!$B:$N,13,0)</f>
        <v>127.24</v>
      </c>
    </row>
    <row r="2181" customFormat="1" ht="14.25" spans="1:10">
      <c r="A2181" s="19">
        <f t="shared" ref="A2181:A2190" si="217">ROW()-2</f>
        <v>2179</v>
      </c>
      <c r="B2181" s="20" t="s">
        <v>11</v>
      </c>
      <c r="C2181" s="21" t="s">
        <v>12</v>
      </c>
      <c r="D2181" s="21" t="s">
        <v>2190</v>
      </c>
      <c r="E2181" s="21" t="s">
        <v>2191</v>
      </c>
      <c r="F2181" s="21" t="str">
        <f>VLOOKUP(H:H,[2]台区!$G:$H,2,0)</f>
        <v>小庄子村</v>
      </c>
      <c r="G2181" s="22">
        <v>1102729437</v>
      </c>
      <c r="H2181" s="23" t="s">
        <v>2274</v>
      </c>
      <c r="I2181" s="26">
        <v>0</v>
      </c>
      <c r="J2181" s="21">
        <f>VLOOKUP(H:H,[1]Sheet4!$B:$N,13,0)</f>
        <v>0</v>
      </c>
    </row>
    <row r="2182" customFormat="1" ht="14.25" spans="1:10">
      <c r="A2182" s="19">
        <f t="shared" si="217"/>
        <v>2180</v>
      </c>
      <c r="B2182" s="20" t="s">
        <v>11</v>
      </c>
      <c r="C2182" s="21" t="s">
        <v>12</v>
      </c>
      <c r="D2182" s="21" t="s">
        <v>2190</v>
      </c>
      <c r="E2182" s="21" t="s">
        <v>2191</v>
      </c>
      <c r="F2182" s="21" t="str">
        <f>VLOOKUP(H:H,[2]台区!$G:$H,2,0)</f>
        <v>小高庄村</v>
      </c>
      <c r="G2182" s="22">
        <v>1102727744</v>
      </c>
      <c r="H2182" s="23" t="s">
        <v>2275</v>
      </c>
      <c r="I2182" s="26">
        <v>0</v>
      </c>
      <c r="J2182" s="21">
        <f>VLOOKUP(H:H,[1]Sheet4!$B:$N,13,0)</f>
        <v>158.885</v>
      </c>
    </row>
    <row r="2183" customFormat="1" ht="14.25" spans="1:10">
      <c r="A2183" s="19">
        <f t="shared" si="217"/>
        <v>2181</v>
      </c>
      <c r="B2183" s="20" t="s">
        <v>11</v>
      </c>
      <c r="C2183" s="21" t="s">
        <v>12</v>
      </c>
      <c r="D2183" s="21" t="s">
        <v>2190</v>
      </c>
      <c r="E2183" s="21" t="s">
        <v>2191</v>
      </c>
      <c r="F2183" s="21" t="str">
        <f>VLOOKUP(H:H,[2]台区!$G:$H,2,0)</f>
        <v>后窝子村</v>
      </c>
      <c r="G2183" s="22">
        <v>1102729455</v>
      </c>
      <c r="H2183" s="23" t="s">
        <v>2276</v>
      </c>
      <c r="I2183" s="26">
        <v>0</v>
      </c>
      <c r="J2183" s="21">
        <f>VLOOKUP(H:H,[1]Sheet4!$B:$N,13,0)</f>
        <v>147.655</v>
      </c>
    </row>
    <row r="2184" customFormat="1" ht="14.25" spans="1:10">
      <c r="A2184" s="19">
        <f t="shared" si="217"/>
        <v>2182</v>
      </c>
      <c r="B2184" s="20" t="s">
        <v>11</v>
      </c>
      <c r="C2184" s="21" t="s">
        <v>12</v>
      </c>
      <c r="D2184" s="21" t="s">
        <v>2190</v>
      </c>
      <c r="E2184" s="21" t="s">
        <v>2191</v>
      </c>
      <c r="F2184" s="21" t="str">
        <f>VLOOKUP(H:H,[2]台区!$G:$H,2,0)</f>
        <v>建昌营村</v>
      </c>
      <c r="G2184" s="22">
        <v>1102727701</v>
      </c>
      <c r="H2184" s="23" t="s">
        <v>2277</v>
      </c>
      <c r="I2184" s="26">
        <v>0</v>
      </c>
      <c r="J2184" s="21">
        <f>VLOOKUP(H:H,[1]Sheet4!$B:$N,13,0)</f>
        <v>41.4</v>
      </c>
    </row>
    <row r="2185" customFormat="1" ht="14.25" spans="1:10">
      <c r="A2185" s="19">
        <f t="shared" si="217"/>
        <v>2183</v>
      </c>
      <c r="B2185" s="20" t="s">
        <v>11</v>
      </c>
      <c r="C2185" s="21" t="s">
        <v>12</v>
      </c>
      <c r="D2185" s="21" t="s">
        <v>2190</v>
      </c>
      <c r="E2185" s="21" t="s">
        <v>2191</v>
      </c>
      <c r="F2185" s="21" t="str">
        <f>VLOOKUP(H:H,[2]台区!$G:$H,2,0)</f>
        <v>树行村</v>
      </c>
      <c r="G2185" s="22">
        <v>1102727703</v>
      </c>
      <c r="H2185" s="23" t="s">
        <v>2278</v>
      </c>
      <c r="I2185" s="26">
        <v>0</v>
      </c>
      <c r="J2185" s="21">
        <f>VLOOKUP(H:H,[1]Sheet4!$B:$N,13,0)</f>
        <v>59.6</v>
      </c>
    </row>
    <row r="2186" customFormat="1" ht="14.25" spans="1:10">
      <c r="A2186" s="19">
        <f t="shared" si="217"/>
        <v>2184</v>
      </c>
      <c r="B2186" s="20" t="s">
        <v>11</v>
      </c>
      <c r="C2186" s="21" t="s">
        <v>12</v>
      </c>
      <c r="D2186" s="21" t="s">
        <v>2190</v>
      </c>
      <c r="E2186" s="21" t="s">
        <v>2191</v>
      </c>
      <c r="F2186" s="21" t="str">
        <f>VLOOKUP(H:H,[3]台区!$G:$H,2,0)</f>
        <v>建昌营村</v>
      </c>
      <c r="G2186" s="22">
        <v>1102729464</v>
      </c>
      <c r="H2186" s="23" t="s">
        <v>2279</v>
      </c>
      <c r="I2186" s="26">
        <v>0</v>
      </c>
      <c r="J2186" s="21">
        <f>VLOOKUP(H:H,[1]Sheet4!$B:$N,13,0)</f>
        <v>0</v>
      </c>
    </row>
    <row r="2187" customFormat="1" ht="14.25" spans="1:10">
      <c r="A2187" s="19">
        <f t="shared" si="217"/>
        <v>2185</v>
      </c>
      <c r="B2187" s="20" t="s">
        <v>11</v>
      </c>
      <c r="C2187" s="21" t="s">
        <v>12</v>
      </c>
      <c r="D2187" s="21" t="s">
        <v>2190</v>
      </c>
      <c r="E2187" s="21" t="s">
        <v>2191</v>
      </c>
      <c r="F2187" s="21" t="str">
        <f>VLOOKUP(H:H,[2]台区!$G:$H,2,0)</f>
        <v>上庄村</v>
      </c>
      <c r="G2187" s="22">
        <v>1102727524</v>
      </c>
      <c r="H2187" s="23" t="s">
        <v>2280</v>
      </c>
      <c r="I2187" s="26">
        <v>0</v>
      </c>
      <c r="J2187" s="21">
        <f>VLOOKUP(H:H,[1]Sheet4!$B:$N,13,0)</f>
        <v>306.85</v>
      </c>
    </row>
    <row r="2188" customFormat="1" ht="14.25" spans="1:10">
      <c r="A2188" s="19">
        <f t="shared" si="217"/>
        <v>2186</v>
      </c>
      <c r="B2188" s="20" t="s">
        <v>11</v>
      </c>
      <c r="C2188" s="21" t="s">
        <v>12</v>
      </c>
      <c r="D2188" s="21" t="s">
        <v>2190</v>
      </c>
      <c r="E2188" s="21" t="s">
        <v>2191</v>
      </c>
      <c r="F2188" s="21" t="str">
        <f>VLOOKUP(H:H,[2]台区!$G:$H,2,0)</f>
        <v>上庄村</v>
      </c>
      <c r="G2188" s="22">
        <v>1102798285</v>
      </c>
      <c r="H2188" s="23" t="s">
        <v>2281</v>
      </c>
      <c r="I2188" s="26">
        <v>0</v>
      </c>
      <c r="J2188" s="21">
        <f>VLOOKUP(H:H,[1]Sheet4!$B:$N,13,0)</f>
        <v>304.99</v>
      </c>
    </row>
    <row r="2189" customFormat="1" ht="14.25" spans="1:10">
      <c r="A2189" s="19">
        <f t="shared" si="217"/>
        <v>2187</v>
      </c>
      <c r="B2189" s="20" t="s">
        <v>11</v>
      </c>
      <c r="C2189" s="21" t="s">
        <v>12</v>
      </c>
      <c r="D2189" s="21" t="s">
        <v>2190</v>
      </c>
      <c r="E2189" s="21" t="s">
        <v>2191</v>
      </c>
      <c r="F2189" s="21" t="str">
        <f>VLOOKUP(H:H,[2]台区!$G:$H,2,0)</f>
        <v>北代营村</v>
      </c>
      <c r="G2189" s="22">
        <v>1102731543</v>
      </c>
      <c r="H2189" s="23" t="s">
        <v>2282</v>
      </c>
      <c r="I2189" s="26">
        <v>0</v>
      </c>
      <c r="J2189" s="21">
        <f>VLOOKUP(H:H,[1]Sheet4!$B:$N,13,0)</f>
        <v>146.965</v>
      </c>
    </row>
    <row r="2190" customFormat="1" ht="14.25" spans="1:10">
      <c r="A2190" s="19">
        <f t="shared" si="217"/>
        <v>2188</v>
      </c>
      <c r="B2190" s="20" t="s">
        <v>11</v>
      </c>
      <c r="C2190" s="21" t="s">
        <v>12</v>
      </c>
      <c r="D2190" s="21" t="s">
        <v>2190</v>
      </c>
      <c r="E2190" s="21" t="s">
        <v>2191</v>
      </c>
      <c r="F2190" s="21" t="str">
        <f>VLOOKUP(H:H,[2]台区!$G:$H,2,0)</f>
        <v>彭家洼村</v>
      </c>
      <c r="G2190" s="22">
        <v>1102731534</v>
      </c>
      <c r="H2190" s="23" t="s">
        <v>2283</v>
      </c>
      <c r="I2190" s="26">
        <v>0</v>
      </c>
      <c r="J2190" s="21">
        <f>VLOOKUP(H:H,[1]Sheet4!$B:$N,13,0)</f>
        <v>68.905</v>
      </c>
    </row>
    <row r="2191" customFormat="1" ht="14.25" spans="1:10">
      <c r="A2191" s="19">
        <f t="shared" ref="A2191:A2200" si="218">ROW()-2</f>
        <v>2189</v>
      </c>
      <c r="B2191" s="20" t="s">
        <v>11</v>
      </c>
      <c r="C2191" s="21" t="s">
        <v>12</v>
      </c>
      <c r="D2191" s="21" t="s">
        <v>2190</v>
      </c>
      <c r="E2191" s="21" t="s">
        <v>2191</v>
      </c>
      <c r="F2191" s="21" t="str">
        <f>VLOOKUP(H:H,[2]台区!$G:$H,2,0)</f>
        <v>河流口村</v>
      </c>
      <c r="G2191" s="22">
        <v>1102729457</v>
      </c>
      <c r="H2191" s="23" t="s">
        <v>2284</v>
      </c>
      <c r="I2191" s="26">
        <v>0</v>
      </c>
      <c r="J2191" s="21">
        <f>VLOOKUP(H:H,[1]Sheet4!$B:$N,13,0)</f>
        <v>0</v>
      </c>
    </row>
    <row r="2192" customFormat="1" ht="14.25" spans="1:10">
      <c r="A2192" s="19">
        <f t="shared" si="218"/>
        <v>2190</v>
      </c>
      <c r="B2192" s="20" t="s">
        <v>11</v>
      </c>
      <c r="C2192" s="21" t="s">
        <v>12</v>
      </c>
      <c r="D2192" s="21" t="s">
        <v>2190</v>
      </c>
      <c r="E2192" s="21" t="s">
        <v>2191</v>
      </c>
      <c r="F2192" s="21" t="str">
        <f>VLOOKUP(H:H,[2]台区!$G:$H,2,0)</f>
        <v>太平村</v>
      </c>
      <c r="G2192" s="22">
        <v>1102727737</v>
      </c>
      <c r="H2192" s="23" t="s">
        <v>2285</v>
      </c>
      <c r="I2192" s="26">
        <v>0</v>
      </c>
      <c r="J2192" s="21">
        <f>VLOOKUP(H:H,[1]Sheet4!$B:$N,13,0)</f>
        <v>37.24</v>
      </c>
    </row>
    <row r="2193" customFormat="1" ht="14.25" spans="1:10">
      <c r="A2193" s="19">
        <f t="shared" si="218"/>
        <v>2191</v>
      </c>
      <c r="B2193" s="20" t="s">
        <v>11</v>
      </c>
      <c r="C2193" s="21" t="s">
        <v>12</v>
      </c>
      <c r="D2193" s="21" t="s">
        <v>2190</v>
      </c>
      <c r="E2193" s="21" t="s">
        <v>2191</v>
      </c>
      <c r="F2193" s="21" t="str">
        <f>VLOOKUP(H:H,[2]台区!$G:$H,2,0)</f>
        <v>温庄村</v>
      </c>
      <c r="G2193" s="22">
        <v>1102727745</v>
      </c>
      <c r="H2193" s="23" t="s">
        <v>2286</v>
      </c>
      <c r="I2193" s="26">
        <v>0</v>
      </c>
      <c r="J2193" s="21">
        <f>VLOOKUP(H:H,[1]Sheet4!$B:$N,13,0)</f>
        <v>265.68</v>
      </c>
    </row>
    <row r="2194" customFormat="1" ht="14.25" spans="1:10">
      <c r="A2194" s="19">
        <f t="shared" si="218"/>
        <v>2192</v>
      </c>
      <c r="B2194" s="20" t="s">
        <v>11</v>
      </c>
      <c r="C2194" s="21" t="s">
        <v>12</v>
      </c>
      <c r="D2194" s="21" t="s">
        <v>2190</v>
      </c>
      <c r="E2194" s="21" t="s">
        <v>2191</v>
      </c>
      <c r="F2194" s="21" t="str">
        <f>VLOOKUP(H:H,[2]台区!$G:$H,2,0)</f>
        <v>郭庄村</v>
      </c>
      <c r="G2194" s="22">
        <v>1102731560</v>
      </c>
      <c r="H2194" s="23" t="s">
        <v>2287</v>
      </c>
      <c r="I2194" s="26">
        <v>0</v>
      </c>
      <c r="J2194" s="21">
        <f>VLOOKUP(H:H,[1]Sheet4!$B:$N,13,0)</f>
        <v>135.975</v>
      </c>
    </row>
    <row r="2195" customFormat="1" ht="14.25" spans="1:10">
      <c r="A2195" s="19">
        <f t="shared" si="218"/>
        <v>2193</v>
      </c>
      <c r="B2195" s="20" t="s">
        <v>11</v>
      </c>
      <c r="C2195" s="21" t="s">
        <v>12</v>
      </c>
      <c r="D2195" s="21" t="s">
        <v>2190</v>
      </c>
      <c r="E2195" s="21" t="s">
        <v>2191</v>
      </c>
      <c r="F2195" s="21" t="str">
        <f>VLOOKUP(H:H,[2]台区!$G:$H,2,0)</f>
        <v>东密坞村</v>
      </c>
      <c r="G2195" s="22">
        <v>1102727754</v>
      </c>
      <c r="H2195" s="23" t="s">
        <v>2288</v>
      </c>
      <c r="I2195" s="26">
        <v>0</v>
      </c>
      <c r="J2195" s="21">
        <f>VLOOKUP(H:H,[1]Sheet4!$B:$N,13,0)</f>
        <v>158.58</v>
      </c>
    </row>
    <row r="2196" customFormat="1" ht="14.25" spans="1:10">
      <c r="A2196" s="19">
        <f t="shared" si="218"/>
        <v>2194</v>
      </c>
      <c r="B2196" s="20" t="s">
        <v>11</v>
      </c>
      <c r="C2196" s="21" t="s">
        <v>12</v>
      </c>
      <c r="D2196" s="21" t="s">
        <v>2190</v>
      </c>
      <c r="E2196" s="21" t="s">
        <v>2191</v>
      </c>
      <c r="F2196" s="21" t="str">
        <f>VLOOKUP(H:H,[2]台区!$G:$H,2,0)</f>
        <v>回民村</v>
      </c>
      <c r="G2196" s="22">
        <v>1102727727</v>
      </c>
      <c r="H2196" s="23" t="s">
        <v>2289</v>
      </c>
      <c r="I2196" s="26">
        <v>0</v>
      </c>
      <c r="J2196" s="21">
        <f>VLOOKUP(H:H,[1]Sheet4!$B:$N,13,0)</f>
        <v>28.6</v>
      </c>
    </row>
    <row r="2197" customFormat="1" ht="14.25" spans="1:10">
      <c r="A2197" s="19">
        <f t="shared" si="218"/>
        <v>2195</v>
      </c>
      <c r="B2197" s="20" t="s">
        <v>11</v>
      </c>
      <c r="C2197" s="21" t="s">
        <v>12</v>
      </c>
      <c r="D2197" s="21" t="s">
        <v>2190</v>
      </c>
      <c r="E2197" s="21" t="s">
        <v>2191</v>
      </c>
      <c r="F2197" s="21" t="str">
        <f>VLOOKUP(H:H,[2]台区!$G:$H,2,0)</f>
        <v>白道子村</v>
      </c>
      <c r="G2197" s="22">
        <v>1102761465</v>
      </c>
      <c r="H2197" s="23" t="s">
        <v>2290</v>
      </c>
      <c r="I2197" s="26">
        <v>0</v>
      </c>
      <c r="J2197" s="21">
        <f>VLOOKUP(H:H,[1]Sheet4!$B:$N,13,0)</f>
        <v>79.58</v>
      </c>
    </row>
    <row r="2198" customFormat="1" ht="14.25" spans="1:10">
      <c r="A2198" s="19">
        <f t="shared" si="218"/>
        <v>2196</v>
      </c>
      <c r="B2198" s="20" t="s">
        <v>11</v>
      </c>
      <c r="C2198" s="21" t="s">
        <v>12</v>
      </c>
      <c r="D2198" s="21" t="s">
        <v>2190</v>
      </c>
      <c r="E2198" s="21" t="s">
        <v>2191</v>
      </c>
      <c r="F2198" s="21" t="str">
        <f>VLOOKUP(H:H,[2]台区!$G:$H,2,0)</f>
        <v>二层庄村</v>
      </c>
      <c r="G2198" s="22">
        <v>1102727521</v>
      </c>
      <c r="H2198" s="23" t="s">
        <v>2291</v>
      </c>
      <c r="I2198" s="26">
        <v>0</v>
      </c>
      <c r="J2198" s="21">
        <f>VLOOKUP(H:H,[1]Sheet4!$B:$N,13,0)</f>
        <v>275.56</v>
      </c>
    </row>
    <row r="2199" customFormat="1" ht="14.25" spans="1:10">
      <c r="A2199" s="19">
        <f t="shared" si="218"/>
        <v>2197</v>
      </c>
      <c r="B2199" s="20" t="s">
        <v>11</v>
      </c>
      <c r="C2199" s="21" t="s">
        <v>12</v>
      </c>
      <c r="D2199" s="21" t="s">
        <v>2190</v>
      </c>
      <c r="E2199" s="21" t="s">
        <v>2191</v>
      </c>
      <c r="F2199" s="21" t="str">
        <f>VLOOKUP(H:H,[2]台区!$G:$H,2,0)</f>
        <v>胡庄村</v>
      </c>
      <c r="G2199" s="22">
        <v>1102727753</v>
      </c>
      <c r="H2199" s="23" t="s">
        <v>2292</v>
      </c>
      <c r="I2199" s="26">
        <v>0</v>
      </c>
      <c r="J2199" s="21">
        <f>VLOOKUP(H:H,[1]Sheet4!$B:$N,13,0)</f>
        <v>299.47</v>
      </c>
    </row>
    <row r="2200" customFormat="1" ht="14.25" spans="1:10">
      <c r="A2200" s="19">
        <f t="shared" si="218"/>
        <v>2198</v>
      </c>
      <c r="B2200" s="20" t="s">
        <v>11</v>
      </c>
      <c r="C2200" s="21" t="s">
        <v>12</v>
      </c>
      <c r="D2200" s="21" t="s">
        <v>2190</v>
      </c>
      <c r="E2200" s="21" t="s">
        <v>2191</v>
      </c>
      <c r="F2200" s="21" t="str">
        <f>VLOOKUP(H:H,[2]台区!$G:$H,2,0)</f>
        <v>东密坞村</v>
      </c>
      <c r="G2200" s="22">
        <v>103387121</v>
      </c>
      <c r="H2200" s="23" t="s">
        <v>2293</v>
      </c>
      <c r="I2200" s="26">
        <v>0</v>
      </c>
      <c r="J2200" s="21">
        <f>VLOOKUP(H:H,[1]Sheet4!$B:$N,13,0)</f>
        <v>77.38</v>
      </c>
    </row>
    <row r="2201" customFormat="1" ht="14.25" spans="1:10">
      <c r="A2201" s="19">
        <f t="shared" ref="A2201:A2210" si="219">ROW()-2</f>
        <v>2199</v>
      </c>
      <c r="B2201" s="20" t="s">
        <v>11</v>
      </c>
      <c r="C2201" s="21" t="s">
        <v>12</v>
      </c>
      <c r="D2201" s="21" t="s">
        <v>2190</v>
      </c>
      <c r="E2201" s="21" t="s">
        <v>2191</v>
      </c>
      <c r="F2201" s="21" t="str">
        <f>VLOOKUP(H:H,[3]台区!$G:$H,2,0)</f>
        <v>建昌营村</v>
      </c>
      <c r="G2201" s="22">
        <v>103316127</v>
      </c>
      <c r="H2201" s="23" t="s">
        <v>2294</v>
      </c>
      <c r="I2201" s="26">
        <v>0</v>
      </c>
      <c r="J2201" s="21">
        <f>VLOOKUP(H:H,[1]Sheet4!$B:$N,13,0)</f>
        <v>49.6</v>
      </c>
    </row>
    <row r="2202" customFormat="1" ht="14.25" spans="1:10">
      <c r="A2202" s="19">
        <f t="shared" si="219"/>
        <v>2200</v>
      </c>
      <c r="B2202" s="20" t="s">
        <v>11</v>
      </c>
      <c r="C2202" s="21" t="s">
        <v>12</v>
      </c>
      <c r="D2202" s="21" t="s">
        <v>2190</v>
      </c>
      <c r="E2202" s="21" t="s">
        <v>2191</v>
      </c>
      <c r="F2202" s="21" t="str">
        <f>VLOOKUP(H:H,[2]台区!$G:$H,2,0)</f>
        <v>上庄村</v>
      </c>
      <c r="G2202" s="22">
        <v>1103229856</v>
      </c>
      <c r="H2202" s="23" t="s">
        <v>2295</v>
      </c>
      <c r="I2202" s="26">
        <v>0</v>
      </c>
      <c r="J2202" s="21">
        <f>VLOOKUP(H:H,[1]Sheet4!$B:$N,13,0)</f>
        <v>319.45</v>
      </c>
    </row>
    <row r="2203" customFormat="1" ht="14.25" spans="1:10">
      <c r="A2203" s="19">
        <f t="shared" si="219"/>
        <v>2201</v>
      </c>
      <c r="B2203" s="20" t="s">
        <v>11</v>
      </c>
      <c r="C2203" s="21" t="s">
        <v>12</v>
      </c>
      <c r="D2203" s="21" t="s">
        <v>2190</v>
      </c>
      <c r="E2203" s="21" t="s">
        <v>2191</v>
      </c>
      <c r="F2203" s="21" t="str">
        <f>VLOOKUP(H:H,[2]台区!$G:$H,2,0)</f>
        <v>小庄子村</v>
      </c>
      <c r="G2203" s="22">
        <v>1102730613</v>
      </c>
      <c r="H2203" s="23" t="s">
        <v>2296</v>
      </c>
      <c r="I2203" s="26">
        <v>0</v>
      </c>
      <c r="J2203" s="21">
        <f>VLOOKUP(H:H,[1]Sheet4!$B:$N,13,0)</f>
        <v>71.82</v>
      </c>
    </row>
    <row r="2204" customFormat="1" ht="14.25" spans="1:10">
      <c r="A2204" s="19">
        <f t="shared" si="219"/>
        <v>2202</v>
      </c>
      <c r="B2204" s="20" t="s">
        <v>11</v>
      </c>
      <c r="C2204" s="21" t="s">
        <v>12</v>
      </c>
      <c r="D2204" s="21" t="s">
        <v>2190</v>
      </c>
      <c r="E2204" s="21" t="s">
        <v>2191</v>
      </c>
      <c r="F2204" s="21" t="str">
        <f>VLOOKUP(H:H,[2]台区!$G:$H,2,0)</f>
        <v>南道村</v>
      </c>
      <c r="G2204" s="22">
        <v>1102727732</v>
      </c>
      <c r="H2204" s="23" t="s">
        <v>2297</v>
      </c>
      <c r="I2204" s="26">
        <v>0</v>
      </c>
      <c r="J2204" s="21">
        <f>VLOOKUP(H:H,[1]Sheet4!$B:$N,13,0)</f>
        <v>159.69</v>
      </c>
    </row>
    <row r="2205" customFormat="1" ht="14.25" spans="1:10">
      <c r="A2205" s="19">
        <f t="shared" si="219"/>
        <v>2203</v>
      </c>
      <c r="B2205" s="20" t="s">
        <v>11</v>
      </c>
      <c r="C2205" s="21" t="s">
        <v>12</v>
      </c>
      <c r="D2205" s="21" t="s">
        <v>2190</v>
      </c>
      <c r="E2205" s="21" t="s">
        <v>2191</v>
      </c>
      <c r="F2205" s="21" t="str">
        <f>VLOOKUP(H:H,[2]台区!$G:$H,2,0)</f>
        <v>刘辛庄村</v>
      </c>
      <c r="G2205" s="22">
        <v>1102731539</v>
      </c>
      <c r="H2205" s="23" t="s">
        <v>2298</v>
      </c>
      <c r="I2205" s="26">
        <v>0</v>
      </c>
      <c r="J2205" s="21">
        <f>VLOOKUP(H:H,[1]Sheet4!$B:$N,13,0)</f>
        <v>69.71</v>
      </c>
    </row>
    <row r="2206" customFormat="1" ht="14.25" spans="1:10">
      <c r="A2206" s="19">
        <f t="shared" si="219"/>
        <v>2204</v>
      </c>
      <c r="B2206" s="20" t="s">
        <v>11</v>
      </c>
      <c r="C2206" s="21" t="s">
        <v>12</v>
      </c>
      <c r="D2206" s="21" t="s">
        <v>2190</v>
      </c>
      <c r="E2206" s="21" t="s">
        <v>2191</v>
      </c>
      <c r="F2206" s="21" t="str">
        <f>VLOOKUP(H:H,[2]台区!$G:$H,2,0)</f>
        <v>南道村</v>
      </c>
      <c r="G2206" s="22">
        <v>1102727713</v>
      </c>
      <c r="H2206" s="23" t="s">
        <v>2299</v>
      </c>
      <c r="I2206" s="26">
        <v>0</v>
      </c>
      <c r="J2206" s="21">
        <f>VLOOKUP(H:H,[1]Sheet4!$B:$N,13,0)</f>
        <v>33.91</v>
      </c>
    </row>
    <row r="2207" customFormat="1" ht="14.25" spans="1:10">
      <c r="A2207" s="19">
        <f t="shared" si="219"/>
        <v>2205</v>
      </c>
      <c r="B2207" s="20" t="s">
        <v>11</v>
      </c>
      <c r="C2207" s="21" t="s">
        <v>12</v>
      </c>
      <c r="D2207" s="21" t="s">
        <v>2190</v>
      </c>
      <c r="E2207" s="21" t="s">
        <v>2191</v>
      </c>
      <c r="F2207" s="21" t="str">
        <f>VLOOKUP(H:H,[2]台区!$G:$H,2,0)</f>
        <v>北新庄村</v>
      </c>
      <c r="G2207" s="22">
        <v>1102727757</v>
      </c>
      <c r="H2207" s="23" t="s">
        <v>2300</v>
      </c>
      <c r="I2207" s="26">
        <v>0</v>
      </c>
      <c r="J2207" s="21">
        <f>VLOOKUP(H:H,[1]Sheet4!$B:$N,13,0)</f>
        <v>314.955</v>
      </c>
    </row>
    <row r="2208" customFormat="1" ht="14.25" spans="1:10">
      <c r="A2208" s="19">
        <f t="shared" si="219"/>
        <v>2206</v>
      </c>
      <c r="B2208" s="20" t="s">
        <v>11</v>
      </c>
      <c r="C2208" s="21" t="s">
        <v>12</v>
      </c>
      <c r="D2208" s="21" t="s">
        <v>2190</v>
      </c>
      <c r="E2208" s="21" t="s">
        <v>2191</v>
      </c>
      <c r="F2208" s="21" t="str">
        <f>VLOOKUP(H:H,[3]台区!$G:$H,2,0)</f>
        <v>得胜村</v>
      </c>
      <c r="G2208" s="22">
        <v>1102727720</v>
      </c>
      <c r="H2208" s="23" t="s">
        <v>2301</v>
      </c>
      <c r="I2208" s="26">
        <v>0</v>
      </c>
      <c r="J2208" s="21">
        <f>VLOOKUP(H:H,[1]Sheet4!$B:$N,13,0)</f>
        <v>143.77</v>
      </c>
    </row>
    <row r="2209" customFormat="1" ht="14.25" spans="1:10">
      <c r="A2209" s="19">
        <f t="shared" si="219"/>
        <v>2207</v>
      </c>
      <c r="B2209" s="20" t="s">
        <v>11</v>
      </c>
      <c r="C2209" s="21" t="s">
        <v>12</v>
      </c>
      <c r="D2209" s="21" t="s">
        <v>2190</v>
      </c>
      <c r="E2209" s="21" t="s">
        <v>2191</v>
      </c>
      <c r="F2209" s="21" t="str">
        <f>VLOOKUP(H:H,[3]台区!$G:$H,2,0)</f>
        <v>建昌营村</v>
      </c>
      <c r="G2209" s="22">
        <v>1102797934</v>
      </c>
      <c r="H2209" s="23" t="s">
        <v>2302</v>
      </c>
      <c r="I2209" s="26">
        <v>0</v>
      </c>
      <c r="J2209" s="21">
        <f>VLOOKUP(H:H,[1]Sheet4!$B:$N,13,0)</f>
        <v>0</v>
      </c>
    </row>
    <row r="2210" customFormat="1" ht="14.25" spans="1:10">
      <c r="A2210" s="19">
        <f t="shared" si="219"/>
        <v>2208</v>
      </c>
      <c r="B2210" s="20" t="s">
        <v>11</v>
      </c>
      <c r="C2210" s="21" t="s">
        <v>12</v>
      </c>
      <c r="D2210" s="21" t="s">
        <v>2190</v>
      </c>
      <c r="E2210" s="21" t="s">
        <v>2191</v>
      </c>
      <c r="F2210" s="21" t="str">
        <f>VLOOKUP(H:H,[2]台区!$G:$H,2,0)</f>
        <v>温庄村</v>
      </c>
      <c r="G2210" s="22">
        <v>1102897813</v>
      </c>
      <c r="H2210" s="23" t="s">
        <v>2303</v>
      </c>
      <c r="I2210" s="26">
        <v>0</v>
      </c>
      <c r="J2210" s="21">
        <f>VLOOKUP(H:H,[1]Sheet4!$B:$N,13,0)</f>
        <v>243.1</v>
      </c>
    </row>
    <row r="2211" customFormat="1" ht="14.25" spans="1:10">
      <c r="A2211" s="19">
        <f t="shared" ref="A2211:A2220" si="220">ROW()-2</f>
        <v>2209</v>
      </c>
      <c r="B2211" s="20" t="s">
        <v>11</v>
      </c>
      <c r="C2211" s="21" t="s">
        <v>12</v>
      </c>
      <c r="D2211" s="21" t="s">
        <v>2190</v>
      </c>
      <c r="E2211" s="21" t="s">
        <v>2191</v>
      </c>
      <c r="F2211" s="21" t="str">
        <f>VLOOKUP(H:H,[2]台区!$G:$H,2,0)</f>
        <v>郑庄村</v>
      </c>
      <c r="G2211" s="22">
        <v>1102729424</v>
      </c>
      <c r="H2211" s="23" t="s">
        <v>2304</v>
      </c>
      <c r="I2211" s="26">
        <v>0</v>
      </c>
      <c r="J2211" s="21">
        <f>VLOOKUP(H:H,[1]Sheet4!$B:$N,13,0)</f>
        <v>159.63</v>
      </c>
    </row>
    <row r="2212" customFormat="1" ht="14.25" spans="1:10">
      <c r="A2212" s="19">
        <f t="shared" si="220"/>
        <v>2210</v>
      </c>
      <c r="B2212" s="20" t="s">
        <v>11</v>
      </c>
      <c r="C2212" s="21" t="s">
        <v>12</v>
      </c>
      <c r="D2212" s="21" t="s">
        <v>2190</v>
      </c>
      <c r="E2212" s="21" t="s">
        <v>2191</v>
      </c>
      <c r="F2212" s="21" t="str">
        <f>VLOOKUP(H:H,[3]台区!$G:$H,2,0)</f>
        <v>建昌营村</v>
      </c>
      <c r="G2212" s="22">
        <v>1102727699</v>
      </c>
      <c r="H2212" s="23" t="s">
        <v>2305</v>
      </c>
      <c r="I2212" s="26">
        <v>0</v>
      </c>
      <c r="J2212" s="21">
        <f>VLOOKUP(H:H,[1]Sheet4!$B:$N,13,0)</f>
        <v>0</v>
      </c>
    </row>
    <row r="2213" customFormat="1" ht="14.25" spans="1:10">
      <c r="A2213" s="19">
        <f t="shared" si="220"/>
        <v>2211</v>
      </c>
      <c r="B2213" s="20" t="s">
        <v>11</v>
      </c>
      <c r="C2213" s="21" t="s">
        <v>12</v>
      </c>
      <c r="D2213" s="21" t="s">
        <v>2190</v>
      </c>
      <c r="E2213" s="21" t="s">
        <v>2191</v>
      </c>
      <c r="F2213" s="21" t="str">
        <f>VLOOKUP(H:H,[2]台区!$G:$H,2,0)</f>
        <v>南道村</v>
      </c>
      <c r="G2213" s="22">
        <v>1102727724</v>
      </c>
      <c r="H2213" s="23" t="s">
        <v>2306</v>
      </c>
      <c r="I2213" s="26">
        <v>0</v>
      </c>
      <c r="J2213" s="21">
        <f>VLOOKUP(H:H,[1]Sheet4!$B:$N,13,0)</f>
        <v>0</v>
      </c>
    </row>
    <row r="2214" customFormat="1" ht="14.25" spans="1:10">
      <c r="A2214" s="19">
        <f t="shared" si="220"/>
        <v>2212</v>
      </c>
      <c r="B2214" s="20" t="s">
        <v>11</v>
      </c>
      <c r="C2214" s="21" t="s">
        <v>12</v>
      </c>
      <c r="D2214" s="21" t="s">
        <v>2190</v>
      </c>
      <c r="E2214" s="21" t="s">
        <v>2191</v>
      </c>
      <c r="F2214" s="21" t="str">
        <f>VLOOKUP(H:H,[2]台区!$G:$H,2,0)</f>
        <v>雷庄村</v>
      </c>
      <c r="G2214" s="22">
        <v>1102727567</v>
      </c>
      <c r="H2214" s="23" t="s">
        <v>2307</v>
      </c>
      <c r="I2214" s="26">
        <v>0</v>
      </c>
      <c r="J2214" s="21">
        <f>VLOOKUP(H:H,[1]Sheet4!$B:$N,13,0)</f>
        <v>224.305</v>
      </c>
    </row>
    <row r="2215" customFormat="1" ht="14.25" spans="1:10">
      <c r="A2215" s="19">
        <f t="shared" si="220"/>
        <v>2213</v>
      </c>
      <c r="B2215" s="20" t="s">
        <v>11</v>
      </c>
      <c r="C2215" s="21" t="s">
        <v>12</v>
      </c>
      <c r="D2215" s="21" t="s">
        <v>2190</v>
      </c>
      <c r="E2215" s="21" t="s">
        <v>2191</v>
      </c>
      <c r="F2215" s="21" t="str">
        <f>VLOOKUP(H:H,[2]台区!$G:$H,2,0)</f>
        <v>塘坊村</v>
      </c>
      <c r="G2215" s="22">
        <v>1102727712</v>
      </c>
      <c r="H2215" s="23" t="s">
        <v>2308</v>
      </c>
      <c r="I2215" s="26">
        <v>0</v>
      </c>
      <c r="J2215" s="21">
        <f>VLOOKUP(H:H,[1]Sheet4!$B:$N,13,0)</f>
        <v>0</v>
      </c>
    </row>
    <row r="2216" customFormat="1" ht="14.25" spans="1:10">
      <c r="A2216" s="19">
        <f t="shared" si="220"/>
        <v>2214</v>
      </c>
      <c r="B2216" s="20" t="s">
        <v>11</v>
      </c>
      <c r="C2216" s="21" t="s">
        <v>12</v>
      </c>
      <c r="D2216" s="21" t="s">
        <v>2190</v>
      </c>
      <c r="E2216" s="21" t="s">
        <v>2191</v>
      </c>
      <c r="F2216" s="21" t="str">
        <f>VLOOKUP(H:H,[2]台区!$G:$H,2,0)</f>
        <v>南代营村</v>
      </c>
      <c r="G2216" s="22">
        <v>1102727534</v>
      </c>
      <c r="H2216" s="23" t="s">
        <v>2309</v>
      </c>
      <c r="I2216" s="26">
        <v>0</v>
      </c>
      <c r="J2216" s="21">
        <f>VLOOKUP(H:H,[1]Sheet4!$B:$N,13,0)</f>
        <v>117.62</v>
      </c>
    </row>
    <row r="2217" customFormat="1" ht="14.25" spans="1:10">
      <c r="A2217" s="19">
        <f t="shared" si="220"/>
        <v>2215</v>
      </c>
      <c r="B2217" s="20" t="s">
        <v>11</v>
      </c>
      <c r="C2217" s="21" t="s">
        <v>12</v>
      </c>
      <c r="D2217" s="21" t="s">
        <v>2190</v>
      </c>
      <c r="E2217" s="21" t="s">
        <v>2191</v>
      </c>
      <c r="F2217" s="21" t="str">
        <f>VLOOKUP(H:H,[2]台区!$G:$H,2,0)</f>
        <v>彭家洼村</v>
      </c>
      <c r="G2217" s="22">
        <v>1102731536</v>
      </c>
      <c r="H2217" s="23" t="s">
        <v>2310</v>
      </c>
      <c r="I2217" s="26">
        <v>0</v>
      </c>
      <c r="J2217" s="21">
        <f>VLOOKUP(H:H,[1]Sheet4!$B:$N,13,0)</f>
        <v>159.9</v>
      </c>
    </row>
    <row r="2218" customFormat="1" ht="14.25" spans="1:10">
      <c r="A2218" s="19">
        <f t="shared" si="220"/>
        <v>2216</v>
      </c>
      <c r="B2218" s="20" t="s">
        <v>11</v>
      </c>
      <c r="C2218" s="21" t="s">
        <v>12</v>
      </c>
      <c r="D2218" s="21" t="s">
        <v>2190</v>
      </c>
      <c r="E2218" s="21" t="s">
        <v>2191</v>
      </c>
      <c r="F2218" s="21" t="str">
        <f>VLOOKUP(H:H,[2]台区!$G:$H,2,0)</f>
        <v>文化村</v>
      </c>
      <c r="G2218" s="22">
        <v>1102731565</v>
      </c>
      <c r="H2218" s="23" t="s">
        <v>2311</v>
      </c>
      <c r="I2218" s="26">
        <v>0</v>
      </c>
      <c r="J2218" s="21">
        <f>VLOOKUP(H:H,[1]Sheet4!$B:$N,13,0)</f>
        <v>0</v>
      </c>
    </row>
    <row r="2219" customFormat="1" ht="14.25" spans="1:10">
      <c r="A2219" s="19">
        <f t="shared" si="220"/>
        <v>2217</v>
      </c>
      <c r="B2219" s="20" t="s">
        <v>11</v>
      </c>
      <c r="C2219" s="21" t="s">
        <v>12</v>
      </c>
      <c r="D2219" s="21" t="s">
        <v>2190</v>
      </c>
      <c r="E2219" s="21" t="s">
        <v>2191</v>
      </c>
      <c r="F2219" s="21" t="str">
        <f>VLOOKUP(H:H,[2]台区!$G:$H,2,0)</f>
        <v>上庄村</v>
      </c>
      <c r="G2219" s="22">
        <v>1102727527</v>
      </c>
      <c r="H2219" s="23" t="s">
        <v>2312</v>
      </c>
      <c r="I2219" s="26">
        <v>0</v>
      </c>
      <c r="J2219" s="21">
        <f>VLOOKUP(H:H,[1]Sheet4!$B:$N,13,0)</f>
        <v>264.89</v>
      </c>
    </row>
    <row r="2220" customFormat="1" ht="14.25" spans="1:10">
      <c r="A2220" s="19">
        <f t="shared" si="220"/>
        <v>2218</v>
      </c>
      <c r="B2220" s="20" t="s">
        <v>11</v>
      </c>
      <c r="C2220" s="21" t="s">
        <v>12</v>
      </c>
      <c r="D2220" s="21" t="s">
        <v>2190</v>
      </c>
      <c r="E2220" s="21" t="s">
        <v>2191</v>
      </c>
      <c r="F2220" s="21" t="str">
        <f>VLOOKUP(H:H,[2]台区!$G:$H,2,0)</f>
        <v>彭家洼村</v>
      </c>
      <c r="G2220" s="22">
        <v>1102731535</v>
      </c>
      <c r="H2220" s="23" t="s">
        <v>2313</v>
      </c>
      <c r="I2220" s="26">
        <v>0</v>
      </c>
      <c r="J2220" s="21">
        <f>VLOOKUP(H:H,[1]Sheet4!$B:$N,13,0)</f>
        <v>47.85</v>
      </c>
    </row>
    <row r="2221" customFormat="1" ht="14.25" spans="1:10">
      <c r="A2221" s="19">
        <f t="shared" ref="A2221:A2230" si="221">ROW()-2</f>
        <v>2219</v>
      </c>
      <c r="B2221" s="20" t="s">
        <v>11</v>
      </c>
      <c r="C2221" s="21" t="s">
        <v>12</v>
      </c>
      <c r="D2221" s="21" t="s">
        <v>2190</v>
      </c>
      <c r="E2221" s="21" t="s">
        <v>2191</v>
      </c>
      <c r="F2221" s="21" t="str">
        <f>VLOOKUP(H:H,[3]台区!$G:$H,2,0)</f>
        <v>建昌营村</v>
      </c>
      <c r="G2221" s="22">
        <v>1102729465</v>
      </c>
      <c r="H2221" s="23" t="s">
        <v>2314</v>
      </c>
      <c r="I2221" s="26">
        <v>0</v>
      </c>
      <c r="J2221" s="21">
        <f>VLOOKUP(H:H,[1]Sheet4!$B:$N,13,0)</f>
        <v>157.23</v>
      </c>
    </row>
    <row r="2222" customFormat="1" ht="14.25" spans="1:10">
      <c r="A2222" s="19">
        <f t="shared" si="221"/>
        <v>2220</v>
      </c>
      <c r="B2222" s="20" t="s">
        <v>11</v>
      </c>
      <c r="C2222" s="21" t="s">
        <v>12</v>
      </c>
      <c r="D2222" s="21" t="s">
        <v>2190</v>
      </c>
      <c r="E2222" s="21" t="s">
        <v>2191</v>
      </c>
      <c r="F2222" s="21" t="str">
        <f>VLOOKUP(H:H,[2]台区!$G:$H,2,0)</f>
        <v>太平村</v>
      </c>
      <c r="G2222" s="22">
        <v>1102730362</v>
      </c>
      <c r="H2222" s="23" t="s">
        <v>2315</v>
      </c>
      <c r="I2222" s="26">
        <v>0</v>
      </c>
      <c r="J2222" s="21">
        <f>VLOOKUP(H:H,[1]Sheet4!$B:$N,13,0)</f>
        <v>70.92</v>
      </c>
    </row>
    <row r="2223" customFormat="1" ht="14.25" spans="1:10">
      <c r="A2223" s="19">
        <f t="shared" si="221"/>
        <v>2221</v>
      </c>
      <c r="B2223" s="20" t="s">
        <v>11</v>
      </c>
      <c r="C2223" s="21" t="s">
        <v>12</v>
      </c>
      <c r="D2223" s="21" t="s">
        <v>2190</v>
      </c>
      <c r="E2223" s="21" t="s">
        <v>2191</v>
      </c>
      <c r="F2223" s="21" t="str">
        <f>VLOOKUP(H:H,[2]台区!$G:$H,2,0)</f>
        <v>文化村</v>
      </c>
      <c r="G2223" s="22">
        <v>1102727711</v>
      </c>
      <c r="H2223" s="23" t="s">
        <v>2316</v>
      </c>
      <c r="I2223" s="26">
        <v>0</v>
      </c>
      <c r="J2223" s="21">
        <f>VLOOKUP(H:H,[1]Sheet4!$B:$N,13,0)</f>
        <v>0</v>
      </c>
    </row>
    <row r="2224" customFormat="1" ht="14.25" spans="1:10">
      <c r="A2224" s="19">
        <f t="shared" si="221"/>
        <v>2222</v>
      </c>
      <c r="B2224" s="20" t="s">
        <v>11</v>
      </c>
      <c r="C2224" s="21" t="s">
        <v>12</v>
      </c>
      <c r="D2224" s="21" t="s">
        <v>2190</v>
      </c>
      <c r="E2224" s="21" t="s">
        <v>2191</v>
      </c>
      <c r="F2224" s="21" t="str">
        <f>VLOOKUP(H:H,[2]台区!$G:$H,2,0)</f>
        <v>上庄村</v>
      </c>
      <c r="G2224" s="22">
        <v>1102727523</v>
      </c>
      <c r="H2224" s="23" t="s">
        <v>2317</v>
      </c>
      <c r="I2224" s="26">
        <v>0</v>
      </c>
      <c r="J2224" s="21">
        <f>VLOOKUP(H:H,[1]Sheet4!$B:$N,13,0)</f>
        <v>0</v>
      </c>
    </row>
    <row r="2225" customFormat="1" ht="14.25" spans="1:10">
      <c r="A2225" s="19">
        <f t="shared" si="221"/>
        <v>2223</v>
      </c>
      <c r="B2225" s="20" t="s">
        <v>11</v>
      </c>
      <c r="C2225" s="21" t="s">
        <v>12</v>
      </c>
      <c r="D2225" s="21" t="s">
        <v>2190</v>
      </c>
      <c r="E2225" s="21" t="s">
        <v>2191</v>
      </c>
      <c r="F2225" s="21" t="str">
        <f>VLOOKUP(H:H,[2]台区!$G:$H,2,0)</f>
        <v>北新庄村</v>
      </c>
      <c r="G2225" s="22">
        <v>1102727742</v>
      </c>
      <c r="H2225" s="23" t="s">
        <v>2318</v>
      </c>
      <c r="I2225" s="26">
        <v>0</v>
      </c>
      <c r="J2225" s="21">
        <f>VLOOKUP(H:H,[1]Sheet4!$B:$N,13,0)</f>
        <v>319.445</v>
      </c>
    </row>
    <row r="2226" customFormat="1" ht="14.25" spans="1:10">
      <c r="A2226" s="19">
        <f t="shared" si="221"/>
        <v>2224</v>
      </c>
      <c r="B2226" s="20" t="s">
        <v>11</v>
      </c>
      <c r="C2226" s="21" t="s">
        <v>12</v>
      </c>
      <c r="D2226" s="21" t="s">
        <v>2190</v>
      </c>
      <c r="E2226" s="21" t="s">
        <v>2191</v>
      </c>
      <c r="F2226" s="21" t="str">
        <f>VLOOKUP(H:H,[2]台区!$G:$H,2,0)</f>
        <v>保二村</v>
      </c>
      <c r="G2226" s="22">
        <v>1102731550</v>
      </c>
      <c r="H2226" s="23" t="s">
        <v>2319</v>
      </c>
      <c r="I2226" s="26">
        <v>0</v>
      </c>
      <c r="J2226" s="21">
        <f>VLOOKUP(H:H,[1]Sheet4!$B:$N,13,0)</f>
        <v>138.65</v>
      </c>
    </row>
    <row r="2227" customFormat="1" ht="14.25" spans="1:10">
      <c r="A2227" s="19">
        <f t="shared" si="221"/>
        <v>2225</v>
      </c>
      <c r="B2227" s="20" t="s">
        <v>11</v>
      </c>
      <c r="C2227" s="21" t="s">
        <v>12</v>
      </c>
      <c r="D2227" s="21" t="s">
        <v>2190</v>
      </c>
      <c r="E2227" s="21" t="s">
        <v>2191</v>
      </c>
      <c r="F2227" s="21" t="str">
        <f>VLOOKUP(H:H,[2]台区!$G:$H,2,0)</f>
        <v>新房子村</v>
      </c>
      <c r="G2227" s="22">
        <v>1102729434</v>
      </c>
      <c r="H2227" s="30" t="s">
        <v>2320</v>
      </c>
      <c r="I2227" s="26">
        <v>0</v>
      </c>
      <c r="J2227" s="21">
        <f>VLOOKUP(H:H,[1]Sheet4!$B:$N,13,0)</f>
        <v>105.28</v>
      </c>
    </row>
    <row r="2228" customFormat="1" ht="14.25" spans="1:10">
      <c r="A2228" s="19">
        <f t="shared" si="221"/>
        <v>2226</v>
      </c>
      <c r="B2228" s="20" t="s">
        <v>11</v>
      </c>
      <c r="C2228" s="21" t="s">
        <v>12</v>
      </c>
      <c r="D2228" s="21" t="s">
        <v>2190</v>
      </c>
      <c r="E2228" s="21" t="s">
        <v>2191</v>
      </c>
      <c r="F2228" s="21" t="str">
        <f>VLOOKUP(H:H,[2]台区!$G:$H,2,0)</f>
        <v>北代营村</v>
      </c>
      <c r="G2228" s="22">
        <v>1102800593</v>
      </c>
      <c r="H2228" s="30" t="s">
        <v>2321</v>
      </c>
      <c r="I2228" s="26">
        <v>0</v>
      </c>
      <c r="J2228" s="21">
        <f>VLOOKUP(H:H,[1]Sheet4!$B:$N,13,0)</f>
        <v>107.26</v>
      </c>
    </row>
    <row r="2229" customFormat="1" ht="14.25" spans="1:10">
      <c r="A2229" s="19">
        <f t="shared" si="221"/>
        <v>2227</v>
      </c>
      <c r="B2229" s="20" t="s">
        <v>11</v>
      </c>
      <c r="C2229" s="21" t="s">
        <v>12</v>
      </c>
      <c r="D2229" s="21" t="s">
        <v>2190</v>
      </c>
      <c r="E2229" s="21" t="s">
        <v>2191</v>
      </c>
      <c r="F2229" s="21" t="str">
        <f>VLOOKUP(H:H,[2]台区!$G:$H,2,0)</f>
        <v>前窝子村</v>
      </c>
      <c r="G2229" s="22">
        <v>1103262367</v>
      </c>
      <c r="H2229" s="30" t="s">
        <v>2322</v>
      </c>
      <c r="I2229" s="26">
        <v>0</v>
      </c>
      <c r="J2229" s="21">
        <f>VLOOKUP(H:H,[1]Sheet4!$B:$N,13,0)</f>
        <v>0</v>
      </c>
    </row>
    <row r="2230" customFormat="1" ht="14.25" spans="1:10">
      <c r="A2230" s="19">
        <f t="shared" si="221"/>
        <v>2228</v>
      </c>
      <c r="B2230" s="20" t="s">
        <v>11</v>
      </c>
      <c r="C2230" s="21" t="s">
        <v>12</v>
      </c>
      <c r="D2230" s="21" t="s">
        <v>2190</v>
      </c>
      <c r="E2230" s="21" t="s">
        <v>2191</v>
      </c>
      <c r="F2230" s="21" t="str">
        <f>VLOOKUP(H:H,[2]台区!$G:$H,2,0)</f>
        <v>南道村</v>
      </c>
      <c r="G2230" s="22">
        <v>103387126</v>
      </c>
      <c r="H2230" s="30" t="s">
        <v>2323</v>
      </c>
      <c r="I2230" s="26">
        <v>0</v>
      </c>
      <c r="J2230" s="21">
        <f>VLOOKUP(H:H,[1]Sheet4!$B:$N,13,0)</f>
        <v>0</v>
      </c>
    </row>
    <row r="2231" customFormat="1" ht="14.25" spans="1:10">
      <c r="A2231" s="19">
        <f t="shared" ref="A2231:A2240" si="222">ROW()-2</f>
        <v>2229</v>
      </c>
      <c r="B2231" s="20" t="s">
        <v>11</v>
      </c>
      <c r="C2231" s="21" t="s">
        <v>12</v>
      </c>
      <c r="D2231" s="21" t="s">
        <v>2190</v>
      </c>
      <c r="E2231" s="21" t="s">
        <v>2191</v>
      </c>
      <c r="F2231" s="21" t="str">
        <f>VLOOKUP(H:H,[2]台区!$G:$H,2,0)</f>
        <v>白庄村</v>
      </c>
      <c r="G2231" s="22">
        <v>103363942</v>
      </c>
      <c r="H2231" s="23" t="s">
        <v>2324</v>
      </c>
      <c r="I2231" s="26">
        <v>0</v>
      </c>
      <c r="J2231" s="21">
        <f>VLOOKUP(H:H,[1]Sheet4!$B:$N,13,0)</f>
        <v>338.78</v>
      </c>
    </row>
    <row r="2232" customFormat="1" ht="14.25" spans="1:10">
      <c r="A2232" s="19">
        <f t="shared" si="222"/>
        <v>2230</v>
      </c>
      <c r="B2232" s="20" t="s">
        <v>11</v>
      </c>
      <c r="C2232" s="21" t="s">
        <v>12</v>
      </c>
      <c r="D2232" s="21" t="s">
        <v>2190</v>
      </c>
      <c r="E2232" s="21" t="s">
        <v>2191</v>
      </c>
      <c r="F2232" s="21" t="str">
        <f>VLOOKUP(H:H,[2]台区!$G:$H,2,0)</f>
        <v>柒里坎村</v>
      </c>
      <c r="G2232" s="22">
        <v>103363952</v>
      </c>
      <c r="H2232" s="23" t="s">
        <v>2325</v>
      </c>
      <c r="I2232" s="26">
        <v>0</v>
      </c>
      <c r="J2232" s="21">
        <f>VLOOKUP(H:H,[1]Sheet4!$B:$N,13,0)</f>
        <v>17.85</v>
      </c>
    </row>
    <row r="2233" customFormat="1" ht="14.25" spans="1:10">
      <c r="A2233" s="19">
        <f t="shared" si="222"/>
        <v>2231</v>
      </c>
      <c r="B2233" s="20" t="s">
        <v>11</v>
      </c>
      <c r="C2233" s="21" t="s">
        <v>12</v>
      </c>
      <c r="D2233" s="21" t="s">
        <v>2190</v>
      </c>
      <c r="E2233" s="21" t="s">
        <v>2191</v>
      </c>
      <c r="F2233" s="21" t="str">
        <f>VLOOKUP(H:H,[3]台区!$G:$H,2,0)</f>
        <v>建昌营村</v>
      </c>
      <c r="G2233" s="22">
        <v>103387026</v>
      </c>
      <c r="H2233" s="23" t="s">
        <v>2326</v>
      </c>
      <c r="I2233" s="26">
        <v>0</v>
      </c>
      <c r="J2233" s="21">
        <f>VLOOKUP(H:H,[1]Sheet4!$B:$N,13,0)</f>
        <v>0</v>
      </c>
    </row>
    <row r="2234" customFormat="1" ht="14.25" spans="1:10">
      <c r="A2234" s="19">
        <f t="shared" si="222"/>
        <v>2232</v>
      </c>
      <c r="B2234" s="20" t="s">
        <v>11</v>
      </c>
      <c r="C2234" s="21" t="s">
        <v>12</v>
      </c>
      <c r="D2234" s="21" t="s">
        <v>2190</v>
      </c>
      <c r="E2234" s="21" t="s">
        <v>2191</v>
      </c>
      <c r="F2234" s="21" t="str">
        <f>VLOOKUP(H:H,[2]台区!$G:$H,2,0)</f>
        <v>得胜村</v>
      </c>
      <c r="G2234" s="22">
        <v>103387141</v>
      </c>
      <c r="H2234" s="23" t="s">
        <v>2327</v>
      </c>
      <c r="I2234" s="26">
        <v>0</v>
      </c>
      <c r="J2234" s="21">
        <f>VLOOKUP(H:H,[1]Sheet4!$B:$N,13,0)</f>
        <v>0</v>
      </c>
    </row>
    <row r="2235" customFormat="1" ht="14.25" spans="1:10">
      <c r="A2235" s="19">
        <f t="shared" si="222"/>
        <v>2233</v>
      </c>
      <c r="B2235" s="20" t="s">
        <v>11</v>
      </c>
      <c r="C2235" s="21" t="s">
        <v>12</v>
      </c>
      <c r="D2235" s="21" t="s">
        <v>2190</v>
      </c>
      <c r="E2235" s="21" t="s">
        <v>2191</v>
      </c>
      <c r="F2235" s="21" t="str">
        <f>VLOOKUP(H:H,[2]台区!$G:$H,2,0)</f>
        <v>白庄村</v>
      </c>
      <c r="G2235" s="22">
        <v>103363944</v>
      </c>
      <c r="H2235" s="23" t="s">
        <v>2328</v>
      </c>
      <c r="I2235" s="26">
        <v>0</v>
      </c>
      <c r="J2235" s="21">
        <f>VLOOKUP(H:H,[1]Sheet4!$B:$N,13,0)</f>
        <v>363.875</v>
      </c>
    </row>
    <row r="2236" customFormat="1" ht="14.25" spans="1:10">
      <c r="A2236" s="19">
        <f t="shared" si="222"/>
        <v>2234</v>
      </c>
      <c r="B2236" s="20" t="s">
        <v>11</v>
      </c>
      <c r="C2236" s="21" t="s">
        <v>12</v>
      </c>
      <c r="D2236" s="21" t="s">
        <v>2190</v>
      </c>
      <c r="E2236" s="21" t="s">
        <v>2191</v>
      </c>
      <c r="F2236" s="21" t="str">
        <f>VLOOKUP(H:H,[2]台区!$G:$H,2,0)</f>
        <v>东孟庄村</v>
      </c>
      <c r="G2236" s="22">
        <v>103363954</v>
      </c>
      <c r="H2236" s="23" t="s">
        <v>2329</v>
      </c>
      <c r="I2236" s="26">
        <v>0</v>
      </c>
      <c r="J2236" s="21">
        <f>VLOOKUP(H:H,[1]Sheet4!$B:$N,13,0)</f>
        <v>90.02</v>
      </c>
    </row>
    <row r="2237" customFormat="1" ht="14.25" spans="1:10">
      <c r="A2237" s="19">
        <f t="shared" si="222"/>
        <v>2235</v>
      </c>
      <c r="B2237" s="20" t="s">
        <v>11</v>
      </c>
      <c r="C2237" s="21" t="s">
        <v>12</v>
      </c>
      <c r="D2237" s="21" t="s">
        <v>2190</v>
      </c>
      <c r="E2237" s="21" t="s">
        <v>2191</v>
      </c>
      <c r="F2237" s="21" t="str">
        <f>VLOOKUP(H:H,[2]台区!$G:$H,2,0)</f>
        <v>白庄村</v>
      </c>
      <c r="G2237" s="22">
        <v>103363943</v>
      </c>
      <c r="H2237" s="23" t="s">
        <v>2330</v>
      </c>
      <c r="I2237" s="26">
        <v>0</v>
      </c>
      <c r="J2237" s="21">
        <f>VLOOKUP(H:H,[1]Sheet4!$B:$N,13,0)</f>
        <v>300.79</v>
      </c>
    </row>
    <row r="2238" customFormat="1" ht="14.25" spans="1:10">
      <c r="A2238" s="19">
        <f t="shared" si="222"/>
        <v>2236</v>
      </c>
      <c r="B2238" s="20" t="s">
        <v>11</v>
      </c>
      <c r="C2238" s="21" t="s">
        <v>12</v>
      </c>
      <c r="D2238" s="21" t="s">
        <v>2190</v>
      </c>
      <c r="E2238" s="21" t="s">
        <v>2191</v>
      </c>
      <c r="F2238" s="21" t="str">
        <f>VLOOKUP(H:H,[2]台区!$G:$H,2,0)</f>
        <v>柒里坎村</v>
      </c>
      <c r="G2238" s="22">
        <v>103363953</v>
      </c>
      <c r="H2238" s="23" t="s">
        <v>2331</v>
      </c>
      <c r="I2238" s="26">
        <v>0</v>
      </c>
      <c r="J2238" s="21">
        <f>VLOOKUP(H:H,[1]Sheet4!$B:$N,13,0)</f>
        <v>34.2</v>
      </c>
    </row>
    <row r="2239" customFormat="1" ht="14.25" spans="1:10">
      <c r="A2239" s="19">
        <f t="shared" si="222"/>
        <v>2237</v>
      </c>
      <c r="B2239" s="20" t="s">
        <v>11</v>
      </c>
      <c r="C2239" s="21" t="s">
        <v>12</v>
      </c>
      <c r="D2239" s="21" t="s">
        <v>2190</v>
      </c>
      <c r="E2239" s="21" t="s">
        <v>2191</v>
      </c>
      <c r="F2239" s="21" t="str">
        <f>VLOOKUP(H:H,[2]台区!$G:$H,2,0)</f>
        <v>东孟庄村</v>
      </c>
      <c r="G2239" s="22">
        <v>103363955</v>
      </c>
      <c r="H2239" s="23" t="s">
        <v>2332</v>
      </c>
      <c r="I2239" s="26">
        <v>0</v>
      </c>
      <c r="J2239" s="21">
        <f>VLOOKUP(H:H,[1]Sheet4!$B:$N,13,0)</f>
        <v>89.42</v>
      </c>
    </row>
    <row r="2240" customFormat="1" ht="14.25" spans="1:10">
      <c r="A2240" s="19">
        <f t="shared" si="222"/>
        <v>2238</v>
      </c>
      <c r="B2240" s="20" t="s">
        <v>11</v>
      </c>
      <c r="C2240" s="21" t="s">
        <v>12</v>
      </c>
      <c r="D2240" s="21" t="s">
        <v>2190</v>
      </c>
      <c r="E2240" s="21" t="s">
        <v>2191</v>
      </c>
      <c r="F2240" s="21" t="str">
        <f>VLOOKUP(H:H,[2]台区!$G:$H,2,0)</f>
        <v>张庄村</v>
      </c>
      <c r="G2240" s="22">
        <v>103387122</v>
      </c>
      <c r="H2240" s="23" t="s">
        <v>2333</v>
      </c>
      <c r="I2240" s="26">
        <v>0</v>
      </c>
      <c r="J2240" s="21">
        <f>VLOOKUP(H:H,[1]Sheet4!$B:$N,13,0)</f>
        <v>0</v>
      </c>
    </row>
    <row r="2241" customFormat="1" ht="14.25" spans="1:10">
      <c r="A2241" s="19">
        <f t="shared" ref="A2241:A2250" si="223">ROW()-2</f>
        <v>2239</v>
      </c>
      <c r="B2241" s="20" t="s">
        <v>11</v>
      </c>
      <c r="C2241" s="21" t="s">
        <v>12</v>
      </c>
      <c r="D2241" s="21" t="s">
        <v>2190</v>
      </c>
      <c r="E2241" s="21" t="s">
        <v>2191</v>
      </c>
      <c r="F2241" s="21" t="str">
        <f>VLOOKUP(H:H,[2]台区!$G:$H,2,0)</f>
        <v>代家铺村</v>
      </c>
      <c r="G2241" s="22">
        <v>103363949</v>
      </c>
      <c r="H2241" s="23" t="s">
        <v>2334</v>
      </c>
      <c r="I2241" s="26">
        <v>0</v>
      </c>
      <c r="J2241" s="21">
        <f>VLOOKUP(H:H,[1]Sheet4!$B:$N,13,0)</f>
        <v>138.515</v>
      </c>
    </row>
    <row r="2242" customFormat="1" ht="14.25" spans="1:10">
      <c r="A2242" s="19">
        <f t="shared" si="223"/>
        <v>2240</v>
      </c>
      <c r="B2242" s="20" t="s">
        <v>11</v>
      </c>
      <c r="C2242" s="21" t="s">
        <v>12</v>
      </c>
      <c r="D2242" s="21" t="s">
        <v>2190</v>
      </c>
      <c r="E2242" s="21" t="s">
        <v>2191</v>
      </c>
      <c r="F2242" s="21" t="str">
        <f>VLOOKUP(H:H,[2]台区!$G:$H,2,0)</f>
        <v>朱庄村</v>
      </c>
      <c r="G2242" s="22">
        <v>103363959</v>
      </c>
      <c r="H2242" s="23" t="s">
        <v>2335</v>
      </c>
      <c r="I2242" s="26">
        <v>0</v>
      </c>
      <c r="J2242" s="21">
        <f>VLOOKUP(H:H,[1]Sheet4!$B:$N,13,0)</f>
        <v>124.495</v>
      </c>
    </row>
    <row r="2243" customFormat="1" ht="14.25" spans="1:10">
      <c r="A2243" s="19">
        <f t="shared" si="223"/>
        <v>2241</v>
      </c>
      <c r="B2243" s="20" t="s">
        <v>11</v>
      </c>
      <c r="C2243" s="21" t="s">
        <v>12</v>
      </c>
      <c r="D2243" s="21" t="s">
        <v>2190</v>
      </c>
      <c r="E2243" s="21" t="s">
        <v>2191</v>
      </c>
      <c r="F2243" s="21" t="str">
        <f>VLOOKUP(H:H,[2]台区!$G:$H,2,0)</f>
        <v>东乐村</v>
      </c>
      <c r="G2243" s="22">
        <v>1102727377</v>
      </c>
      <c r="H2243" s="23" t="s">
        <v>2336</v>
      </c>
      <c r="I2243" s="26">
        <v>0</v>
      </c>
      <c r="J2243" s="21">
        <f>VLOOKUP(H:H,[1]Sheet4!$B:$N,13,0)</f>
        <v>0</v>
      </c>
    </row>
    <row r="2244" customFormat="1" ht="14.25" spans="1:10">
      <c r="A2244" s="19">
        <f t="shared" si="223"/>
        <v>2242</v>
      </c>
      <c r="B2244" s="20" t="s">
        <v>11</v>
      </c>
      <c r="C2244" s="21" t="s">
        <v>12</v>
      </c>
      <c r="D2244" s="21" t="s">
        <v>2190</v>
      </c>
      <c r="E2244" s="21" t="s">
        <v>2191</v>
      </c>
      <c r="F2244" s="21" t="str">
        <f>VLOOKUP(H:H,[2]台区!$G:$H,2,0)</f>
        <v>北代营村</v>
      </c>
      <c r="G2244" s="22">
        <v>1102731542</v>
      </c>
      <c r="H2244" s="23" t="s">
        <v>2337</v>
      </c>
      <c r="I2244" s="26">
        <v>0</v>
      </c>
      <c r="J2244" s="21">
        <f>VLOOKUP(H:H,[1]Sheet4!$B:$N,13,0)</f>
        <v>0</v>
      </c>
    </row>
    <row r="2245" customFormat="1" ht="14.25" spans="1:10">
      <c r="A2245" s="19">
        <f t="shared" si="223"/>
        <v>2243</v>
      </c>
      <c r="B2245" s="20" t="s">
        <v>11</v>
      </c>
      <c r="C2245" s="21" t="s">
        <v>12</v>
      </c>
      <c r="D2245" s="21" t="s">
        <v>2190</v>
      </c>
      <c r="E2245" s="21" t="s">
        <v>2191</v>
      </c>
      <c r="F2245" s="21" t="str">
        <f>VLOOKUP(H:H,[2]台区!$G:$H,2,0)</f>
        <v>平安村</v>
      </c>
      <c r="G2245" s="22">
        <v>1102727723</v>
      </c>
      <c r="H2245" s="23" t="s">
        <v>2338</v>
      </c>
      <c r="I2245" s="26">
        <v>0</v>
      </c>
      <c r="J2245" s="21">
        <f>VLOOKUP(H:H,[1]Sheet4!$B:$N,13,0)</f>
        <v>53.6</v>
      </c>
    </row>
    <row r="2246" customFormat="1" ht="14.25" spans="1:10">
      <c r="A2246" s="19">
        <f t="shared" si="223"/>
        <v>2244</v>
      </c>
      <c r="B2246" s="20" t="s">
        <v>11</v>
      </c>
      <c r="C2246" s="21" t="s">
        <v>12</v>
      </c>
      <c r="D2246" s="21" t="s">
        <v>2190</v>
      </c>
      <c r="E2246" s="21" t="s">
        <v>2191</v>
      </c>
      <c r="F2246" s="21" t="str">
        <f>VLOOKUP(H:H,[2]台区!$G:$H,2,0)</f>
        <v>平安村</v>
      </c>
      <c r="G2246" s="22">
        <v>1102727722</v>
      </c>
      <c r="H2246" s="23" t="s">
        <v>2339</v>
      </c>
      <c r="I2246" s="26">
        <v>0</v>
      </c>
      <c r="J2246" s="21">
        <f>VLOOKUP(H:H,[1]Sheet4!$B:$N,13,0)</f>
        <v>113.27</v>
      </c>
    </row>
    <row r="2247" customFormat="1" ht="14.25" spans="1:10">
      <c r="A2247" s="19">
        <f t="shared" si="223"/>
        <v>2245</v>
      </c>
      <c r="B2247" s="20" t="s">
        <v>11</v>
      </c>
      <c r="C2247" s="21" t="s">
        <v>12</v>
      </c>
      <c r="D2247" s="21" t="s">
        <v>2190</v>
      </c>
      <c r="E2247" s="21" t="s">
        <v>2191</v>
      </c>
      <c r="F2247" s="21" t="str">
        <f>VLOOKUP(H:H,[2]台区!$G:$H,2,0)</f>
        <v>东堡子村</v>
      </c>
      <c r="G2247" s="22">
        <v>1102729468</v>
      </c>
      <c r="H2247" s="23" t="s">
        <v>2340</v>
      </c>
      <c r="I2247" s="26">
        <v>0</v>
      </c>
      <c r="J2247" s="21">
        <f>VLOOKUP(H:H,[1]Sheet4!$B:$N,13,0)</f>
        <v>52.8</v>
      </c>
    </row>
    <row r="2248" customFormat="1" ht="14.25" spans="1:10">
      <c r="A2248" s="19">
        <f t="shared" si="223"/>
        <v>2246</v>
      </c>
      <c r="B2248" s="20" t="s">
        <v>11</v>
      </c>
      <c r="C2248" s="21" t="s">
        <v>12</v>
      </c>
      <c r="D2248" s="21" t="s">
        <v>2190</v>
      </c>
      <c r="E2248" s="21" t="s">
        <v>2191</v>
      </c>
      <c r="F2248" s="21" t="str">
        <f>VLOOKUP(H:H,[2]台区!$G:$H,2,0)</f>
        <v>白道子村</v>
      </c>
      <c r="G2248" s="22">
        <v>1102727758</v>
      </c>
      <c r="H2248" s="23" t="s">
        <v>2341</v>
      </c>
      <c r="I2248" s="26">
        <v>0</v>
      </c>
      <c r="J2248" s="21">
        <f>VLOOKUP(H:H,[1]Sheet4!$B:$N,13,0)</f>
        <v>319.97</v>
      </c>
    </row>
    <row r="2249" customFormat="1" ht="14.25" spans="1:10">
      <c r="A2249" s="19">
        <f t="shared" si="223"/>
        <v>2247</v>
      </c>
      <c r="B2249" s="20" t="s">
        <v>11</v>
      </c>
      <c r="C2249" s="21" t="s">
        <v>12</v>
      </c>
      <c r="D2249" s="21" t="s">
        <v>2190</v>
      </c>
      <c r="E2249" s="21" t="s">
        <v>2191</v>
      </c>
      <c r="F2249" s="21" t="str">
        <f>VLOOKUP(H:H,[3]台区!$G:$H,2,0)</f>
        <v>太平村</v>
      </c>
      <c r="G2249" s="22">
        <v>1102727714</v>
      </c>
      <c r="H2249" s="23" t="s">
        <v>2342</v>
      </c>
      <c r="I2249" s="26">
        <v>0</v>
      </c>
      <c r="J2249" s="21">
        <f>VLOOKUP(H:H,[1]Sheet4!$B:$N,13,0)</f>
        <v>114.64</v>
      </c>
    </row>
    <row r="2250" customFormat="1" ht="14.25" spans="1:10">
      <c r="A2250" s="19">
        <f t="shared" si="223"/>
        <v>2248</v>
      </c>
      <c r="B2250" s="20" t="s">
        <v>11</v>
      </c>
      <c r="C2250" s="21" t="s">
        <v>12</v>
      </c>
      <c r="D2250" s="21" t="s">
        <v>2190</v>
      </c>
      <c r="E2250" s="21" t="s">
        <v>2191</v>
      </c>
      <c r="F2250" s="21" t="str">
        <f>VLOOKUP(H:H,[2]台区!$G:$H,2,0)</f>
        <v>丁庄村</v>
      </c>
      <c r="G2250" s="22">
        <v>1102727532</v>
      </c>
      <c r="H2250" s="23" t="s">
        <v>2343</v>
      </c>
      <c r="I2250" s="26">
        <v>0</v>
      </c>
      <c r="J2250" s="21">
        <f>VLOOKUP(H:H,[1]Sheet4!$B:$N,13,0)</f>
        <v>317.58</v>
      </c>
    </row>
    <row r="2251" customFormat="1" ht="14.25" spans="1:10">
      <c r="A2251" s="19">
        <f t="shared" ref="A2251:A2260" si="224">ROW()-2</f>
        <v>2249</v>
      </c>
      <c r="B2251" s="20" t="s">
        <v>11</v>
      </c>
      <c r="C2251" s="21" t="s">
        <v>12</v>
      </c>
      <c r="D2251" s="21" t="s">
        <v>2190</v>
      </c>
      <c r="E2251" s="21" t="s">
        <v>2191</v>
      </c>
      <c r="F2251" s="21" t="str">
        <f>VLOOKUP(H:H,[2]台区!$G:$H,2,0)</f>
        <v>教场沟村</v>
      </c>
      <c r="G2251" s="22">
        <v>1102731559</v>
      </c>
      <c r="H2251" s="23" t="s">
        <v>2344</v>
      </c>
      <c r="I2251" s="26">
        <v>0</v>
      </c>
      <c r="J2251" s="21">
        <f>VLOOKUP(H:H,[1]Sheet4!$B:$N,13,0)</f>
        <v>0</v>
      </c>
    </row>
    <row r="2252" customFormat="1" ht="14.25" spans="1:10">
      <c r="A2252" s="19">
        <f t="shared" si="224"/>
        <v>2250</v>
      </c>
      <c r="B2252" s="20" t="s">
        <v>11</v>
      </c>
      <c r="C2252" s="21" t="s">
        <v>12</v>
      </c>
      <c r="D2252" s="21" t="s">
        <v>2190</v>
      </c>
      <c r="E2252" s="21" t="s">
        <v>2191</v>
      </c>
      <c r="F2252" s="21" t="str">
        <f>VLOOKUP(H:H,[2]台区!$G:$H,2,0)</f>
        <v>西安村</v>
      </c>
      <c r="G2252" s="22">
        <v>1102727710</v>
      </c>
      <c r="H2252" s="23" t="s">
        <v>2345</v>
      </c>
      <c r="I2252" s="26">
        <v>0</v>
      </c>
      <c r="J2252" s="21">
        <f>VLOOKUP(H:H,[1]Sheet4!$B:$N,13,0)</f>
        <v>62.36</v>
      </c>
    </row>
    <row r="2253" customFormat="1" ht="14.25" spans="1:10">
      <c r="A2253" s="19">
        <f t="shared" si="224"/>
        <v>2251</v>
      </c>
      <c r="B2253" s="20" t="s">
        <v>11</v>
      </c>
      <c r="C2253" s="21" t="s">
        <v>12</v>
      </c>
      <c r="D2253" s="21" t="s">
        <v>2190</v>
      </c>
      <c r="E2253" s="21" t="s">
        <v>2191</v>
      </c>
      <c r="F2253" s="21" t="str">
        <f>VLOOKUP(H:H,[2]台区!$G:$H,2,0)</f>
        <v>北代营村</v>
      </c>
      <c r="G2253" s="22">
        <v>1102727533</v>
      </c>
      <c r="H2253" s="23" t="s">
        <v>2346</v>
      </c>
      <c r="I2253" s="26">
        <v>0</v>
      </c>
      <c r="J2253" s="21">
        <f>VLOOKUP(H:H,[1]Sheet4!$B:$N,13,0)</f>
        <v>159.495</v>
      </c>
    </row>
    <row r="2254" customFormat="1" ht="14.25" spans="1:10">
      <c r="A2254" s="19">
        <f t="shared" si="224"/>
        <v>2252</v>
      </c>
      <c r="B2254" s="20" t="s">
        <v>11</v>
      </c>
      <c r="C2254" s="21" t="s">
        <v>12</v>
      </c>
      <c r="D2254" s="21" t="s">
        <v>2190</v>
      </c>
      <c r="E2254" s="21" t="s">
        <v>2191</v>
      </c>
      <c r="F2254" s="21" t="str">
        <f>VLOOKUP(H:H,[2]台区!$G:$H,2,0)</f>
        <v>东密坞村</v>
      </c>
      <c r="G2254" s="22">
        <v>1102729442</v>
      </c>
      <c r="H2254" s="23" t="s">
        <v>2347</v>
      </c>
      <c r="I2254" s="26">
        <v>0</v>
      </c>
      <c r="J2254" s="21">
        <f>VLOOKUP(H:H,[1]Sheet4!$B:$N,13,0)</f>
        <v>54.45</v>
      </c>
    </row>
    <row r="2255" customFormat="1" ht="14.25" spans="1:10">
      <c r="A2255" s="19">
        <f t="shared" si="224"/>
        <v>2253</v>
      </c>
      <c r="B2255" s="20" t="s">
        <v>11</v>
      </c>
      <c r="C2255" s="21" t="s">
        <v>12</v>
      </c>
      <c r="D2255" s="21" t="s">
        <v>2190</v>
      </c>
      <c r="E2255" s="21" t="s">
        <v>2191</v>
      </c>
      <c r="F2255" s="21" t="str">
        <f>VLOOKUP(H:H,[2]台区!$G:$H,2,0)</f>
        <v>闫场村</v>
      </c>
      <c r="G2255" s="22">
        <v>1102729420</v>
      </c>
      <c r="H2255" s="23" t="s">
        <v>2348</v>
      </c>
      <c r="I2255" s="26">
        <v>0</v>
      </c>
      <c r="J2255" s="21">
        <f>VLOOKUP(H:H,[1]Sheet4!$B:$N,13,0)</f>
        <v>78.5</v>
      </c>
    </row>
    <row r="2256" customFormat="1" ht="14.25" spans="1:10">
      <c r="A2256" s="19">
        <f t="shared" si="224"/>
        <v>2254</v>
      </c>
      <c r="B2256" s="20" t="s">
        <v>11</v>
      </c>
      <c r="C2256" s="21" t="s">
        <v>12</v>
      </c>
      <c r="D2256" s="21" t="s">
        <v>2190</v>
      </c>
      <c r="E2256" s="21" t="s">
        <v>2191</v>
      </c>
      <c r="F2256" s="21" t="str">
        <f>VLOOKUP(H:H,[2]台区!$G:$H,2,0)</f>
        <v>建昌营村</v>
      </c>
      <c r="G2256" s="22">
        <v>1102729411</v>
      </c>
      <c r="H2256" s="23" t="s">
        <v>2349</v>
      </c>
      <c r="I2256" s="26">
        <v>0</v>
      </c>
      <c r="J2256" s="21">
        <f>VLOOKUP(H:H,[1]Sheet4!$B:$N,13,0)</f>
        <v>49.5</v>
      </c>
    </row>
    <row r="2257" customFormat="1" ht="14.25" spans="1:10">
      <c r="A2257" s="19">
        <f t="shared" si="224"/>
        <v>2255</v>
      </c>
      <c r="B2257" s="20" t="s">
        <v>11</v>
      </c>
      <c r="C2257" s="21" t="s">
        <v>12</v>
      </c>
      <c r="D2257" s="21" t="s">
        <v>2190</v>
      </c>
      <c r="E2257" s="21" t="s">
        <v>2191</v>
      </c>
      <c r="F2257" s="21" t="str">
        <f>VLOOKUP(H:H,[2]台区!$G:$H,2,0)</f>
        <v>北新庄村</v>
      </c>
      <c r="G2257" s="22">
        <v>1102727740</v>
      </c>
      <c r="H2257" s="23" t="s">
        <v>2350</v>
      </c>
      <c r="I2257" s="26">
        <v>0</v>
      </c>
      <c r="J2257" s="21">
        <f>VLOOKUP(H:H,[1]Sheet4!$B:$N,13,0)</f>
        <v>256.995</v>
      </c>
    </row>
    <row r="2258" customFormat="1" ht="14.25" spans="1:10">
      <c r="A2258" s="19">
        <f t="shared" si="224"/>
        <v>2256</v>
      </c>
      <c r="B2258" s="20" t="s">
        <v>11</v>
      </c>
      <c r="C2258" s="21" t="s">
        <v>12</v>
      </c>
      <c r="D2258" s="21" t="s">
        <v>2190</v>
      </c>
      <c r="E2258" s="21" t="s">
        <v>2191</v>
      </c>
      <c r="F2258" s="21" t="str">
        <f>VLOOKUP(H:H,[2]台区!$G:$H,2,0)</f>
        <v>茶计沟村</v>
      </c>
      <c r="G2258" s="22">
        <v>1103089054</v>
      </c>
      <c r="H2258" s="23" t="s">
        <v>2351</v>
      </c>
      <c r="I2258" s="26">
        <v>0</v>
      </c>
      <c r="J2258" s="21">
        <f>VLOOKUP(H:H,[1]Sheet4!$B:$N,13,0)</f>
        <v>0</v>
      </c>
    </row>
    <row r="2259" customFormat="1" ht="14.25" spans="1:10">
      <c r="A2259" s="19">
        <f t="shared" si="224"/>
        <v>2257</v>
      </c>
      <c r="B2259" s="20" t="s">
        <v>11</v>
      </c>
      <c r="C2259" s="21" t="s">
        <v>12</v>
      </c>
      <c r="D2259" s="21" t="s">
        <v>2190</v>
      </c>
      <c r="E2259" s="21" t="s">
        <v>2191</v>
      </c>
      <c r="F2259" s="21" t="s">
        <v>2219</v>
      </c>
      <c r="G2259" s="22">
        <v>1103089055</v>
      </c>
      <c r="H2259" s="23" t="s">
        <v>2352</v>
      </c>
      <c r="I2259" s="26">
        <v>0</v>
      </c>
      <c r="J2259" s="21">
        <f>VLOOKUP(H:H,[1]Sheet4!$B:$N,13,0)</f>
        <v>0</v>
      </c>
    </row>
    <row r="2260" customFormat="1" ht="14.25" spans="1:10">
      <c r="A2260" s="19">
        <f t="shared" si="224"/>
        <v>2258</v>
      </c>
      <c r="B2260" s="20" t="s">
        <v>11</v>
      </c>
      <c r="C2260" s="21" t="s">
        <v>12</v>
      </c>
      <c r="D2260" s="21" t="s">
        <v>2190</v>
      </c>
      <c r="E2260" s="21" t="s">
        <v>2191</v>
      </c>
      <c r="F2260" s="21" t="str">
        <f>VLOOKUP(H:H,[2]台区!$G:$H,2,0)</f>
        <v>温庄村</v>
      </c>
      <c r="G2260" s="22">
        <v>1103444521</v>
      </c>
      <c r="H2260" s="23" t="s">
        <v>2353</v>
      </c>
      <c r="I2260" s="26">
        <v>0</v>
      </c>
      <c r="J2260" s="21">
        <f>VLOOKUP(H:H,[1]Sheet4!$B:$N,13,0)</f>
        <v>0</v>
      </c>
    </row>
    <row r="2261" customFormat="1" ht="14.25" spans="1:10">
      <c r="A2261" s="19">
        <f t="shared" ref="A2261:A2270" si="225">ROW()-2</f>
        <v>2259</v>
      </c>
      <c r="B2261" s="20" t="s">
        <v>11</v>
      </c>
      <c r="C2261" s="21" t="s">
        <v>12</v>
      </c>
      <c r="D2261" s="21" t="s">
        <v>2190</v>
      </c>
      <c r="E2261" s="21" t="s">
        <v>2191</v>
      </c>
      <c r="F2261" s="21" t="str">
        <f>VLOOKUP(H:H,[2]台区!$G:$H,2,0)</f>
        <v>平安村</v>
      </c>
      <c r="G2261" s="22">
        <v>1102731556</v>
      </c>
      <c r="H2261" s="23" t="s">
        <v>2354</v>
      </c>
      <c r="I2261" s="26">
        <v>0</v>
      </c>
      <c r="J2261" s="21">
        <f>VLOOKUP(H:H,[1]Sheet4!$B:$N,13,0)</f>
        <v>69.785</v>
      </c>
    </row>
    <row r="2262" customFormat="1" ht="14.25" spans="1:10">
      <c r="A2262" s="19">
        <f t="shared" si="225"/>
        <v>2260</v>
      </c>
      <c r="B2262" s="20" t="s">
        <v>11</v>
      </c>
      <c r="C2262" s="21" t="s">
        <v>12</v>
      </c>
      <c r="D2262" s="21" t="s">
        <v>2190</v>
      </c>
      <c r="E2262" s="21" t="s">
        <v>2191</v>
      </c>
      <c r="F2262" s="21" t="str">
        <f>VLOOKUP(H:H,[2]台区!$G:$H,2,0)</f>
        <v>郭庄村</v>
      </c>
      <c r="G2262" s="22">
        <v>1102727735</v>
      </c>
      <c r="H2262" s="23" t="s">
        <v>2355</v>
      </c>
      <c r="I2262" s="26">
        <v>0</v>
      </c>
      <c r="J2262" s="21">
        <f>VLOOKUP(H:H,[1]Sheet4!$B:$N,13,0)</f>
        <v>72.8</v>
      </c>
    </row>
    <row r="2263" customFormat="1" ht="14.25" spans="1:10">
      <c r="A2263" s="19">
        <f t="shared" si="225"/>
        <v>2261</v>
      </c>
      <c r="B2263" s="20" t="s">
        <v>11</v>
      </c>
      <c r="C2263" s="21" t="s">
        <v>12</v>
      </c>
      <c r="D2263" s="21" t="s">
        <v>2190</v>
      </c>
      <c r="E2263" s="21" t="s">
        <v>2191</v>
      </c>
      <c r="F2263" s="21" t="str">
        <f>VLOOKUP(H:H,[2]台区!$G:$H,2,0)</f>
        <v>教场沟村</v>
      </c>
      <c r="G2263" s="22">
        <v>1102731558</v>
      </c>
      <c r="H2263" s="23" t="s">
        <v>2356</v>
      </c>
      <c r="I2263" s="26">
        <v>0</v>
      </c>
      <c r="J2263" s="21">
        <f>VLOOKUP(H:H,[1]Sheet4!$B:$N,13,0)</f>
        <v>0</v>
      </c>
    </row>
    <row r="2264" customFormat="1" ht="14.25" spans="1:10">
      <c r="A2264" s="19">
        <f t="shared" si="225"/>
        <v>2262</v>
      </c>
      <c r="B2264" s="20" t="s">
        <v>11</v>
      </c>
      <c r="C2264" s="21" t="s">
        <v>12</v>
      </c>
      <c r="D2264" s="21" t="s">
        <v>2190</v>
      </c>
      <c r="E2264" s="21" t="s">
        <v>2191</v>
      </c>
      <c r="F2264" s="21" t="str">
        <f>VLOOKUP(H:H,[3]台区!$G:$H,2,0)</f>
        <v>保一村</v>
      </c>
      <c r="G2264" s="22">
        <v>1102731568</v>
      </c>
      <c r="H2264" s="23" t="s">
        <v>2357</v>
      </c>
      <c r="I2264" s="26">
        <v>0</v>
      </c>
      <c r="J2264" s="21">
        <f>VLOOKUP(H:H,[1]Sheet4!$B:$N,13,0)</f>
        <v>186.43</v>
      </c>
    </row>
    <row r="2265" customFormat="1" ht="14.25" spans="1:10">
      <c r="A2265" s="19">
        <f t="shared" si="225"/>
        <v>2263</v>
      </c>
      <c r="B2265" s="20" t="s">
        <v>11</v>
      </c>
      <c r="C2265" s="21" t="s">
        <v>12</v>
      </c>
      <c r="D2265" s="21" t="s">
        <v>2190</v>
      </c>
      <c r="E2265" s="21" t="s">
        <v>2191</v>
      </c>
      <c r="F2265" s="21" t="str">
        <f>VLOOKUP(H:H,[3]台区!$G:$H,2,0)</f>
        <v>裴庄村</v>
      </c>
      <c r="G2265" s="22">
        <v>1103089053</v>
      </c>
      <c r="H2265" s="23" t="s">
        <v>2358</v>
      </c>
      <c r="I2265" s="26">
        <v>0</v>
      </c>
      <c r="J2265" s="21">
        <f>VLOOKUP(H:H,[1]Sheet4!$B:$N,13,0)</f>
        <v>0</v>
      </c>
    </row>
    <row r="2266" customFormat="1" ht="14.25" spans="1:10">
      <c r="A2266" s="19">
        <f t="shared" si="225"/>
        <v>2264</v>
      </c>
      <c r="B2266" s="20" t="s">
        <v>11</v>
      </c>
      <c r="C2266" s="21" t="s">
        <v>12</v>
      </c>
      <c r="D2266" s="21" t="s">
        <v>2190</v>
      </c>
      <c r="E2266" s="21" t="s">
        <v>2191</v>
      </c>
      <c r="F2266" s="21" t="str">
        <f>VLOOKUP(H:H,[3]台区!$G:$H,2,0)</f>
        <v>建昌营村</v>
      </c>
      <c r="G2266" s="22">
        <v>1102727704</v>
      </c>
      <c r="H2266" s="23" t="s">
        <v>2359</v>
      </c>
      <c r="I2266" s="26">
        <v>0</v>
      </c>
      <c r="J2266" s="21">
        <f>VLOOKUP(H:H,[1]Sheet4!$B:$N,13,0)</f>
        <v>0</v>
      </c>
    </row>
    <row r="2267" customFormat="1" ht="14.25" spans="1:10">
      <c r="A2267" s="19">
        <f t="shared" si="225"/>
        <v>2265</v>
      </c>
      <c r="B2267" s="20" t="s">
        <v>11</v>
      </c>
      <c r="C2267" s="21" t="s">
        <v>12</v>
      </c>
      <c r="D2267" s="21" t="s">
        <v>2190</v>
      </c>
      <c r="E2267" s="21" t="s">
        <v>2191</v>
      </c>
      <c r="F2267" s="21" t="str">
        <f>VLOOKUP(H:H,[3]台区!$G:$H,2,0)</f>
        <v>清泉村</v>
      </c>
      <c r="G2267" s="22">
        <v>1102731549</v>
      </c>
      <c r="H2267" s="23" t="s">
        <v>2360</v>
      </c>
      <c r="I2267" s="26">
        <v>0</v>
      </c>
      <c r="J2267" s="21">
        <f>VLOOKUP(H:H,[1]Sheet4!$B:$N,13,0)</f>
        <v>0</v>
      </c>
    </row>
    <row r="2268" customFormat="1" ht="14.25" spans="1:10">
      <c r="A2268" s="19">
        <f t="shared" si="225"/>
        <v>2266</v>
      </c>
      <c r="B2268" s="20" t="s">
        <v>11</v>
      </c>
      <c r="C2268" s="21" t="s">
        <v>12</v>
      </c>
      <c r="D2268" s="21" t="s">
        <v>2190</v>
      </c>
      <c r="E2268" s="21" t="s">
        <v>2191</v>
      </c>
      <c r="F2268" s="21" t="str">
        <f>VLOOKUP(H:H,[2]台区!$G:$H,2,0)</f>
        <v>南代营村</v>
      </c>
      <c r="G2268" s="22">
        <v>103387221</v>
      </c>
      <c r="H2268" s="23" t="s">
        <v>2361</v>
      </c>
      <c r="I2268" s="26">
        <v>0</v>
      </c>
      <c r="J2268" s="21">
        <f>VLOOKUP(H:H,[1]Sheet4!$B:$N,13,0)</f>
        <v>152.23</v>
      </c>
    </row>
    <row r="2269" customFormat="1" ht="14.25" spans="1:10">
      <c r="A2269" s="19">
        <f t="shared" si="225"/>
        <v>2267</v>
      </c>
      <c r="B2269" s="20" t="s">
        <v>11</v>
      </c>
      <c r="C2269" s="21" t="s">
        <v>12</v>
      </c>
      <c r="D2269" s="21" t="s">
        <v>2190</v>
      </c>
      <c r="E2269" s="21" t="s">
        <v>2191</v>
      </c>
      <c r="F2269" s="21" t="str">
        <f>VLOOKUP(H:H,[2]台区!$G:$H,2,0)</f>
        <v>后窝子村</v>
      </c>
      <c r="G2269" s="22">
        <v>1103262368</v>
      </c>
      <c r="H2269" s="23" t="s">
        <v>2362</v>
      </c>
      <c r="I2269" s="26">
        <v>0</v>
      </c>
      <c r="J2269" s="21">
        <f>VLOOKUP(H:H,[1]Sheet4!$B:$N,13,0)</f>
        <v>0</v>
      </c>
    </row>
    <row r="2270" customFormat="1" ht="14.25" spans="1:10">
      <c r="A2270" s="19">
        <f t="shared" si="225"/>
        <v>2268</v>
      </c>
      <c r="B2270" s="20" t="s">
        <v>11</v>
      </c>
      <c r="C2270" s="21" t="s">
        <v>12</v>
      </c>
      <c r="D2270" s="21" t="s">
        <v>2190</v>
      </c>
      <c r="E2270" s="21" t="s">
        <v>2191</v>
      </c>
      <c r="F2270" s="21" t="str">
        <f>VLOOKUP(H:H,[2]台区!$G:$H,2,0)</f>
        <v>朱庄村</v>
      </c>
      <c r="G2270" s="22">
        <v>103363947</v>
      </c>
      <c r="H2270" s="23" t="s">
        <v>2363</v>
      </c>
      <c r="I2270" s="26">
        <v>0</v>
      </c>
      <c r="J2270" s="21">
        <f>VLOOKUP(H:H,[1]Sheet4!$B:$N,13,0)</f>
        <v>343</v>
      </c>
    </row>
    <row r="2271" customFormat="1" ht="14.25" spans="1:10">
      <c r="A2271" s="19">
        <f t="shared" ref="A2271:A2280" si="226">ROW()-2</f>
        <v>2269</v>
      </c>
      <c r="B2271" s="20" t="s">
        <v>11</v>
      </c>
      <c r="C2271" s="21" t="s">
        <v>12</v>
      </c>
      <c r="D2271" s="21" t="s">
        <v>2190</v>
      </c>
      <c r="E2271" s="21" t="s">
        <v>2191</v>
      </c>
      <c r="F2271" s="21" t="str">
        <f>VLOOKUP(H:H,[2]台区!$G:$H,2,0)</f>
        <v>凉水河村</v>
      </c>
      <c r="G2271" s="22">
        <v>103363957</v>
      </c>
      <c r="H2271" s="23" t="s">
        <v>2364</v>
      </c>
      <c r="I2271" s="26">
        <v>0</v>
      </c>
      <c r="J2271" s="21">
        <f>VLOOKUP(H:H,[1]Sheet4!$B:$N,13,0)</f>
        <v>157.6</v>
      </c>
    </row>
    <row r="2272" customFormat="1" ht="14.25" spans="1:10">
      <c r="A2272" s="19">
        <f t="shared" si="226"/>
        <v>2270</v>
      </c>
      <c r="B2272" s="20" t="s">
        <v>11</v>
      </c>
      <c r="C2272" s="21" t="s">
        <v>12</v>
      </c>
      <c r="D2272" s="21" t="s">
        <v>2190</v>
      </c>
      <c r="E2272" s="21" t="s">
        <v>2191</v>
      </c>
      <c r="F2272" s="21" t="str">
        <f>VLOOKUP(H:H,[2]台区!$G:$H,2,0)</f>
        <v>白庄村</v>
      </c>
      <c r="G2272" s="22">
        <v>103363967</v>
      </c>
      <c r="H2272" s="23" t="s">
        <v>2365</v>
      </c>
      <c r="I2272" s="26">
        <v>0</v>
      </c>
      <c r="J2272" s="21">
        <f>VLOOKUP(H:H,[1]Sheet4!$B:$N,13,0)</f>
        <v>157.395</v>
      </c>
    </row>
    <row r="2273" customFormat="1" ht="14.25" spans="1:10">
      <c r="A2273" s="19">
        <f t="shared" si="226"/>
        <v>2271</v>
      </c>
      <c r="B2273" s="20" t="s">
        <v>11</v>
      </c>
      <c r="C2273" s="21" t="s">
        <v>12</v>
      </c>
      <c r="D2273" s="21" t="s">
        <v>2190</v>
      </c>
      <c r="E2273" s="21" t="s">
        <v>2191</v>
      </c>
      <c r="F2273" s="21" t="str">
        <f>VLOOKUP(H:H,[2]台区!$G:$H,2,0)</f>
        <v>前窝子村</v>
      </c>
      <c r="G2273" s="22">
        <v>103387142</v>
      </c>
      <c r="H2273" s="23" t="s">
        <v>2366</v>
      </c>
      <c r="I2273" s="26">
        <v>0</v>
      </c>
      <c r="J2273" s="21">
        <f>VLOOKUP(H:H,[1]Sheet4!$B:$N,13,0)</f>
        <v>80.6</v>
      </c>
    </row>
    <row r="2274" customFormat="1" ht="14.25" spans="1:10">
      <c r="A2274" s="19">
        <f t="shared" si="226"/>
        <v>2272</v>
      </c>
      <c r="B2274" s="20" t="s">
        <v>11</v>
      </c>
      <c r="C2274" s="21" t="s">
        <v>12</v>
      </c>
      <c r="D2274" s="21" t="s">
        <v>2190</v>
      </c>
      <c r="E2274" s="21" t="s">
        <v>2191</v>
      </c>
      <c r="F2274" s="21" t="str">
        <f>VLOOKUP(H:H,[2]台区!$G:$H,2,0)</f>
        <v>东密坞村</v>
      </c>
      <c r="G2274" s="22">
        <v>103361455</v>
      </c>
      <c r="H2274" s="23" t="s">
        <v>2367</v>
      </c>
      <c r="I2274" s="26">
        <v>0</v>
      </c>
      <c r="J2274" s="21">
        <f>VLOOKUP(H:H,[1]Sheet4!$B:$N,13,0)</f>
        <v>0</v>
      </c>
    </row>
    <row r="2275" customFormat="1" ht="14.25" spans="1:10">
      <c r="A2275" s="19">
        <f t="shared" si="226"/>
        <v>2273</v>
      </c>
      <c r="B2275" s="20" t="s">
        <v>11</v>
      </c>
      <c r="C2275" s="21" t="s">
        <v>12</v>
      </c>
      <c r="D2275" s="21" t="s">
        <v>2190</v>
      </c>
      <c r="E2275" s="21" t="s">
        <v>2191</v>
      </c>
      <c r="F2275" s="21" t="str">
        <f>VLOOKUP(H:H,[2]台区!$G:$H,2,0)</f>
        <v>冷口村</v>
      </c>
      <c r="G2275" s="22">
        <v>103390242</v>
      </c>
      <c r="H2275" s="23" t="s">
        <v>2368</v>
      </c>
      <c r="I2275" s="26">
        <v>0</v>
      </c>
      <c r="J2275" s="21">
        <f>VLOOKUP(H:H,[1]Sheet4!$B:$N,13,0)</f>
        <v>82.6</v>
      </c>
    </row>
    <row r="2276" customFormat="1" ht="14.25" spans="1:10">
      <c r="A2276" s="19">
        <f t="shared" si="226"/>
        <v>2274</v>
      </c>
      <c r="B2276" s="20" t="s">
        <v>11</v>
      </c>
      <c r="C2276" s="21" t="s">
        <v>12</v>
      </c>
      <c r="D2276" s="21" t="s">
        <v>2190</v>
      </c>
      <c r="E2276" s="21" t="s">
        <v>2191</v>
      </c>
      <c r="F2276" s="21" t="str">
        <f>VLOOKUP(H:H,[2]台区!$G:$H,2,0)</f>
        <v>凉水河村</v>
      </c>
      <c r="G2276" s="22">
        <v>103363948</v>
      </c>
      <c r="H2276" s="23" t="s">
        <v>2369</v>
      </c>
      <c r="I2276" s="26">
        <v>0</v>
      </c>
      <c r="J2276" s="21">
        <f>VLOOKUP(H:H,[1]Sheet4!$B:$N,13,0)</f>
        <v>304.345</v>
      </c>
    </row>
    <row r="2277" customFormat="1" ht="14.25" spans="1:10">
      <c r="A2277" s="19">
        <f t="shared" si="226"/>
        <v>2275</v>
      </c>
      <c r="B2277" s="20" t="s">
        <v>11</v>
      </c>
      <c r="C2277" s="21" t="s">
        <v>12</v>
      </c>
      <c r="D2277" s="21" t="s">
        <v>2190</v>
      </c>
      <c r="E2277" s="21" t="s">
        <v>2191</v>
      </c>
      <c r="F2277" s="21" t="str">
        <f>VLOOKUP(H:H,[2]台区!$G:$H,2,0)</f>
        <v>保一村</v>
      </c>
      <c r="G2277" s="22">
        <v>103387124</v>
      </c>
      <c r="H2277" s="23" t="s">
        <v>2370</v>
      </c>
      <c r="I2277" s="26">
        <v>0</v>
      </c>
      <c r="J2277" s="21">
        <f>VLOOKUP(H:H,[1]Sheet4!$B:$N,13,0)</f>
        <v>140.43</v>
      </c>
    </row>
    <row r="2278" customFormat="1" ht="14.25" spans="1:10">
      <c r="A2278" s="19">
        <f t="shared" si="226"/>
        <v>2276</v>
      </c>
      <c r="B2278" s="20" t="s">
        <v>11</v>
      </c>
      <c r="C2278" s="21" t="s">
        <v>12</v>
      </c>
      <c r="D2278" s="21" t="s">
        <v>2190</v>
      </c>
      <c r="E2278" s="21" t="s">
        <v>2191</v>
      </c>
      <c r="F2278" s="21" t="str">
        <f>VLOOKUP(H:H,[2]台区!$G:$H,2,0)</f>
        <v>张庄村</v>
      </c>
      <c r="G2278" s="22">
        <v>103387125</v>
      </c>
      <c r="H2278" s="23" t="s">
        <v>2371</v>
      </c>
      <c r="I2278" s="26">
        <v>0</v>
      </c>
      <c r="J2278" s="21">
        <f>VLOOKUP(H:H,[1]Sheet4!$B:$N,13,0)</f>
        <v>67.01</v>
      </c>
    </row>
    <row r="2279" customFormat="1" ht="14.25" spans="1:10">
      <c r="A2279" s="19">
        <f t="shared" si="226"/>
        <v>2277</v>
      </c>
      <c r="B2279" s="20" t="s">
        <v>11</v>
      </c>
      <c r="C2279" s="21" t="s">
        <v>12</v>
      </c>
      <c r="D2279" s="21" t="s">
        <v>2190</v>
      </c>
      <c r="E2279" s="21" t="s">
        <v>2191</v>
      </c>
      <c r="F2279" s="21" t="str">
        <f>VLOOKUP(H:H,[2]台区!$G:$H,2,0)</f>
        <v>石门子村</v>
      </c>
      <c r="G2279" s="22">
        <v>103084763</v>
      </c>
      <c r="H2279" s="23" t="s">
        <v>2372</v>
      </c>
      <c r="I2279" s="26">
        <v>0</v>
      </c>
      <c r="J2279" s="21">
        <f>VLOOKUP(H:H,[1]Sheet4!$B:$N,13,0)</f>
        <v>251.745</v>
      </c>
    </row>
    <row r="2280" customFormat="1" ht="14.25" spans="1:10">
      <c r="A2280" s="19">
        <f t="shared" si="226"/>
        <v>2278</v>
      </c>
      <c r="B2280" s="20" t="s">
        <v>11</v>
      </c>
      <c r="C2280" s="21" t="s">
        <v>12</v>
      </c>
      <c r="D2280" s="21" t="s">
        <v>2190</v>
      </c>
      <c r="E2280" s="21" t="s">
        <v>2191</v>
      </c>
      <c r="F2280" s="21" t="str">
        <f>VLOOKUP(H:H,[2]台区!$G:$H,2,0)</f>
        <v>太平村</v>
      </c>
      <c r="G2280" s="22">
        <v>103560254</v>
      </c>
      <c r="H2280" s="23" t="s">
        <v>2373</v>
      </c>
      <c r="I2280" s="26">
        <v>0</v>
      </c>
      <c r="J2280" s="21">
        <f>VLOOKUP(H:H,[1]Sheet4!$B:$N,13,0)</f>
        <v>108.86</v>
      </c>
    </row>
    <row r="2281" customFormat="1" ht="14.25" spans="1:10">
      <c r="A2281" s="19">
        <f t="shared" ref="A2281:A2290" si="227">ROW()-2</f>
        <v>2279</v>
      </c>
      <c r="B2281" s="20" t="s">
        <v>11</v>
      </c>
      <c r="C2281" s="21" t="s">
        <v>12</v>
      </c>
      <c r="D2281" s="21" t="s">
        <v>2190</v>
      </c>
      <c r="E2281" s="21" t="s">
        <v>2191</v>
      </c>
      <c r="F2281" s="21" t="str">
        <f>VLOOKUP(H:H,[2]台区!$G:$H,2,0)</f>
        <v>闫场村</v>
      </c>
      <c r="G2281" s="22">
        <v>103560252</v>
      </c>
      <c r="H2281" s="23" t="s">
        <v>2374</v>
      </c>
      <c r="I2281" s="26">
        <v>0</v>
      </c>
      <c r="J2281" s="21">
        <f>VLOOKUP(H:H,[1]Sheet4!$B:$N,13,0)</f>
        <v>0</v>
      </c>
    </row>
    <row r="2282" customFormat="1" ht="14.25" spans="1:10">
      <c r="A2282" s="19">
        <f t="shared" si="227"/>
        <v>2280</v>
      </c>
      <c r="B2282" s="20" t="s">
        <v>11</v>
      </c>
      <c r="C2282" s="21" t="s">
        <v>12</v>
      </c>
      <c r="D2282" s="21" t="s">
        <v>2190</v>
      </c>
      <c r="E2282" s="21" t="s">
        <v>2191</v>
      </c>
      <c r="F2282" s="21" t="str">
        <f>VLOOKUP(H:H,[2]台区!$G:$H,2,0)</f>
        <v>乔庄村</v>
      </c>
      <c r="G2282" s="22">
        <v>103560251</v>
      </c>
      <c r="H2282" s="23" t="s">
        <v>2375</v>
      </c>
      <c r="I2282" s="26">
        <v>0</v>
      </c>
      <c r="J2282" s="21">
        <f>VLOOKUP(H:H,[1]Sheet4!$B:$N,13,0)</f>
        <v>0</v>
      </c>
    </row>
    <row r="2283" customFormat="1" ht="14.25" spans="1:10">
      <c r="A2283" s="19">
        <f t="shared" si="227"/>
        <v>2281</v>
      </c>
      <c r="B2283" s="20" t="s">
        <v>11</v>
      </c>
      <c r="C2283" s="21" t="s">
        <v>12</v>
      </c>
      <c r="D2283" s="21" t="s">
        <v>2190</v>
      </c>
      <c r="E2283" s="21" t="s">
        <v>2191</v>
      </c>
      <c r="F2283" s="21" t="s">
        <v>4</v>
      </c>
      <c r="G2283" s="27">
        <v>1608250605017150</v>
      </c>
      <c r="H2283" s="23" t="s">
        <v>2376</v>
      </c>
      <c r="I2283" s="26">
        <v>0</v>
      </c>
      <c r="J2283" s="21">
        <f>VLOOKUP(H:H,[1]Sheet4!$B:$N,13,0)</f>
        <v>125.95</v>
      </c>
    </row>
    <row r="2284" customFormat="1" ht="14.25" spans="1:10">
      <c r="A2284" s="19">
        <f t="shared" si="227"/>
        <v>2282</v>
      </c>
      <c r="B2284" s="20" t="s">
        <v>11</v>
      </c>
      <c r="C2284" s="21" t="s">
        <v>12</v>
      </c>
      <c r="D2284" s="21" t="s">
        <v>2190</v>
      </c>
      <c r="E2284" s="21" t="s">
        <v>2191</v>
      </c>
      <c r="F2284" s="21" t="s">
        <v>2377</v>
      </c>
      <c r="G2284" s="27">
        <v>1605252105005790</v>
      </c>
      <c r="H2284" s="23" t="s">
        <v>2378</v>
      </c>
      <c r="I2284" s="26">
        <v>0</v>
      </c>
      <c r="J2284" s="21">
        <f>VLOOKUP(H:H,[1]Sheet4!$B:$N,13,0)</f>
        <v>0</v>
      </c>
    </row>
    <row r="2285" customFormat="1" ht="14.25" spans="1:10">
      <c r="A2285" s="19">
        <f t="shared" si="227"/>
        <v>2283</v>
      </c>
      <c r="B2285" s="20" t="s">
        <v>11</v>
      </c>
      <c r="C2285" s="21" t="s">
        <v>12</v>
      </c>
      <c r="D2285" s="21" t="s">
        <v>2190</v>
      </c>
      <c r="E2285" s="21" t="s">
        <v>2191</v>
      </c>
      <c r="F2285" s="21" t="s">
        <v>2379</v>
      </c>
      <c r="G2285" s="27">
        <v>1607251105014730</v>
      </c>
      <c r="H2285" s="23" t="s">
        <v>2380</v>
      </c>
      <c r="I2285" s="26">
        <v>0</v>
      </c>
      <c r="J2285" s="21">
        <f>VLOOKUP(H:H,[1]Sheet4!$B:$N,13,0)</f>
        <v>0</v>
      </c>
    </row>
    <row r="2286" customFormat="1" ht="14.25" spans="1:10">
      <c r="A2286" s="19">
        <f t="shared" si="227"/>
        <v>2284</v>
      </c>
      <c r="B2286" s="20" t="s">
        <v>11</v>
      </c>
      <c r="C2286" s="21" t="s">
        <v>12</v>
      </c>
      <c r="D2286" s="21" t="s">
        <v>2190</v>
      </c>
      <c r="E2286" s="21" t="s">
        <v>2191</v>
      </c>
      <c r="F2286" s="21" t="s">
        <v>2381</v>
      </c>
      <c r="G2286" s="27">
        <v>1607251505012710</v>
      </c>
      <c r="H2286" s="23" t="s">
        <v>2382</v>
      </c>
      <c r="I2286" s="26">
        <v>0</v>
      </c>
      <c r="J2286" s="21">
        <f>VLOOKUP(H:H,[1]Sheet4!$B:$N,13,0)</f>
        <v>0</v>
      </c>
    </row>
    <row r="2287" customFormat="1" ht="14.25" spans="1:10">
      <c r="A2287" s="19">
        <f t="shared" si="227"/>
        <v>2285</v>
      </c>
      <c r="B2287" s="20" t="s">
        <v>11</v>
      </c>
      <c r="C2287" s="21" t="s">
        <v>12</v>
      </c>
      <c r="D2287" s="21" t="s">
        <v>2190</v>
      </c>
      <c r="E2287" s="21" t="s">
        <v>2191</v>
      </c>
      <c r="F2287" s="21" t="s">
        <v>2383</v>
      </c>
      <c r="G2287" s="27">
        <v>1605252205035340</v>
      </c>
      <c r="H2287" s="23" t="s">
        <v>2384</v>
      </c>
      <c r="I2287" s="26">
        <v>0</v>
      </c>
      <c r="J2287" s="21">
        <f>VLOOKUP(H:H,[1]Sheet4!$B:$N,13,0)</f>
        <v>0</v>
      </c>
    </row>
    <row r="2288" customFormat="1" ht="14.25" spans="1:10">
      <c r="A2288" s="19">
        <f t="shared" si="227"/>
        <v>2286</v>
      </c>
      <c r="B2288" s="20" t="s">
        <v>11</v>
      </c>
      <c r="C2288" s="21" t="s">
        <v>12</v>
      </c>
      <c r="D2288" s="21" t="s">
        <v>2190</v>
      </c>
      <c r="E2288" s="21" t="s">
        <v>2191</v>
      </c>
      <c r="F2288" s="21" t="s">
        <v>2385</v>
      </c>
      <c r="G2288" s="27">
        <v>1606250305010150</v>
      </c>
      <c r="H2288" s="23" t="s">
        <v>2386</v>
      </c>
      <c r="I2288" s="26">
        <v>0</v>
      </c>
      <c r="J2288" s="21">
        <f>VLOOKUP(H:H,[1]Sheet4!$B:$N,13,0)</f>
        <v>0</v>
      </c>
    </row>
    <row r="2289" customFormat="1" ht="14.25" spans="1:10">
      <c r="A2289" s="19">
        <f t="shared" si="227"/>
        <v>2287</v>
      </c>
      <c r="B2289" s="20" t="s">
        <v>11</v>
      </c>
      <c r="C2289" s="21" t="s">
        <v>12</v>
      </c>
      <c r="D2289" s="21" t="s">
        <v>2190</v>
      </c>
      <c r="E2289" s="21" t="s">
        <v>2191</v>
      </c>
      <c r="F2289" s="21" t="str">
        <f>VLOOKUP(H:H,[3]台区!$G:$H,2,0)</f>
        <v>东乐村</v>
      </c>
      <c r="G2289" s="27">
        <v>1605251205040210</v>
      </c>
      <c r="H2289" s="23" t="s">
        <v>2387</v>
      </c>
      <c r="I2289" s="26">
        <v>0</v>
      </c>
      <c r="J2289" s="21">
        <f>VLOOKUP(H:H,[1]Sheet4!$B:$N,13,0)</f>
        <v>140</v>
      </c>
    </row>
    <row r="2290" customFormat="1" ht="14.25" spans="1:10">
      <c r="A2290" s="19">
        <f t="shared" si="227"/>
        <v>2288</v>
      </c>
      <c r="B2290" s="20" t="s">
        <v>11</v>
      </c>
      <c r="C2290" s="21" t="s">
        <v>12</v>
      </c>
      <c r="D2290" s="21" t="s">
        <v>2190</v>
      </c>
      <c r="E2290" s="21" t="s">
        <v>2191</v>
      </c>
      <c r="F2290" s="21" t="s">
        <v>2388</v>
      </c>
      <c r="G2290" s="27">
        <v>1607251905001000</v>
      </c>
      <c r="H2290" s="23" t="s">
        <v>2389</v>
      </c>
      <c r="I2290" s="26">
        <v>0</v>
      </c>
      <c r="J2290" s="21">
        <f>VLOOKUP(H:H,[1]Sheet4!$B:$N,13,0)</f>
        <v>0</v>
      </c>
    </row>
    <row r="2291" customFormat="1" ht="14.25" spans="1:10">
      <c r="A2291" s="19">
        <f t="shared" ref="A2291:A2300" si="228">ROW()-2</f>
        <v>2289</v>
      </c>
      <c r="B2291" s="20" t="s">
        <v>11</v>
      </c>
      <c r="C2291" s="21" t="s">
        <v>12</v>
      </c>
      <c r="D2291" s="21" t="s">
        <v>2190</v>
      </c>
      <c r="E2291" s="21" t="s">
        <v>2191</v>
      </c>
      <c r="F2291" s="21" t="s">
        <v>2388</v>
      </c>
      <c r="G2291" s="27">
        <v>1607251905000000</v>
      </c>
      <c r="H2291" s="23" t="s">
        <v>2390</v>
      </c>
      <c r="I2291" s="26">
        <v>0</v>
      </c>
      <c r="J2291" s="21">
        <f>VLOOKUP(H:H,[1]Sheet4!$B:$N,13,0)</f>
        <v>0</v>
      </c>
    </row>
    <row r="2292" customFormat="1" ht="14.25" spans="1:10">
      <c r="A2292" s="19">
        <f t="shared" si="228"/>
        <v>2290</v>
      </c>
      <c r="B2292" s="20" t="s">
        <v>11</v>
      </c>
      <c r="C2292" s="21" t="s">
        <v>12</v>
      </c>
      <c r="D2292" s="21" t="s">
        <v>2190</v>
      </c>
      <c r="E2292" s="21" t="s">
        <v>2191</v>
      </c>
      <c r="F2292" s="21" t="str">
        <f>VLOOKUP(H:H,[3]台区!$G:$H,2,0)</f>
        <v>水泉村</v>
      </c>
      <c r="G2292" s="27">
        <v>1607251905003000</v>
      </c>
      <c r="H2292" s="23" t="s">
        <v>2391</v>
      </c>
      <c r="I2292" s="26">
        <v>0</v>
      </c>
      <c r="J2292" s="21">
        <f>VLOOKUP(H:H,[1]Sheet4!$B:$N,13,0)</f>
        <v>63.06</v>
      </c>
    </row>
    <row r="2293" customFormat="1" ht="14.25" spans="1:10">
      <c r="A2293" s="19">
        <f t="shared" si="228"/>
        <v>2291</v>
      </c>
      <c r="B2293" s="20" t="s">
        <v>11</v>
      </c>
      <c r="C2293" s="21" t="s">
        <v>12</v>
      </c>
      <c r="D2293" s="21" t="s">
        <v>2190</v>
      </c>
      <c r="E2293" s="21" t="s">
        <v>2191</v>
      </c>
      <c r="F2293" s="21" t="s">
        <v>2377</v>
      </c>
      <c r="G2293" s="27">
        <v>1607251405004790</v>
      </c>
      <c r="H2293" s="23" t="s">
        <v>2392</v>
      </c>
      <c r="I2293" s="26">
        <v>0</v>
      </c>
      <c r="J2293" s="21">
        <f>VLOOKUP(H:H,[1]Sheet4!$B:$N,13,0)</f>
        <v>0</v>
      </c>
    </row>
    <row r="2294" customFormat="1" ht="14.25" spans="1:10">
      <c r="A2294" s="19">
        <f t="shared" si="228"/>
        <v>2292</v>
      </c>
      <c r="B2294" s="20" t="s">
        <v>11</v>
      </c>
      <c r="C2294" s="21" t="s">
        <v>12</v>
      </c>
      <c r="D2294" s="21" t="s">
        <v>2190</v>
      </c>
      <c r="E2294" s="21" t="s">
        <v>2191</v>
      </c>
      <c r="F2294" s="21" t="s">
        <v>2393</v>
      </c>
      <c r="G2294" s="27">
        <v>1607251405038690</v>
      </c>
      <c r="H2294" s="23" t="s">
        <v>2394</v>
      </c>
      <c r="I2294" s="26">
        <v>0</v>
      </c>
      <c r="J2294" s="21">
        <f>VLOOKUP(H:H,[1]Sheet4!$B:$N,13,0)</f>
        <v>0</v>
      </c>
    </row>
    <row r="2295" customFormat="1" ht="14.25" spans="1:10">
      <c r="A2295" s="19">
        <f t="shared" si="228"/>
        <v>2293</v>
      </c>
      <c r="B2295" s="20" t="s">
        <v>11</v>
      </c>
      <c r="C2295" s="21" t="s">
        <v>12</v>
      </c>
      <c r="D2295" s="21" t="s">
        <v>2190</v>
      </c>
      <c r="E2295" s="21" t="s">
        <v>2191</v>
      </c>
      <c r="F2295" s="21" t="s">
        <v>2395</v>
      </c>
      <c r="G2295" s="27">
        <v>1607251405010960</v>
      </c>
      <c r="H2295" s="23" t="s">
        <v>2396</v>
      </c>
      <c r="I2295" s="26">
        <v>0</v>
      </c>
      <c r="J2295" s="21">
        <f>VLOOKUP(H:H,[1]Sheet4!$B:$N,13,0)</f>
        <v>0</v>
      </c>
    </row>
    <row r="2296" customFormat="1" ht="14.25" spans="1:10">
      <c r="A2296" s="19">
        <f t="shared" si="228"/>
        <v>2294</v>
      </c>
      <c r="B2296" s="20" t="s">
        <v>11</v>
      </c>
      <c r="C2296" s="21" t="s">
        <v>12</v>
      </c>
      <c r="D2296" s="21" t="s">
        <v>2190</v>
      </c>
      <c r="E2296" s="21" t="s">
        <v>2191</v>
      </c>
      <c r="F2296" s="21" t="s">
        <v>2397</v>
      </c>
      <c r="G2296" s="27">
        <v>1612240305007300</v>
      </c>
      <c r="H2296" s="23" t="s">
        <v>2398</v>
      </c>
      <c r="I2296" s="26">
        <v>0</v>
      </c>
      <c r="J2296" s="21">
        <f>VLOOKUP(H:H,[1]Sheet4!$B:$N,13,0)</f>
        <v>0</v>
      </c>
    </row>
    <row r="2297" customFormat="1" ht="14.25" spans="1:10">
      <c r="A2297" s="19">
        <f t="shared" si="228"/>
        <v>2295</v>
      </c>
      <c r="B2297" s="20" t="s">
        <v>11</v>
      </c>
      <c r="C2297" s="21" t="s">
        <v>12</v>
      </c>
      <c r="D2297" s="21" t="s">
        <v>2190</v>
      </c>
      <c r="E2297" s="21" t="s">
        <v>2191</v>
      </c>
      <c r="F2297" s="21" t="str">
        <f>VLOOKUP(H:H,[2]台区!$G:$H,2,0)</f>
        <v>闫场村</v>
      </c>
      <c r="G2297" s="27">
        <v>1605242205137660</v>
      </c>
      <c r="H2297" s="23" t="s">
        <v>2399</v>
      </c>
      <c r="I2297" s="26">
        <v>0</v>
      </c>
      <c r="J2297" s="21">
        <f>VLOOKUP(H:H,[1]Sheet4!$B:$N,13,0)</f>
        <v>49.75</v>
      </c>
    </row>
    <row r="2298" customFormat="1" ht="14.25" spans="1:10">
      <c r="A2298" s="19">
        <f t="shared" si="228"/>
        <v>2296</v>
      </c>
      <c r="B2298" s="20" t="s">
        <v>11</v>
      </c>
      <c r="C2298" s="21" t="s">
        <v>12</v>
      </c>
      <c r="D2298" s="21" t="s">
        <v>2190</v>
      </c>
      <c r="E2298" s="21" t="s">
        <v>2191</v>
      </c>
      <c r="F2298" s="21" t="str">
        <f>VLOOKUP(H:H,[3]台区!$G:$H,2,0)</f>
        <v>彭家洼村</v>
      </c>
      <c r="G2298" s="27">
        <v>1607242605014220</v>
      </c>
      <c r="H2298" s="23" t="s">
        <v>2400</v>
      </c>
      <c r="I2298" s="26">
        <v>0</v>
      </c>
      <c r="J2298" s="21">
        <f>VLOOKUP(H:H,[1]Sheet4!$B:$N,13,0)</f>
        <v>47.98</v>
      </c>
    </row>
    <row r="2299" customFormat="1" ht="14.25" spans="1:10">
      <c r="A2299" s="19">
        <f t="shared" si="228"/>
        <v>2297</v>
      </c>
      <c r="B2299" s="20" t="s">
        <v>11</v>
      </c>
      <c r="C2299" s="21" t="s">
        <v>12</v>
      </c>
      <c r="D2299" s="21" t="s">
        <v>2190</v>
      </c>
      <c r="E2299" s="21" t="s">
        <v>2191</v>
      </c>
      <c r="F2299" s="21" t="str">
        <f>VLOOKUP(H:H,[2]台区!$G:$H,2,0)</f>
        <v>得胜村</v>
      </c>
      <c r="G2299" s="27">
        <v>1603240605004900</v>
      </c>
      <c r="H2299" s="23" t="s">
        <v>2401</v>
      </c>
      <c r="I2299" s="26">
        <v>0</v>
      </c>
      <c r="J2299" s="21">
        <f>VLOOKUP(H:H,[1]Sheet4!$B:$N,13,0)</f>
        <v>0</v>
      </c>
    </row>
    <row r="2300" customFormat="1" ht="14.25" spans="1:10">
      <c r="A2300" s="19">
        <f t="shared" si="228"/>
        <v>2298</v>
      </c>
      <c r="B2300" s="20" t="s">
        <v>11</v>
      </c>
      <c r="C2300" s="21" t="s">
        <v>12</v>
      </c>
      <c r="D2300" s="21" t="s">
        <v>2190</v>
      </c>
      <c r="E2300" s="21" t="s">
        <v>2191</v>
      </c>
      <c r="F2300" s="21" t="str">
        <f>VLOOKUP(H:H,[3]台区!$G:$H,2,0)</f>
        <v>建昌营村</v>
      </c>
      <c r="G2300" s="22">
        <v>103675472</v>
      </c>
      <c r="H2300" s="23" t="s">
        <v>2402</v>
      </c>
      <c r="I2300" s="26">
        <v>0</v>
      </c>
      <c r="J2300" s="21">
        <f>VLOOKUP(H:H,[1]Sheet4!$B:$N,13,0)</f>
        <v>0</v>
      </c>
    </row>
    <row r="2301" customFormat="1" ht="14.25" spans="1:10">
      <c r="A2301" s="19">
        <f t="shared" ref="A2301:A2310" si="229">ROW()-2</f>
        <v>2299</v>
      </c>
      <c r="B2301" s="20" t="s">
        <v>11</v>
      </c>
      <c r="C2301" s="21" t="s">
        <v>12</v>
      </c>
      <c r="D2301" s="21" t="s">
        <v>2190</v>
      </c>
      <c r="E2301" s="21" t="s">
        <v>2191</v>
      </c>
      <c r="F2301" s="21" t="s">
        <v>2403</v>
      </c>
      <c r="G2301" s="22">
        <v>103671600</v>
      </c>
      <c r="H2301" s="23" t="s">
        <v>2404</v>
      </c>
      <c r="I2301" s="26">
        <v>0</v>
      </c>
      <c r="J2301" s="21">
        <f>VLOOKUP(H:H,[1]Sheet4!$B:$N,13,0)</f>
        <v>0</v>
      </c>
    </row>
    <row r="2302" customFormat="1" ht="14.25" spans="1:10">
      <c r="A2302" s="19">
        <f t="shared" si="229"/>
        <v>2300</v>
      </c>
      <c r="B2302" s="20" t="s">
        <v>11</v>
      </c>
      <c r="C2302" s="21" t="s">
        <v>12</v>
      </c>
      <c r="D2302" s="21" t="s">
        <v>2190</v>
      </c>
      <c r="E2302" s="21" t="s">
        <v>2191</v>
      </c>
      <c r="F2302" s="21" t="s">
        <v>2405</v>
      </c>
      <c r="G2302" s="27">
        <v>1610231605065260</v>
      </c>
      <c r="H2302" s="23" t="s">
        <v>2406</v>
      </c>
      <c r="I2302" s="26">
        <v>0</v>
      </c>
      <c r="J2302" s="21">
        <f>VLOOKUP(H:H,[1]Sheet4!$B:$N,13,0)</f>
        <v>0</v>
      </c>
    </row>
    <row r="2303" customFormat="1" ht="14.25" spans="1:10">
      <c r="A2303" s="19">
        <f t="shared" si="229"/>
        <v>2301</v>
      </c>
      <c r="B2303" s="20" t="s">
        <v>11</v>
      </c>
      <c r="C2303" s="21" t="s">
        <v>12</v>
      </c>
      <c r="D2303" s="21" t="s">
        <v>2190</v>
      </c>
      <c r="E2303" s="21" t="s">
        <v>2191</v>
      </c>
      <c r="F2303" s="21" t="str">
        <f>VLOOKUP(H:H,[3]台区!$G:$H,2,0)</f>
        <v>北代营村</v>
      </c>
      <c r="G2303" s="22">
        <v>103677105</v>
      </c>
      <c r="H2303" s="23" t="s">
        <v>2407</v>
      </c>
      <c r="I2303" s="26">
        <v>0</v>
      </c>
      <c r="J2303" s="21">
        <f>VLOOKUP(H:H,[1]Sheet4!$B:$N,13,0)</f>
        <v>159.46</v>
      </c>
    </row>
    <row r="2304" customFormat="1" ht="14.25" spans="1:10">
      <c r="A2304" s="19">
        <f t="shared" si="229"/>
        <v>2302</v>
      </c>
      <c r="B2304" s="20" t="s">
        <v>11</v>
      </c>
      <c r="C2304" s="21" t="s">
        <v>12</v>
      </c>
      <c r="D2304" s="21" t="s">
        <v>2190</v>
      </c>
      <c r="E2304" s="21" t="s">
        <v>2191</v>
      </c>
      <c r="F2304" s="21" t="str">
        <f>VLOOKUP(H:H,[2]台区!$G:$H,2,0)</f>
        <v>南代营村</v>
      </c>
      <c r="G2304" s="22">
        <v>103677106</v>
      </c>
      <c r="H2304" s="23" t="s">
        <v>2408</v>
      </c>
      <c r="I2304" s="26">
        <v>0</v>
      </c>
      <c r="J2304" s="21">
        <f>VLOOKUP(H:H,[1]Sheet4!$B:$N,13,0)</f>
        <v>143.605</v>
      </c>
    </row>
    <row r="2305" customFormat="1" ht="14.25" spans="1:10">
      <c r="A2305" s="19">
        <f t="shared" si="229"/>
        <v>2303</v>
      </c>
      <c r="B2305" s="20" t="s">
        <v>11</v>
      </c>
      <c r="C2305" s="21" t="s">
        <v>12</v>
      </c>
      <c r="D2305" s="21" t="s">
        <v>2190</v>
      </c>
      <c r="E2305" s="21" t="s">
        <v>2191</v>
      </c>
      <c r="F2305" s="21" t="str">
        <f>VLOOKUP(H:H,[2]台区!$G:$H,2,0)</f>
        <v>东代营村</v>
      </c>
      <c r="G2305" s="22">
        <v>103677071</v>
      </c>
      <c r="H2305" s="23" t="s">
        <v>2409</v>
      </c>
      <c r="I2305" s="26">
        <v>0</v>
      </c>
      <c r="J2305" s="21">
        <f>VLOOKUP(H:H,[1]Sheet4!$B:$N,13,0)</f>
        <v>109.095</v>
      </c>
    </row>
    <row r="2306" customFormat="1" ht="14.25" spans="1:10">
      <c r="A2306" s="19">
        <f t="shared" si="229"/>
        <v>2304</v>
      </c>
      <c r="B2306" s="20" t="s">
        <v>11</v>
      </c>
      <c r="C2306" s="21" t="s">
        <v>12</v>
      </c>
      <c r="D2306" s="21" t="s">
        <v>2190</v>
      </c>
      <c r="E2306" s="21" t="s">
        <v>2191</v>
      </c>
      <c r="F2306" s="21" t="str">
        <f>VLOOKUP(H:H,[3]台区!$G:$H,2,0)</f>
        <v>鸭河营村</v>
      </c>
      <c r="G2306" s="22">
        <v>103659048</v>
      </c>
      <c r="H2306" s="23" t="s">
        <v>2410</v>
      </c>
      <c r="I2306" s="26">
        <v>0</v>
      </c>
      <c r="J2306" s="21">
        <f>VLOOKUP(H:H,[1]Sheet4!$B:$N,13,0)</f>
        <v>77</v>
      </c>
    </row>
    <row r="2307" customFormat="1" ht="14.25" spans="1:10">
      <c r="A2307" s="19">
        <f t="shared" si="229"/>
        <v>2305</v>
      </c>
      <c r="B2307" s="20" t="s">
        <v>11</v>
      </c>
      <c r="C2307" s="21" t="s">
        <v>12</v>
      </c>
      <c r="D2307" s="21" t="s">
        <v>2190</v>
      </c>
      <c r="E2307" s="21" t="s">
        <v>2191</v>
      </c>
      <c r="F2307" s="21" t="str">
        <f>VLOOKUP(H:H,[3]台区!$G:$H,2,0)</f>
        <v>太平村</v>
      </c>
      <c r="G2307" s="22">
        <v>103666835</v>
      </c>
      <c r="H2307" s="23" t="s">
        <v>2411</v>
      </c>
      <c r="I2307" s="26">
        <v>0</v>
      </c>
      <c r="J2307" s="21">
        <f>VLOOKUP(H:H,[1]Sheet4!$B:$N,13,0)</f>
        <v>254.65</v>
      </c>
    </row>
    <row r="2308" customFormat="1" ht="14.25" spans="1:10">
      <c r="A2308" s="19">
        <f t="shared" si="229"/>
        <v>2306</v>
      </c>
      <c r="B2308" s="20" t="s">
        <v>11</v>
      </c>
      <c r="C2308" s="21" t="s">
        <v>12</v>
      </c>
      <c r="D2308" s="21" t="s">
        <v>2190</v>
      </c>
      <c r="E2308" s="21" t="s">
        <v>2191</v>
      </c>
      <c r="F2308" s="21" t="str">
        <f>VLOOKUP(H:H,[2]台区!$G:$H,2,0)</f>
        <v>小庄子村</v>
      </c>
      <c r="G2308" s="22">
        <v>103666836</v>
      </c>
      <c r="H2308" s="23" t="s">
        <v>2412</v>
      </c>
      <c r="I2308" s="26">
        <v>0</v>
      </c>
      <c r="J2308" s="21">
        <f>VLOOKUP(H:H,[1]Sheet4!$B:$N,13,0)</f>
        <v>118.685</v>
      </c>
    </row>
    <row r="2309" customFormat="1" ht="14.25" spans="1:10">
      <c r="A2309" s="19">
        <f t="shared" si="229"/>
        <v>2307</v>
      </c>
      <c r="B2309" s="20" t="s">
        <v>11</v>
      </c>
      <c r="C2309" s="21" t="s">
        <v>12</v>
      </c>
      <c r="D2309" s="21" t="s">
        <v>2190</v>
      </c>
      <c r="E2309" s="21" t="s">
        <v>2191</v>
      </c>
      <c r="F2309" s="21" t="str">
        <f>VLOOKUP(H:H,[2]台区!$G:$H,2,0)</f>
        <v>东密坞村</v>
      </c>
      <c r="G2309" s="22">
        <v>103647279</v>
      </c>
      <c r="H2309" s="23" t="s">
        <v>2413</v>
      </c>
      <c r="I2309" s="26">
        <v>0</v>
      </c>
      <c r="J2309" s="21">
        <f>VLOOKUP(H:H,[1]Sheet4!$B:$N,13,0)</f>
        <v>0</v>
      </c>
    </row>
    <row r="2310" customFormat="1" ht="14.25" spans="1:10">
      <c r="A2310" s="19">
        <f t="shared" si="229"/>
        <v>2308</v>
      </c>
      <c r="B2310" s="20" t="s">
        <v>11</v>
      </c>
      <c r="C2310" s="21" t="s">
        <v>12</v>
      </c>
      <c r="D2310" s="21" t="s">
        <v>2190</v>
      </c>
      <c r="E2310" s="21" t="s">
        <v>2191</v>
      </c>
      <c r="F2310" s="21" t="str">
        <f>VLOOKUP(H:H,[2]台区!$G:$H,2,0)</f>
        <v>雷庄村</v>
      </c>
      <c r="G2310" s="22">
        <v>103659275</v>
      </c>
      <c r="H2310" s="23" t="s">
        <v>2414</v>
      </c>
      <c r="I2310" s="26">
        <v>0</v>
      </c>
      <c r="J2310" s="21">
        <f>VLOOKUP(H:H,[1]Sheet4!$B:$N,13,0)</f>
        <v>317.805</v>
      </c>
    </row>
    <row r="2311" customFormat="1" ht="14.25" spans="1:10">
      <c r="A2311" s="19">
        <f t="shared" ref="A2311:A2320" si="230">ROW()-2</f>
        <v>2309</v>
      </c>
      <c r="B2311" s="20" t="s">
        <v>11</v>
      </c>
      <c r="C2311" s="21" t="s">
        <v>12</v>
      </c>
      <c r="D2311" s="21" t="s">
        <v>2190</v>
      </c>
      <c r="E2311" s="21" t="s">
        <v>2191</v>
      </c>
      <c r="F2311" s="21" t="str">
        <f>VLOOKUP(H:H,[2]台区!$G:$H,2,0)</f>
        <v>平林镇村</v>
      </c>
      <c r="G2311" s="22">
        <v>103659270</v>
      </c>
      <c r="H2311" s="23" t="s">
        <v>2415</v>
      </c>
      <c r="I2311" s="26">
        <v>0</v>
      </c>
      <c r="J2311" s="21">
        <f>VLOOKUP(H:H,[1]Sheet4!$B:$N,13,0)</f>
        <v>51.84</v>
      </c>
    </row>
    <row r="2312" customFormat="1" ht="14.25" spans="1:10">
      <c r="A2312" s="19">
        <f t="shared" si="230"/>
        <v>2310</v>
      </c>
      <c r="B2312" s="20" t="s">
        <v>11</v>
      </c>
      <c r="C2312" s="21" t="s">
        <v>12</v>
      </c>
      <c r="D2312" s="21" t="s">
        <v>2190</v>
      </c>
      <c r="E2312" s="21" t="s">
        <v>2191</v>
      </c>
      <c r="F2312" s="21" t="str">
        <f>VLOOKUP(H:H,[2]台区!$G:$H,2,0)</f>
        <v>平林镇村</v>
      </c>
      <c r="G2312" s="22">
        <v>103659271</v>
      </c>
      <c r="H2312" s="23" t="s">
        <v>2416</v>
      </c>
      <c r="I2312" s="26">
        <v>0</v>
      </c>
      <c r="J2312" s="21">
        <f>VLOOKUP(H:H,[1]Sheet4!$B:$N,13,0)</f>
        <v>80.6</v>
      </c>
    </row>
    <row r="2313" customFormat="1" ht="14.25" spans="1:10">
      <c r="A2313" s="19">
        <f t="shared" si="230"/>
        <v>2311</v>
      </c>
      <c r="B2313" s="20" t="s">
        <v>11</v>
      </c>
      <c r="C2313" s="21" t="s">
        <v>12</v>
      </c>
      <c r="D2313" s="21" t="s">
        <v>2190</v>
      </c>
      <c r="E2313" s="21" t="s">
        <v>2191</v>
      </c>
      <c r="F2313" s="21" t="str">
        <f>VLOOKUP(H:H,[2]台区!$G:$H,2,0)</f>
        <v>平林镇村</v>
      </c>
      <c r="G2313" s="22">
        <v>103659272</v>
      </c>
      <c r="H2313" s="23" t="s">
        <v>2417</v>
      </c>
      <c r="I2313" s="26">
        <v>0</v>
      </c>
      <c r="J2313" s="21">
        <f>VLOOKUP(H:H,[1]Sheet4!$B:$N,13,0)</f>
        <v>155.525</v>
      </c>
    </row>
    <row r="2314" customFormat="1" ht="14.25" spans="1:10">
      <c r="A2314" s="19">
        <f t="shared" si="230"/>
        <v>2312</v>
      </c>
      <c r="B2314" s="20" t="s">
        <v>11</v>
      </c>
      <c r="C2314" s="21" t="s">
        <v>12</v>
      </c>
      <c r="D2314" s="21" t="s">
        <v>2190</v>
      </c>
      <c r="E2314" s="21" t="s">
        <v>2191</v>
      </c>
      <c r="F2314" s="21" t="str">
        <f>VLOOKUP(H:H,[2]台区!$G:$H,2,0)</f>
        <v>平林镇村</v>
      </c>
      <c r="G2314" s="22">
        <v>103659274</v>
      </c>
      <c r="H2314" s="23" t="s">
        <v>2418</v>
      </c>
      <c r="I2314" s="26">
        <v>0</v>
      </c>
      <c r="J2314" s="21">
        <f>VLOOKUP(H:H,[1]Sheet4!$B:$N,13,0)</f>
        <v>302.795</v>
      </c>
    </row>
    <row r="2315" customFormat="1" ht="14.25" spans="1:10">
      <c r="A2315" s="19">
        <f t="shared" si="230"/>
        <v>2313</v>
      </c>
      <c r="B2315" s="20" t="s">
        <v>11</v>
      </c>
      <c r="C2315" s="21" t="s">
        <v>12</v>
      </c>
      <c r="D2315" s="21" t="s">
        <v>2190</v>
      </c>
      <c r="E2315" s="21" t="s">
        <v>2191</v>
      </c>
      <c r="F2315" s="21" t="str">
        <f>VLOOKUP(H:H,[2]台区!$G:$H,2,0)</f>
        <v>平林镇村</v>
      </c>
      <c r="G2315" s="22">
        <v>103659343</v>
      </c>
      <c r="H2315" s="23" t="s">
        <v>2419</v>
      </c>
      <c r="I2315" s="26">
        <v>0</v>
      </c>
      <c r="J2315" s="21">
        <f>VLOOKUP(H:H,[1]Sheet4!$B:$N,13,0)</f>
        <v>305.55</v>
      </c>
    </row>
    <row r="2316" customFormat="1" ht="14.25" spans="1:10">
      <c r="A2316" s="19">
        <f t="shared" si="230"/>
        <v>2314</v>
      </c>
      <c r="B2316" s="20" t="s">
        <v>11</v>
      </c>
      <c r="C2316" s="21" t="s">
        <v>12</v>
      </c>
      <c r="D2316" s="21" t="s">
        <v>2190</v>
      </c>
      <c r="E2316" s="21" t="s">
        <v>2191</v>
      </c>
      <c r="F2316" s="21" t="str">
        <f>VLOOKUP(H:H,[2]台区!$G:$H,2,0)</f>
        <v>平林镇村</v>
      </c>
      <c r="G2316" s="22">
        <v>103659344</v>
      </c>
      <c r="H2316" s="23" t="s">
        <v>2420</v>
      </c>
      <c r="I2316" s="26">
        <v>0</v>
      </c>
      <c r="J2316" s="21">
        <f>VLOOKUP(H:H,[1]Sheet4!$B:$N,13,0)</f>
        <v>298.515</v>
      </c>
    </row>
    <row r="2317" customFormat="1" ht="14.25" spans="1:10">
      <c r="A2317" s="19">
        <f t="shared" si="230"/>
        <v>2315</v>
      </c>
      <c r="B2317" s="20" t="s">
        <v>11</v>
      </c>
      <c r="C2317" s="21" t="s">
        <v>12</v>
      </c>
      <c r="D2317" s="21" t="s">
        <v>2190</v>
      </c>
      <c r="E2317" s="21" t="s">
        <v>2191</v>
      </c>
      <c r="F2317" s="21" t="str">
        <f>VLOOKUP(H:H,[2]台区!$G:$H,2,0)</f>
        <v>平林镇村</v>
      </c>
      <c r="G2317" s="22">
        <v>103659345</v>
      </c>
      <c r="H2317" s="23" t="s">
        <v>2421</v>
      </c>
      <c r="I2317" s="26">
        <v>0</v>
      </c>
      <c r="J2317" s="21">
        <f>VLOOKUP(H:H,[1]Sheet4!$B:$N,13,0)</f>
        <v>33.95</v>
      </c>
    </row>
    <row r="2318" customFormat="1" ht="14.25" spans="1:10">
      <c r="A2318" s="19">
        <f t="shared" si="230"/>
        <v>2316</v>
      </c>
      <c r="B2318" s="20" t="s">
        <v>11</v>
      </c>
      <c r="C2318" s="21" t="s">
        <v>12</v>
      </c>
      <c r="D2318" s="21" t="s">
        <v>2190</v>
      </c>
      <c r="E2318" s="21" t="s">
        <v>2191</v>
      </c>
      <c r="F2318" s="21" t="str">
        <f>VLOOKUP(H:H,[2]台区!$G:$H,2,0)</f>
        <v>平林镇村</v>
      </c>
      <c r="G2318" s="22">
        <v>103659346</v>
      </c>
      <c r="H2318" s="23" t="s">
        <v>2422</v>
      </c>
      <c r="I2318" s="26">
        <v>0</v>
      </c>
      <c r="J2318" s="21">
        <f>VLOOKUP(H:H,[1]Sheet4!$B:$N,13,0)</f>
        <v>268.45</v>
      </c>
    </row>
    <row r="2319" customFormat="1" ht="14.25" spans="1:10">
      <c r="A2319" s="19">
        <f t="shared" si="230"/>
        <v>2317</v>
      </c>
      <c r="B2319" s="20" t="s">
        <v>11</v>
      </c>
      <c r="C2319" s="21" t="s">
        <v>12</v>
      </c>
      <c r="D2319" s="21" t="s">
        <v>2190</v>
      </c>
      <c r="E2319" s="21" t="s">
        <v>2191</v>
      </c>
      <c r="F2319" s="21" t="str">
        <f>VLOOKUP(H:H,[2]台区!$G:$H,2,0)</f>
        <v>平林镇村</v>
      </c>
      <c r="G2319" s="22">
        <v>103659347</v>
      </c>
      <c r="H2319" s="23" t="s">
        <v>2423</v>
      </c>
      <c r="I2319" s="26">
        <v>0</v>
      </c>
      <c r="J2319" s="21">
        <f>VLOOKUP(H:H,[1]Sheet4!$B:$N,13,0)</f>
        <v>215.105</v>
      </c>
    </row>
    <row r="2320" customFormat="1" ht="14.25" spans="1:10">
      <c r="A2320" s="19">
        <f t="shared" si="230"/>
        <v>2318</v>
      </c>
      <c r="B2320" s="20" t="s">
        <v>11</v>
      </c>
      <c r="C2320" s="21" t="s">
        <v>12</v>
      </c>
      <c r="D2320" s="21" t="s">
        <v>2190</v>
      </c>
      <c r="E2320" s="21" t="s">
        <v>2191</v>
      </c>
      <c r="F2320" s="21" t="str">
        <f>VLOOKUP(H:H,[2]台区!$G:$H,2,0)</f>
        <v>平林镇村</v>
      </c>
      <c r="G2320" s="22">
        <v>103659295</v>
      </c>
      <c r="H2320" s="23" t="s">
        <v>2424</v>
      </c>
      <c r="I2320" s="26">
        <v>0</v>
      </c>
      <c r="J2320" s="21">
        <f>VLOOKUP(H:H,[1]Sheet4!$B:$N,13,0)</f>
        <v>199.41</v>
      </c>
    </row>
    <row r="2321" customFormat="1" ht="14.25" spans="1:10">
      <c r="A2321" s="19">
        <f t="shared" ref="A2321:A2330" si="231">ROW()-2</f>
        <v>2319</v>
      </c>
      <c r="B2321" s="20" t="s">
        <v>11</v>
      </c>
      <c r="C2321" s="21" t="s">
        <v>12</v>
      </c>
      <c r="D2321" s="21" t="s">
        <v>2190</v>
      </c>
      <c r="E2321" s="21" t="s">
        <v>2191</v>
      </c>
      <c r="F2321" s="21" t="str">
        <f>VLOOKUP(H:H,[2]台区!$G:$H,2,0)</f>
        <v>平林镇村</v>
      </c>
      <c r="G2321" s="22">
        <v>103659302</v>
      </c>
      <c r="H2321" s="23" t="s">
        <v>2425</v>
      </c>
      <c r="I2321" s="26">
        <v>0</v>
      </c>
      <c r="J2321" s="21">
        <f>VLOOKUP(H:H,[1]Sheet4!$B:$N,13,0)</f>
        <v>75.075</v>
      </c>
    </row>
    <row r="2322" customFormat="1" ht="14.25" spans="1:10">
      <c r="A2322" s="19">
        <f t="shared" si="231"/>
        <v>2320</v>
      </c>
      <c r="B2322" s="20" t="s">
        <v>11</v>
      </c>
      <c r="C2322" s="21" t="s">
        <v>12</v>
      </c>
      <c r="D2322" s="21" t="s">
        <v>2190</v>
      </c>
      <c r="E2322" s="21" t="s">
        <v>2191</v>
      </c>
      <c r="F2322" s="21" t="str">
        <f>VLOOKUP(H:H,[2]台区!$G:$H,2,0)</f>
        <v>平林镇村</v>
      </c>
      <c r="G2322" s="22">
        <v>103659303</v>
      </c>
      <c r="H2322" s="23" t="s">
        <v>2426</v>
      </c>
      <c r="I2322" s="26">
        <v>0</v>
      </c>
      <c r="J2322" s="21">
        <f>VLOOKUP(H:H,[1]Sheet4!$B:$N,13,0)</f>
        <v>264.2</v>
      </c>
    </row>
    <row r="2323" customFormat="1" ht="14.25" spans="1:10">
      <c r="A2323" s="19">
        <f t="shared" si="231"/>
        <v>2321</v>
      </c>
      <c r="B2323" s="20" t="s">
        <v>11</v>
      </c>
      <c r="C2323" s="21" t="s">
        <v>12</v>
      </c>
      <c r="D2323" s="21" t="s">
        <v>2190</v>
      </c>
      <c r="E2323" s="21" t="s">
        <v>2191</v>
      </c>
      <c r="F2323" s="21" t="str">
        <f>VLOOKUP(H:H,[2]台区!$G:$H,2,0)</f>
        <v>平林镇村</v>
      </c>
      <c r="G2323" s="22">
        <v>103659304</v>
      </c>
      <c r="H2323" s="23" t="s">
        <v>2427</v>
      </c>
      <c r="I2323" s="26">
        <v>0</v>
      </c>
      <c r="J2323" s="21">
        <f>VLOOKUP(H:H,[1]Sheet4!$B:$N,13,0)</f>
        <v>278.045</v>
      </c>
    </row>
    <row r="2324" customFormat="1" ht="14.25" spans="1:10">
      <c r="A2324" s="19">
        <f t="shared" si="231"/>
        <v>2322</v>
      </c>
      <c r="B2324" s="20" t="s">
        <v>11</v>
      </c>
      <c r="C2324" s="21" t="s">
        <v>12</v>
      </c>
      <c r="D2324" s="21" t="s">
        <v>2190</v>
      </c>
      <c r="E2324" s="21" t="s">
        <v>2191</v>
      </c>
      <c r="F2324" s="21" t="str">
        <f>VLOOKUP(H:H,[2]台区!$G:$H,2,0)</f>
        <v>平林镇村</v>
      </c>
      <c r="G2324" s="22">
        <v>103659305</v>
      </c>
      <c r="H2324" s="23" t="s">
        <v>2428</v>
      </c>
      <c r="I2324" s="26">
        <v>0</v>
      </c>
      <c r="J2324" s="21">
        <f>VLOOKUP(H:H,[1]Sheet4!$B:$N,13,0)</f>
        <v>288.4</v>
      </c>
    </row>
    <row r="2325" customFormat="1" ht="14.25" spans="1:10">
      <c r="A2325" s="19">
        <f t="shared" si="231"/>
        <v>2323</v>
      </c>
      <c r="B2325" s="20" t="s">
        <v>11</v>
      </c>
      <c r="C2325" s="21" t="s">
        <v>12</v>
      </c>
      <c r="D2325" s="21" t="s">
        <v>2190</v>
      </c>
      <c r="E2325" s="21" t="s">
        <v>2191</v>
      </c>
      <c r="F2325" s="21" t="str">
        <f>VLOOKUP(H:H,[2]台区!$G:$H,2,0)</f>
        <v>平林镇村</v>
      </c>
      <c r="G2325" s="22">
        <v>103659306</v>
      </c>
      <c r="H2325" s="23" t="s">
        <v>2429</v>
      </c>
      <c r="I2325" s="26">
        <v>0</v>
      </c>
      <c r="J2325" s="21">
        <f>VLOOKUP(H:H,[1]Sheet4!$B:$N,13,0)</f>
        <v>293.845</v>
      </c>
    </row>
    <row r="2326" customFormat="1" ht="14.25" spans="1:10">
      <c r="A2326" s="19">
        <f t="shared" si="231"/>
        <v>2324</v>
      </c>
      <c r="B2326" s="20" t="s">
        <v>11</v>
      </c>
      <c r="C2326" s="21" t="s">
        <v>12</v>
      </c>
      <c r="D2326" s="21" t="s">
        <v>2190</v>
      </c>
      <c r="E2326" s="21" t="s">
        <v>2191</v>
      </c>
      <c r="F2326" s="21" t="str">
        <f>VLOOKUP(H:H,[2]台区!$G:$H,2,0)</f>
        <v>平林镇村</v>
      </c>
      <c r="G2326" s="22">
        <v>103659307</v>
      </c>
      <c r="H2326" s="23" t="s">
        <v>2430</v>
      </c>
      <c r="I2326" s="26">
        <v>0</v>
      </c>
      <c r="J2326" s="21">
        <f>VLOOKUP(H:H,[1]Sheet4!$B:$N,13,0)</f>
        <v>151.88</v>
      </c>
    </row>
    <row r="2327" customFormat="1" ht="14.25" spans="1:10">
      <c r="A2327" s="19">
        <f t="shared" si="231"/>
        <v>2325</v>
      </c>
      <c r="B2327" s="20" t="s">
        <v>11</v>
      </c>
      <c r="C2327" s="21" t="s">
        <v>12</v>
      </c>
      <c r="D2327" s="21" t="s">
        <v>2190</v>
      </c>
      <c r="E2327" s="21" t="s">
        <v>2191</v>
      </c>
      <c r="F2327" s="21" t="str">
        <f>VLOOKUP(H:H,[2]台区!$G:$H,2,0)</f>
        <v>平林镇村</v>
      </c>
      <c r="G2327" s="22">
        <v>103659308</v>
      </c>
      <c r="H2327" s="23" t="s">
        <v>2431</v>
      </c>
      <c r="I2327" s="26">
        <v>0</v>
      </c>
      <c r="J2327" s="21">
        <f>VLOOKUP(H:H,[1]Sheet4!$B:$N,13,0)</f>
        <v>108.84</v>
      </c>
    </row>
    <row r="2328" customFormat="1" ht="14.25" spans="1:10">
      <c r="A2328" s="19">
        <f t="shared" si="231"/>
        <v>2326</v>
      </c>
      <c r="B2328" s="20" t="s">
        <v>11</v>
      </c>
      <c r="C2328" s="21" t="s">
        <v>12</v>
      </c>
      <c r="D2328" s="21" t="s">
        <v>2190</v>
      </c>
      <c r="E2328" s="21" t="s">
        <v>2191</v>
      </c>
      <c r="F2328" s="21" t="str">
        <f>VLOOKUP(H:H,[2]台区!$G:$H,2,0)</f>
        <v>平林镇村</v>
      </c>
      <c r="G2328" s="22">
        <v>103659309</v>
      </c>
      <c r="H2328" s="23" t="s">
        <v>2432</v>
      </c>
      <c r="I2328" s="26">
        <v>0</v>
      </c>
      <c r="J2328" s="21">
        <f>VLOOKUP(H:H,[1]Sheet4!$B:$N,13,0)</f>
        <v>201.29</v>
      </c>
    </row>
    <row r="2329" customFormat="1" ht="14.25" spans="1:10">
      <c r="A2329" s="19">
        <f t="shared" si="231"/>
        <v>2327</v>
      </c>
      <c r="B2329" s="20" t="s">
        <v>11</v>
      </c>
      <c r="C2329" s="21" t="s">
        <v>12</v>
      </c>
      <c r="D2329" s="21" t="s">
        <v>2190</v>
      </c>
      <c r="E2329" s="21" t="s">
        <v>2191</v>
      </c>
      <c r="F2329" s="21" t="str">
        <f>VLOOKUP(H:H,[2]台区!$G:$H,2,0)</f>
        <v>平林镇村</v>
      </c>
      <c r="G2329" s="22">
        <v>103659310</v>
      </c>
      <c r="H2329" s="23" t="s">
        <v>2433</v>
      </c>
      <c r="I2329" s="26">
        <v>0</v>
      </c>
      <c r="J2329" s="21">
        <f>VLOOKUP(H:H,[1]Sheet4!$B:$N,13,0)</f>
        <v>117.4</v>
      </c>
    </row>
    <row r="2330" customFormat="1" ht="14.25" spans="1:10">
      <c r="A2330" s="19">
        <f t="shared" si="231"/>
        <v>2328</v>
      </c>
      <c r="B2330" s="20" t="s">
        <v>11</v>
      </c>
      <c r="C2330" s="21" t="s">
        <v>12</v>
      </c>
      <c r="D2330" s="21" t="s">
        <v>2190</v>
      </c>
      <c r="E2330" s="21" t="s">
        <v>2191</v>
      </c>
      <c r="F2330" s="21" t="str">
        <f>VLOOKUP(H:H,[2]台区!$G:$H,2,0)</f>
        <v>平林镇村</v>
      </c>
      <c r="G2330" s="22">
        <v>103659311</v>
      </c>
      <c r="H2330" s="23" t="s">
        <v>2434</v>
      </c>
      <c r="I2330" s="26">
        <v>0</v>
      </c>
      <c r="J2330" s="21">
        <f>VLOOKUP(H:H,[1]Sheet4!$B:$N,13,0)</f>
        <v>89.87</v>
      </c>
    </row>
    <row r="2331" customFormat="1" ht="14.25" spans="1:10">
      <c r="A2331" s="19">
        <f t="shared" ref="A2331:A2340" si="232">ROW()-2</f>
        <v>2329</v>
      </c>
      <c r="B2331" s="20" t="s">
        <v>11</v>
      </c>
      <c r="C2331" s="21" t="s">
        <v>12</v>
      </c>
      <c r="D2331" s="21" t="s">
        <v>2190</v>
      </c>
      <c r="E2331" s="21" t="s">
        <v>2191</v>
      </c>
      <c r="F2331" s="21" t="str">
        <f>VLOOKUP(H:H,[2]台区!$G:$H,2,0)</f>
        <v>高各庄村</v>
      </c>
      <c r="G2331" s="22">
        <v>103659356</v>
      </c>
      <c r="H2331" s="23" t="s">
        <v>2435</v>
      </c>
      <c r="I2331" s="26">
        <v>0</v>
      </c>
      <c r="J2331" s="21">
        <f>VLOOKUP(H:H,[1]Sheet4!$B:$N,13,0)</f>
        <v>85.3</v>
      </c>
    </row>
    <row r="2332" customFormat="1" ht="14.25" spans="1:10">
      <c r="A2332" s="19">
        <f t="shared" si="232"/>
        <v>2330</v>
      </c>
      <c r="B2332" s="20" t="s">
        <v>11</v>
      </c>
      <c r="C2332" s="21" t="s">
        <v>12</v>
      </c>
      <c r="D2332" s="21" t="s">
        <v>2190</v>
      </c>
      <c r="E2332" s="21" t="s">
        <v>2191</v>
      </c>
      <c r="F2332" s="21" t="str">
        <f>VLOOKUP(H:H,[2]台区!$G:$H,2,0)</f>
        <v>高各庄村</v>
      </c>
      <c r="G2332" s="22">
        <v>103659358</v>
      </c>
      <c r="H2332" s="23" t="s">
        <v>2436</v>
      </c>
      <c r="I2332" s="26">
        <v>0</v>
      </c>
      <c r="J2332" s="21">
        <f>VLOOKUP(H:H,[1]Sheet4!$B:$N,13,0)</f>
        <v>97.29</v>
      </c>
    </row>
    <row r="2333" customFormat="1" ht="14.25" spans="1:10">
      <c r="A2333" s="19">
        <f t="shared" si="232"/>
        <v>2331</v>
      </c>
      <c r="B2333" s="20" t="s">
        <v>11</v>
      </c>
      <c r="C2333" s="21" t="s">
        <v>12</v>
      </c>
      <c r="D2333" s="21" t="s">
        <v>2190</v>
      </c>
      <c r="E2333" s="21" t="s">
        <v>2191</v>
      </c>
      <c r="F2333" s="21" t="str">
        <f>VLOOKUP(H:H,[2]台区!$G:$H,2,0)</f>
        <v>高各庄村</v>
      </c>
      <c r="G2333" s="22">
        <v>103659353</v>
      </c>
      <c r="H2333" s="23" t="s">
        <v>2437</v>
      </c>
      <c r="I2333" s="26">
        <v>0</v>
      </c>
      <c r="J2333" s="21">
        <f>VLOOKUP(H:H,[1]Sheet4!$B:$N,13,0)</f>
        <v>53.57</v>
      </c>
    </row>
    <row r="2334" customFormat="1" ht="14.25" spans="1:10">
      <c r="A2334" s="19">
        <f t="shared" si="232"/>
        <v>2332</v>
      </c>
      <c r="B2334" s="20" t="s">
        <v>11</v>
      </c>
      <c r="C2334" s="21" t="s">
        <v>12</v>
      </c>
      <c r="D2334" s="21" t="s">
        <v>2190</v>
      </c>
      <c r="E2334" s="21" t="s">
        <v>2191</v>
      </c>
      <c r="F2334" s="21" t="str">
        <f>VLOOKUP(H:H,[2]台区!$G:$H,2,0)</f>
        <v>高各庄村</v>
      </c>
      <c r="G2334" s="22">
        <v>103659357</v>
      </c>
      <c r="H2334" s="23" t="s">
        <v>2438</v>
      </c>
      <c r="I2334" s="26">
        <v>0</v>
      </c>
      <c r="J2334" s="21">
        <f>VLOOKUP(H:H,[1]Sheet4!$B:$N,13,0)</f>
        <v>110.955</v>
      </c>
    </row>
    <row r="2335" customFormat="1" ht="14.25" spans="1:10">
      <c r="A2335" s="19">
        <f t="shared" si="232"/>
        <v>2333</v>
      </c>
      <c r="B2335" s="20" t="s">
        <v>11</v>
      </c>
      <c r="C2335" s="21" t="s">
        <v>12</v>
      </c>
      <c r="D2335" s="21" t="s">
        <v>2190</v>
      </c>
      <c r="E2335" s="21" t="s">
        <v>2191</v>
      </c>
      <c r="F2335" s="21" t="str">
        <f>VLOOKUP(H:H,[2]台区!$G:$H,2,0)</f>
        <v>高各庄村</v>
      </c>
      <c r="G2335" s="22">
        <v>103659354</v>
      </c>
      <c r="H2335" s="23" t="s">
        <v>2439</v>
      </c>
      <c r="I2335" s="26">
        <v>0</v>
      </c>
      <c r="J2335" s="21">
        <f>VLOOKUP(H:H,[1]Sheet4!$B:$N,13,0)</f>
        <v>126.325</v>
      </c>
    </row>
    <row r="2336" customFormat="1" ht="14.25" spans="1:10">
      <c r="A2336" s="19">
        <f t="shared" si="232"/>
        <v>2334</v>
      </c>
      <c r="B2336" s="20" t="s">
        <v>11</v>
      </c>
      <c r="C2336" s="21" t="s">
        <v>12</v>
      </c>
      <c r="D2336" s="21" t="s">
        <v>2190</v>
      </c>
      <c r="E2336" s="21" t="s">
        <v>2191</v>
      </c>
      <c r="F2336" s="21" t="str">
        <f>VLOOKUP(H:H,[2]台区!$G:$H,2,0)</f>
        <v>高各庄村</v>
      </c>
      <c r="G2336" s="22">
        <v>103659375</v>
      </c>
      <c r="H2336" s="23" t="s">
        <v>2440</v>
      </c>
      <c r="I2336" s="26">
        <v>0</v>
      </c>
      <c r="J2336" s="21">
        <f>VLOOKUP(H:H,[1]Sheet4!$B:$N,13,0)</f>
        <v>80.25</v>
      </c>
    </row>
    <row r="2337" customFormat="1" ht="14.25" spans="1:10">
      <c r="A2337" s="19">
        <f t="shared" si="232"/>
        <v>2335</v>
      </c>
      <c r="B2337" s="20" t="s">
        <v>11</v>
      </c>
      <c r="C2337" s="21" t="s">
        <v>12</v>
      </c>
      <c r="D2337" s="21" t="s">
        <v>2190</v>
      </c>
      <c r="E2337" s="21" t="s">
        <v>2191</v>
      </c>
      <c r="F2337" s="21" t="str">
        <f>VLOOKUP(H:H,[2]台区!$G:$H,2,0)</f>
        <v>高各庄村</v>
      </c>
      <c r="G2337" s="22">
        <v>103659361</v>
      </c>
      <c r="H2337" s="23" t="s">
        <v>2441</v>
      </c>
      <c r="I2337" s="26">
        <v>0</v>
      </c>
      <c r="J2337" s="21">
        <f>VLOOKUP(H:H,[1]Sheet4!$B:$N,13,0)</f>
        <v>62.88</v>
      </c>
    </row>
    <row r="2338" customFormat="1" ht="14.25" spans="1:10">
      <c r="A2338" s="19">
        <f t="shared" si="232"/>
        <v>2336</v>
      </c>
      <c r="B2338" s="20" t="s">
        <v>11</v>
      </c>
      <c r="C2338" s="21" t="s">
        <v>12</v>
      </c>
      <c r="D2338" s="21" t="s">
        <v>2190</v>
      </c>
      <c r="E2338" s="21" t="s">
        <v>2191</v>
      </c>
      <c r="F2338" s="21" t="str">
        <f>VLOOKUP(H:H,[2]台区!$G:$H,2,0)</f>
        <v>高各庄村</v>
      </c>
      <c r="G2338" s="22">
        <v>103659362</v>
      </c>
      <c r="H2338" s="23" t="s">
        <v>2442</v>
      </c>
      <c r="I2338" s="26">
        <v>0</v>
      </c>
      <c r="J2338" s="21">
        <f>VLOOKUP(H:H,[1]Sheet4!$B:$N,13,0)</f>
        <v>134.095</v>
      </c>
    </row>
    <row r="2339" customFormat="1" ht="14.25" spans="1:10">
      <c r="A2339" s="19">
        <f t="shared" si="232"/>
        <v>2337</v>
      </c>
      <c r="B2339" s="20" t="s">
        <v>11</v>
      </c>
      <c r="C2339" s="21" t="s">
        <v>12</v>
      </c>
      <c r="D2339" s="21" t="s">
        <v>2190</v>
      </c>
      <c r="E2339" s="21" t="s">
        <v>2191</v>
      </c>
      <c r="F2339" s="21" t="str">
        <f>VLOOKUP(H:H,[2]台区!$G:$H,2,0)</f>
        <v>高各庄村</v>
      </c>
      <c r="G2339" s="22">
        <v>103659363</v>
      </c>
      <c r="H2339" s="23" t="s">
        <v>2443</v>
      </c>
      <c r="I2339" s="26">
        <v>0</v>
      </c>
      <c r="J2339" s="21">
        <f>VLOOKUP(H:H,[1]Sheet4!$B:$N,13,0)</f>
        <v>157.325</v>
      </c>
    </row>
    <row r="2340" customFormat="1" ht="14.25" spans="1:10">
      <c r="A2340" s="19">
        <f t="shared" si="232"/>
        <v>2338</v>
      </c>
      <c r="B2340" s="20" t="s">
        <v>11</v>
      </c>
      <c r="C2340" s="21" t="s">
        <v>12</v>
      </c>
      <c r="D2340" s="21" t="s">
        <v>2190</v>
      </c>
      <c r="E2340" s="21" t="s">
        <v>2191</v>
      </c>
      <c r="F2340" s="21" t="str">
        <f>VLOOKUP(H:H,[2]台区!$G:$H,2,0)</f>
        <v>南道村</v>
      </c>
      <c r="G2340" s="22">
        <v>103670103</v>
      </c>
      <c r="H2340" s="23" t="s">
        <v>2444</v>
      </c>
      <c r="I2340" s="26">
        <v>0</v>
      </c>
      <c r="J2340" s="21">
        <f>VLOOKUP(H:H,[1]Sheet4!$B:$N,13,0)</f>
        <v>76.4</v>
      </c>
    </row>
    <row r="2341" customFormat="1" ht="14.25" spans="1:10">
      <c r="A2341" s="19">
        <f t="shared" ref="A2341:A2350" si="233">ROW()-2</f>
        <v>2339</v>
      </c>
      <c r="B2341" s="20" t="s">
        <v>11</v>
      </c>
      <c r="C2341" s="21" t="s">
        <v>12</v>
      </c>
      <c r="D2341" s="21" t="s">
        <v>2190</v>
      </c>
      <c r="E2341" s="21" t="s">
        <v>2191</v>
      </c>
      <c r="F2341" s="21" t="str">
        <f>VLOOKUP(H:H,[2]台区!$G:$H,2,0)</f>
        <v>和平村</v>
      </c>
      <c r="G2341" s="22">
        <v>103670244</v>
      </c>
      <c r="H2341" s="23" t="s">
        <v>2445</v>
      </c>
      <c r="I2341" s="26">
        <v>0</v>
      </c>
      <c r="J2341" s="21">
        <f>VLOOKUP(H:H,[1]Sheet4!$B:$N,13,0)</f>
        <v>122.59</v>
      </c>
    </row>
    <row r="2342" customFormat="1" ht="14.25" spans="1:10">
      <c r="A2342" s="19">
        <f t="shared" si="233"/>
        <v>2340</v>
      </c>
      <c r="B2342" s="20" t="s">
        <v>11</v>
      </c>
      <c r="C2342" s="21" t="s">
        <v>12</v>
      </c>
      <c r="D2342" s="21" t="s">
        <v>2190</v>
      </c>
      <c r="E2342" s="21" t="s">
        <v>2191</v>
      </c>
      <c r="F2342" s="21" t="str">
        <f>VLOOKUP(H:H,[2]台区!$G:$H,2,0)</f>
        <v>草场村</v>
      </c>
      <c r="G2342" s="22">
        <v>103670240</v>
      </c>
      <c r="H2342" s="23" t="s">
        <v>2446</v>
      </c>
      <c r="I2342" s="26">
        <v>0</v>
      </c>
      <c r="J2342" s="21">
        <f>VLOOKUP(H:H,[1]Sheet4!$B:$N,13,0)</f>
        <v>159.455</v>
      </c>
    </row>
    <row r="2343" customFormat="1" ht="14.25" spans="1:10">
      <c r="A2343" s="19">
        <f t="shared" si="233"/>
        <v>2341</v>
      </c>
      <c r="B2343" s="20" t="s">
        <v>11</v>
      </c>
      <c r="C2343" s="21" t="s">
        <v>12</v>
      </c>
      <c r="D2343" s="21" t="s">
        <v>2190</v>
      </c>
      <c r="E2343" s="21" t="s">
        <v>2191</v>
      </c>
      <c r="F2343" s="21" t="str">
        <f>VLOOKUP(H:H,[2]台区!$G:$H,2,0)</f>
        <v>后窝子村</v>
      </c>
      <c r="G2343" s="22">
        <v>103670241</v>
      </c>
      <c r="H2343" s="23" t="s">
        <v>2447</v>
      </c>
      <c r="I2343" s="26">
        <v>0</v>
      </c>
      <c r="J2343" s="21">
        <f>VLOOKUP(H:H,[1]Sheet4!$B:$N,13,0)</f>
        <v>152.54</v>
      </c>
    </row>
    <row r="2344" customFormat="1" ht="14.25" spans="1:10">
      <c r="A2344" s="19">
        <f t="shared" si="233"/>
        <v>2342</v>
      </c>
      <c r="B2344" s="20" t="s">
        <v>11</v>
      </c>
      <c r="C2344" s="21" t="s">
        <v>12</v>
      </c>
      <c r="D2344" s="21" t="s">
        <v>2190</v>
      </c>
      <c r="E2344" s="21" t="s">
        <v>2191</v>
      </c>
      <c r="F2344" s="21" t="str">
        <f>VLOOKUP(H:H,[2]台区!$G:$H,2,0)</f>
        <v>东密坞村</v>
      </c>
      <c r="G2344" s="22">
        <v>103670094</v>
      </c>
      <c r="H2344" s="23" t="s">
        <v>2448</v>
      </c>
      <c r="I2344" s="26">
        <v>0</v>
      </c>
      <c r="J2344" s="21">
        <f>VLOOKUP(H:H,[1]Sheet4!$B:$N,13,0)</f>
        <v>159.43</v>
      </c>
    </row>
    <row r="2345" customFormat="1" ht="14.25" spans="1:10">
      <c r="A2345" s="19">
        <f t="shared" si="233"/>
        <v>2343</v>
      </c>
      <c r="B2345" s="20" t="s">
        <v>11</v>
      </c>
      <c r="C2345" s="21" t="s">
        <v>12</v>
      </c>
      <c r="D2345" s="21" t="s">
        <v>2190</v>
      </c>
      <c r="E2345" s="21" t="s">
        <v>2191</v>
      </c>
      <c r="F2345" s="21" t="str">
        <f>VLOOKUP(H:H,[2]台区!$G:$H,2,0)</f>
        <v>揣庄村</v>
      </c>
      <c r="G2345" s="22">
        <v>103659536</v>
      </c>
      <c r="H2345" s="23" t="s">
        <v>2449</v>
      </c>
      <c r="I2345" s="26">
        <v>0</v>
      </c>
      <c r="J2345" s="21">
        <f>VLOOKUP(H:H,[1]Sheet4!$B:$N,13,0)</f>
        <v>60.86</v>
      </c>
    </row>
    <row r="2346" customFormat="1" ht="14.25" spans="1:10">
      <c r="A2346" s="19">
        <f t="shared" si="233"/>
        <v>2344</v>
      </c>
      <c r="B2346" s="20" t="s">
        <v>11</v>
      </c>
      <c r="C2346" s="21" t="s">
        <v>12</v>
      </c>
      <c r="D2346" s="21" t="s">
        <v>2190</v>
      </c>
      <c r="E2346" s="21" t="s">
        <v>2191</v>
      </c>
      <c r="F2346" s="21" t="str">
        <f>VLOOKUP(H:H,[2]台区!$G:$H,2,0)</f>
        <v>小望都庄村</v>
      </c>
      <c r="G2346" s="22">
        <v>103659557</v>
      </c>
      <c r="H2346" s="23" t="s">
        <v>2450</v>
      </c>
      <c r="I2346" s="26">
        <v>0</v>
      </c>
      <c r="J2346" s="21">
        <f>VLOOKUP(H:H,[1]Sheet4!$B:$N,13,0)</f>
        <v>320.255</v>
      </c>
    </row>
    <row r="2347" customFormat="1" ht="14.25" spans="1:10">
      <c r="A2347" s="19">
        <f t="shared" si="233"/>
        <v>2345</v>
      </c>
      <c r="B2347" s="20" t="s">
        <v>11</v>
      </c>
      <c r="C2347" s="21" t="s">
        <v>12</v>
      </c>
      <c r="D2347" s="21" t="s">
        <v>2190</v>
      </c>
      <c r="E2347" s="21" t="s">
        <v>2191</v>
      </c>
      <c r="F2347" s="21" t="str">
        <f>VLOOKUP(H:H,[2]台区!$G:$H,2,0)</f>
        <v>小望都庄村</v>
      </c>
      <c r="G2347" s="22">
        <v>103659558</v>
      </c>
      <c r="H2347" s="23" t="s">
        <v>2451</v>
      </c>
      <c r="I2347" s="26">
        <v>0</v>
      </c>
      <c r="J2347" s="21">
        <f>VLOOKUP(H:H,[1]Sheet4!$B:$N,13,0)</f>
        <v>293.78</v>
      </c>
    </row>
    <row r="2348" customFormat="1" ht="14.25" spans="1:10">
      <c r="A2348" s="19">
        <f t="shared" si="233"/>
        <v>2346</v>
      </c>
      <c r="B2348" s="20" t="s">
        <v>11</v>
      </c>
      <c r="C2348" s="21" t="s">
        <v>12</v>
      </c>
      <c r="D2348" s="21" t="s">
        <v>2190</v>
      </c>
      <c r="E2348" s="21" t="s">
        <v>2191</v>
      </c>
      <c r="F2348" s="21" t="str">
        <f>VLOOKUP(H:H,[2]台区!$G:$H,2,0)</f>
        <v>小望都庄村</v>
      </c>
      <c r="G2348" s="22">
        <v>103659559</v>
      </c>
      <c r="H2348" s="23" t="s">
        <v>2452</v>
      </c>
      <c r="I2348" s="26">
        <v>0</v>
      </c>
      <c r="J2348" s="21">
        <f>VLOOKUP(H:H,[1]Sheet4!$B:$N,13,0)</f>
        <v>309.565</v>
      </c>
    </row>
    <row r="2349" customFormat="1" ht="14.25" spans="1:10">
      <c r="A2349" s="19">
        <f t="shared" si="233"/>
        <v>2347</v>
      </c>
      <c r="B2349" s="20" t="s">
        <v>11</v>
      </c>
      <c r="C2349" s="21" t="s">
        <v>12</v>
      </c>
      <c r="D2349" s="21" t="s">
        <v>2190</v>
      </c>
      <c r="E2349" s="21" t="s">
        <v>2191</v>
      </c>
      <c r="F2349" s="21" t="str">
        <f>VLOOKUP(H:H,[2]台区!$G:$H,2,0)</f>
        <v>小望都庄村</v>
      </c>
      <c r="G2349" s="22">
        <v>103659560</v>
      </c>
      <c r="H2349" s="23" t="s">
        <v>2453</v>
      </c>
      <c r="I2349" s="26">
        <v>0</v>
      </c>
      <c r="J2349" s="21">
        <f>VLOOKUP(H:H,[1]Sheet4!$B:$N,13,0)</f>
        <v>318.54</v>
      </c>
    </row>
    <row r="2350" customFormat="1" ht="14.25" spans="1:10">
      <c r="A2350" s="19">
        <f t="shared" si="233"/>
        <v>2348</v>
      </c>
      <c r="B2350" s="20" t="s">
        <v>11</v>
      </c>
      <c r="C2350" s="21" t="s">
        <v>12</v>
      </c>
      <c r="D2350" s="21" t="s">
        <v>2190</v>
      </c>
      <c r="E2350" s="21" t="s">
        <v>2191</v>
      </c>
      <c r="F2350" s="21" t="str">
        <f>VLOOKUP(H:H,[2]台区!$G:$H,2,0)</f>
        <v>小望都庄村</v>
      </c>
      <c r="G2350" s="22">
        <v>103659561</v>
      </c>
      <c r="H2350" s="23" t="s">
        <v>2454</v>
      </c>
      <c r="I2350" s="26">
        <v>0</v>
      </c>
      <c r="J2350" s="21">
        <f>VLOOKUP(H:H,[1]Sheet4!$B:$N,13,0)</f>
        <v>303.24</v>
      </c>
    </row>
    <row r="2351" customFormat="1" ht="14.25" spans="1:10">
      <c r="A2351" s="19">
        <f t="shared" ref="A2351:A2360" si="234">ROW()-2</f>
        <v>2349</v>
      </c>
      <c r="B2351" s="20" t="s">
        <v>11</v>
      </c>
      <c r="C2351" s="21" t="s">
        <v>12</v>
      </c>
      <c r="D2351" s="21" t="s">
        <v>2190</v>
      </c>
      <c r="E2351" s="21" t="s">
        <v>2191</v>
      </c>
      <c r="F2351" s="21" t="str">
        <f>VLOOKUP(H:H,[2]台区!$G:$H,2,0)</f>
        <v>小望都庄村</v>
      </c>
      <c r="G2351" s="22">
        <v>103659562</v>
      </c>
      <c r="H2351" s="23" t="s">
        <v>2455</v>
      </c>
      <c r="I2351" s="26">
        <v>0</v>
      </c>
      <c r="J2351" s="21">
        <f>VLOOKUP(H:H,[1]Sheet4!$B:$N,13,0)</f>
        <v>315.84</v>
      </c>
    </row>
    <row r="2352" customFormat="1" ht="14.25" spans="1:10">
      <c r="A2352" s="19">
        <f t="shared" si="234"/>
        <v>2350</v>
      </c>
      <c r="B2352" s="20" t="s">
        <v>11</v>
      </c>
      <c r="C2352" s="21" t="s">
        <v>12</v>
      </c>
      <c r="D2352" s="21" t="s">
        <v>2190</v>
      </c>
      <c r="E2352" s="21" t="s">
        <v>2191</v>
      </c>
      <c r="F2352" s="21" t="str">
        <f>VLOOKUP(H:H,[2]台区!$G:$H,2,0)</f>
        <v>小望都庄村</v>
      </c>
      <c r="G2352" s="22">
        <v>103659563</v>
      </c>
      <c r="H2352" s="23" t="s">
        <v>2456</v>
      </c>
      <c r="I2352" s="26">
        <v>0</v>
      </c>
      <c r="J2352" s="21">
        <f>VLOOKUP(H:H,[1]Sheet4!$B:$N,13,0)</f>
        <v>268.18</v>
      </c>
    </row>
    <row r="2353" customFormat="1" ht="14.25" spans="1:10">
      <c r="A2353" s="19">
        <f t="shared" si="234"/>
        <v>2351</v>
      </c>
      <c r="B2353" s="20" t="s">
        <v>11</v>
      </c>
      <c r="C2353" s="21" t="s">
        <v>12</v>
      </c>
      <c r="D2353" s="21" t="s">
        <v>2190</v>
      </c>
      <c r="E2353" s="21" t="s">
        <v>2191</v>
      </c>
      <c r="F2353" s="21" t="str">
        <f>VLOOKUP(H:H,[2]台区!$G:$H,2,0)</f>
        <v>小望都庄村</v>
      </c>
      <c r="G2353" s="22">
        <v>103659564</v>
      </c>
      <c r="H2353" s="23" t="s">
        <v>2457</v>
      </c>
      <c r="I2353" s="26">
        <v>0</v>
      </c>
      <c r="J2353" s="21">
        <f>VLOOKUP(H:H,[1]Sheet4!$B:$N,13,0)</f>
        <v>302.32</v>
      </c>
    </row>
    <row r="2354" customFormat="1" ht="14.25" spans="1:10">
      <c r="A2354" s="19">
        <f t="shared" si="234"/>
        <v>2352</v>
      </c>
      <c r="B2354" s="20" t="s">
        <v>11</v>
      </c>
      <c r="C2354" s="21" t="s">
        <v>12</v>
      </c>
      <c r="D2354" s="21" t="s">
        <v>2190</v>
      </c>
      <c r="E2354" s="21" t="s">
        <v>2191</v>
      </c>
      <c r="F2354" s="21" t="str">
        <f>VLOOKUP(H:H,[2]台区!$G:$H,2,0)</f>
        <v>小望都庄村</v>
      </c>
      <c r="G2354" s="22">
        <v>103659565</v>
      </c>
      <c r="H2354" s="23" t="s">
        <v>2458</v>
      </c>
      <c r="I2354" s="26">
        <v>0</v>
      </c>
      <c r="J2354" s="21">
        <f>VLOOKUP(H:H,[1]Sheet4!$B:$N,13,0)</f>
        <v>319.56</v>
      </c>
    </row>
    <row r="2355" customFormat="1" ht="14.25" spans="1:10">
      <c r="A2355" s="19">
        <f t="shared" si="234"/>
        <v>2353</v>
      </c>
      <c r="B2355" s="20" t="s">
        <v>11</v>
      </c>
      <c r="C2355" s="21" t="s">
        <v>12</v>
      </c>
      <c r="D2355" s="21" t="s">
        <v>2190</v>
      </c>
      <c r="E2355" s="21" t="s">
        <v>2191</v>
      </c>
      <c r="F2355" s="21" t="str">
        <f>VLOOKUP(H:H,[2]台区!$G:$H,2,0)</f>
        <v>大望都庄村</v>
      </c>
      <c r="G2355" s="22">
        <v>103659577</v>
      </c>
      <c r="H2355" s="23" t="s">
        <v>2459</v>
      </c>
      <c r="I2355" s="26">
        <v>0</v>
      </c>
      <c r="J2355" s="21">
        <f>VLOOKUP(H:H,[1]Sheet4!$B:$N,13,0)</f>
        <v>286.7</v>
      </c>
    </row>
    <row r="2356" customFormat="1" ht="14.25" spans="1:10">
      <c r="A2356" s="19">
        <f t="shared" si="234"/>
        <v>2354</v>
      </c>
      <c r="B2356" s="20" t="s">
        <v>11</v>
      </c>
      <c r="C2356" s="21" t="s">
        <v>12</v>
      </c>
      <c r="D2356" s="21" t="s">
        <v>2190</v>
      </c>
      <c r="E2356" s="21" t="s">
        <v>2191</v>
      </c>
      <c r="F2356" s="21" t="str">
        <f>VLOOKUP(H:H,[2]台区!$G:$H,2,0)</f>
        <v>大望都庄村</v>
      </c>
      <c r="G2356" s="22">
        <v>103659540</v>
      </c>
      <c r="H2356" s="23" t="s">
        <v>2460</v>
      </c>
      <c r="I2356" s="26">
        <v>0</v>
      </c>
      <c r="J2356" s="21">
        <f>VLOOKUP(H:H,[1]Sheet4!$B:$N,13,0)</f>
        <v>263.94</v>
      </c>
    </row>
    <row r="2357" customFormat="1" ht="14.25" spans="1:10">
      <c r="A2357" s="19">
        <f t="shared" si="234"/>
        <v>2355</v>
      </c>
      <c r="B2357" s="20" t="s">
        <v>11</v>
      </c>
      <c r="C2357" s="21" t="s">
        <v>12</v>
      </c>
      <c r="D2357" s="21" t="s">
        <v>2190</v>
      </c>
      <c r="E2357" s="21" t="s">
        <v>2191</v>
      </c>
      <c r="F2357" s="21" t="str">
        <f>VLOOKUP(H:H,[2]台区!$G:$H,2,0)</f>
        <v>大望都庄村</v>
      </c>
      <c r="G2357" s="22">
        <v>103659541</v>
      </c>
      <c r="H2357" s="23" t="s">
        <v>2461</v>
      </c>
      <c r="I2357" s="26">
        <v>0</v>
      </c>
      <c r="J2357" s="21">
        <f>VLOOKUP(H:H,[1]Sheet4!$B:$N,13,0)</f>
        <v>302.95</v>
      </c>
    </row>
    <row r="2358" customFormat="1" ht="14.25" spans="1:10">
      <c r="A2358" s="19">
        <f t="shared" si="234"/>
        <v>2356</v>
      </c>
      <c r="B2358" s="20" t="s">
        <v>11</v>
      </c>
      <c r="C2358" s="21" t="s">
        <v>12</v>
      </c>
      <c r="D2358" s="21" t="s">
        <v>2190</v>
      </c>
      <c r="E2358" s="21" t="s">
        <v>2191</v>
      </c>
      <c r="F2358" s="21" t="str">
        <f>VLOOKUP(H:H,[2]台区!$G:$H,2,0)</f>
        <v>大望都庄村</v>
      </c>
      <c r="G2358" s="22">
        <v>103659542</v>
      </c>
      <c r="H2358" s="23" t="s">
        <v>2462</v>
      </c>
      <c r="I2358" s="26">
        <v>0</v>
      </c>
      <c r="J2358" s="21">
        <f>VLOOKUP(H:H,[1]Sheet4!$B:$N,13,0)</f>
        <v>295.99</v>
      </c>
    </row>
    <row r="2359" customFormat="1" ht="14.25" spans="1:10">
      <c r="A2359" s="19">
        <f t="shared" si="234"/>
        <v>2357</v>
      </c>
      <c r="B2359" s="20" t="s">
        <v>11</v>
      </c>
      <c r="C2359" s="21" t="s">
        <v>12</v>
      </c>
      <c r="D2359" s="21" t="s">
        <v>2190</v>
      </c>
      <c r="E2359" s="21" t="s">
        <v>2191</v>
      </c>
      <c r="F2359" s="21" t="str">
        <f>VLOOKUP(H:H,[2]台区!$G:$H,2,0)</f>
        <v>大望都庄村</v>
      </c>
      <c r="G2359" s="22">
        <v>103659543</v>
      </c>
      <c r="H2359" s="23" t="s">
        <v>2463</v>
      </c>
      <c r="I2359" s="26">
        <v>0</v>
      </c>
      <c r="J2359" s="21">
        <f>VLOOKUP(H:H,[1]Sheet4!$B:$N,13,0)</f>
        <v>117.9</v>
      </c>
    </row>
    <row r="2360" customFormat="1" ht="14.25" spans="1:10">
      <c r="A2360" s="19">
        <f t="shared" si="234"/>
        <v>2358</v>
      </c>
      <c r="B2360" s="20" t="s">
        <v>11</v>
      </c>
      <c r="C2360" s="21" t="s">
        <v>12</v>
      </c>
      <c r="D2360" s="21" t="s">
        <v>2190</v>
      </c>
      <c r="E2360" s="21" t="s">
        <v>2191</v>
      </c>
      <c r="F2360" s="21" t="str">
        <f>VLOOKUP(H:H,[2]台区!$G:$H,2,0)</f>
        <v>大望都庄村</v>
      </c>
      <c r="G2360" s="22">
        <v>103659544</v>
      </c>
      <c r="H2360" s="23" t="s">
        <v>2464</v>
      </c>
      <c r="I2360" s="26">
        <v>0</v>
      </c>
      <c r="J2360" s="21">
        <f>VLOOKUP(H:H,[1]Sheet4!$B:$N,13,0)</f>
        <v>314.155</v>
      </c>
    </row>
    <row r="2361" customFormat="1" ht="14.25" spans="1:10">
      <c r="A2361" s="19">
        <f t="shared" ref="A2361:A2370" si="235">ROW()-2</f>
        <v>2359</v>
      </c>
      <c r="B2361" s="20" t="s">
        <v>11</v>
      </c>
      <c r="C2361" s="21" t="s">
        <v>12</v>
      </c>
      <c r="D2361" s="21" t="s">
        <v>2190</v>
      </c>
      <c r="E2361" s="21" t="s">
        <v>2191</v>
      </c>
      <c r="F2361" s="21" t="str">
        <f>VLOOKUP(H:H,[2]台区!$G:$H,2,0)</f>
        <v>得胜村</v>
      </c>
      <c r="G2361" s="22">
        <v>103646275</v>
      </c>
      <c r="H2361" s="23" t="s">
        <v>2465</v>
      </c>
      <c r="I2361" s="26">
        <v>0</v>
      </c>
      <c r="J2361" s="21">
        <f>VLOOKUP(H:H,[1]Sheet4!$B:$N,13,0)</f>
        <v>58.515</v>
      </c>
    </row>
    <row r="2362" customFormat="1" ht="14.25" spans="1:10">
      <c r="A2362" s="19">
        <f t="shared" si="235"/>
        <v>2360</v>
      </c>
      <c r="B2362" s="20" t="s">
        <v>11</v>
      </c>
      <c r="C2362" s="21" t="s">
        <v>12</v>
      </c>
      <c r="D2362" s="21" t="s">
        <v>2190</v>
      </c>
      <c r="E2362" s="21" t="s">
        <v>2191</v>
      </c>
      <c r="F2362" s="21" t="str">
        <f>VLOOKUP(H:H,[2]台区!$G:$H,2,0)</f>
        <v>彭家洼村</v>
      </c>
      <c r="G2362" s="22">
        <v>103651726</v>
      </c>
      <c r="H2362" s="23" t="s">
        <v>2466</v>
      </c>
      <c r="I2362" s="26">
        <v>0</v>
      </c>
      <c r="J2362" s="21">
        <f>VLOOKUP(H:H,[1]Sheet4!$B:$N,13,0)</f>
        <v>54.31</v>
      </c>
    </row>
    <row r="2363" customFormat="1" ht="14.25" spans="1:10">
      <c r="A2363" s="19">
        <f t="shared" si="235"/>
        <v>2361</v>
      </c>
      <c r="B2363" s="20" t="s">
        <v>11</v>
      </c>
      <c r="C2363" s="21" t="s">
        <v>12</v>
      </c>
      <c r="D2363" s="21" t="s">
        <v>2190</v>
      </c>
      <c r="E2363" s="21" t="s">
        <v>2191</v>
      </c>
      <c r="F2363" s="21" t="str">
        <f>VLOOKUP(H:H,[2]台区!$G:$H,2,0)</f>
        <v>保二村</v>
      </c>
      <c r="G2363" s="22">
        <v>103662959</v>
      </c>
      <c r="H2363" s="23" t="s">
        <v>2467</v>
      </c>
      <c r="I2363" s="26">
        <v>0</v>
      </c>
      <c r="J2363" s="21">
        <f>VLOOKUP(H:H,[1]Sheet4!$B:$N,13,0)</f>
        <v>159.81</v>
      </c>
    </row>
    <row r="2364" customFormat="1" ht="14.25" spans="1:10">
      <c r="A2364" s="19">
        <f t="shared" si="235"/>
        <v>2362</v>
      </c>
      <c r="B2364" s="20" t="s">
        <v>11</v>
      </c>
      <c r="C2364" s="21" t="s">
        <v>12</v>
      </c>
      <c r="D2364" s="21" t="s">
        <v>2190</v>
      </c>
      <c r="E2364" s="21" t="s">
        <v>2191</v>
      </c>
      <c r="F2364" s="21" t="str">
        <f>VLOOKUP(H:H,[2]台区!$G:$H,2,0)</f>
        <v>雷庄村</v>
      </c>
      <c r="G2364" s="22">
        <v>1102727760</v>
      </c>
      <c r="H2364" s="23" t="s">
        <v>2468</v>
      </c>
      <c r="I2364" s="26">
        <v>0</v>
      </c>
      <c r="J2364" s="21">
        <f>VLOOKUP(H:H,[1]Sheet4!$B:$N,13,0)</f>
        <v>0</v>
      </c>
    </row>
    <row r="2365" customFormat="1" ht="14.25" spans="1:10">
      <c r="A2365" s="19">
        <f t="shared" si="235"/>
        <v>2363</v>
      </c>
      <c r="B2365" s="20" t="s">
        <v>11</v>
      </c>
      <c r="C2365" s="21" t="s">
        <v>12</v>
      </c>
      <c r="D2365" s="21" t="s">
        <v>2190</v>
      </c>
      <c r="E2365" s="21" t="s">
        <v>2191</v>
      </c>
      <c r="F2365" s="21" t="str">
        <f>VLOOKUP(H:H,[2]台区!$G:$H,2,0)</f>
        <v>建昌营村</v>
      </c>
      <c r="G2365" s="22">
        <v>1102731563</v>
      </c>
      <c r="H2365" s="23" t="s">
        <v>2469</v>
      </c>
      <c r="I2365" s="26">
        <v>0</v>
      </c>
      <c r="J2365" s="21">
        <f>VLOOKUP(H:H,[1]Sheet4!$B:$N,13,0)</f>
        <v>211.85</v>
      </c>
    </row>
    <row r="2366" customFormat="1" ht="14.25" spans="1:10">
      <c r="A2366" s="19">
        <f t="shared" si="235"/>
        <v>2364</v>
      </c>
      <c r="B2366" s="20" t="s">
        <v>11</v>
      </c>
      <c r="C2366" s="21" t="s">
        <v>12</v>
      </c>
      <c r="D2366" s="21" t="s">
        <v>2190</v>
      </c>
      <c r="E2366" s="21" t="s">
        <v>2191</v>
      </c>
      <c r="F2366" s="21" t="str">
        <f>VLOOKUP(H:H,[2]台区!$G:$H,2,0)</f>
        <v>南冷口村</v>
      </c>
      <c r="G2366" s="22">
        <v>103084770</v>
      </c>
      <c r="H2366" s="23" t="s">
        <v>2470</v>
      </c>
      <c r="I2366" s="26">
        <v>0</v>
      </c>
      <c r="J2366" s="21">
        <f>VLOOKUP(H:H,[1]Sheet4!$B:$N,13,0)</f>
        <v>241.92</v>
      </c>
    </row>
    <row r="2367" customFormat="1" ht="14.25" spans="1:10">
      <c r="A2367" s="19">
        <f t="shared" si="235"/>
        <v>2365</v>
      </c>
      <c r="B2367" s="20" t="s">
        <v>11</v>
      </c>
      <c r="C2367" s="21" t="s">
        <v>12</v>
      </c>
      <c r="D2367" s="21" t="s">
        <v>2190</v>
      </c>
      <c r="E2367" s="21" t="s">
        <v>2191</v>
      </c>
      <c r="F2367" s="21" t="str">
        <f>VLOOKUP(H:H,[2]台区!$G:$H,2,0)</f>
        <v>上庄村</v>
      </c>
      <c r="G2367" s="22">
        <v>1103134483</v>
      </c>
      <c r="H2367" s="23" t="s">
        <v>2471</v>
      </c>
      <c r="I2367" s="26">
        <v>0</v>
      </c>
      <c r="J2367" s="21">
        <f>VLOOKUP(H:H,[1]Sheet4!$B:$N,13,0)</f>
        <v>0</v>
      </c>
    </row>
    <row r="2368" customFormat="1" ht="14.25" spans="1:10">
      <c r="A2368" s="19">
        <f t="shared" si="235"/>
        <v>2366</v>
      </c>
      <c r="B2368" s="20" t="s">
        <v>11</v>
      </c>
      <c r="C2368" s="21" t="s">
        <v>12</v>
      </c>
      <c r="D2368" s="21" t="s">
        <v>2190</v>
      </c>
      <c r="E2368" s="21" t="s">
        <v>2191</v>
      </c>
      <c r="F2368" s="21" t="str">
        <f>VLOOKUP(H:H,[2]台区!$G:$H,2,0)</f>
        <v>大新店村</v>
      </c>
      <c r="G2368" s="22">
        <v>1103517949</v>
      </c>
      <c r="H2368" s="23" t="s">
        <v>2472</v>
      </c>
      <c r="I2368" s="26">
        <v>0</v>
      </c>
      <c r="J2368" s="21">
        <f>VLOOKUP(H:H,[1]Sheet4!$B:$N,13,0)</f>
        <v>155.22</v>
      </c>
    </row>
    <row r="2369" customFormat="1" ht="14.25" spans="1:10">
      <c r="A2369" s="19">
        <f t="shared" si="235"/>
        <v>2367</v>
      </c>
      <c r="B2369" s="20" t="s">
        <v>11</v>
      </c>
      <c r="C2369" s="21" t="s">
        <v>12</v>
      </c>
      <c r="D2369" s="21" t="s">
        <v>2190</v>
      </c>
      <c r="E2369" s="21" t="s">
        <v>2191</v>
      </c>
      <c r="F2369" s="21" t="str">
        <f>VLOOKUP(H:H,[2]台区!$G:$H,2,0)</f>
        <v>陶新庄村</v>
      </c>
      <c r="G2369" s="22">
        <v>1103517962</v>
      </c>
      <c r="H2369" s="23" t="s">
        <v>2473</v>
      </c>
      <c r="I2369" s="26">
        <v>0</v>
      </c>
      <c r="J2369" s="21">
        <f>VLOOKUP(H:H,[1]Sheet4!$B:$N,13,0)</f>
        <v>156.76</v>
      </c>
    </row>
    <row r="2370" customFormat="1" ht="14.25" spans="1:10">
      <c r="A2370" s="19">
        <f t="shared" si="235"/>
        <v>2368</v>
      </c>
      <c r="B2370" s="20" t="s">
        <v>11</v>
      </c>
      <c r="C2370" s="21" t="s">
        <v>12</v>
      </c>
      <c r="D2370" s="21" t="s">
        <v>2190</v>
      </c>
      <c r="E2370" s="21" t="s">
        <v>2191</v>
      </c>
      <c r="F2370" s="21" t="str">
        <f>VLOOKUP(H:H,[2]台区!$G:$H,2,0)</f>
        <v>朱庄村</v>
      </c>
      <c r="G2370" s="22">
        <v>103363961</v>
      </c>
      <c r="H2370" s="23" t="s">
        <v>2474</v>
      </c>
      <c r="I2370" s="26">
        <v>0</v>
      </c>
      <c r="J2370" s="21">
        <f>VLOOKUP(H:H,[1]Sheet4!$B:$N,13,0)</f>
        <v>159.5</v>
      </c>
    </row>
    <row r="2371" customFormat="1" ht="14.25" spans="1:10">
      <c r="A2371" s="19">
        <f t="shared" ref="A2371:A2380" si="236">ROW()-2</f>
        <v>2369</v>
      </c>
      <c r="B2371" s="20" t="s">
        <v>11</v>
      </c>
      <c r="C2371" s="21" t="s">
        <v>12</v>
      </c>
      <c r="D2371" s="21" t="s">
        <v>2190</v>
      </c>
      <c r="E2371" s="21" t="s">
        <v>2191</v>
      </c>
      <c r="F2371" s="21" t="str">
        <f>VLOOKUP(H:H,[2]台区!$G:$H,2,0)</f>
        <v>冷口村</v>
      </c>
      <c r="G2371" s="22">
        <v>103084772</v>
      </c>
      <c r="H2371" s="23" t="s">
        <v>2475</v>
      </c>
      <c r="I2371" s="26">
        <v>0</v>
      </c>
      <c r="J2371" s="21">
        <f>VLOOKUP(H:H,[1]Sheet4!$B:$N,13,0)</f>
        <v>127.52</v>
      </c>
    </row>
    <row r="2372" customFormat="1" ht="14.25" spans="1:10">
      <c r="A2372" s="19">
        <f t="shared" si="236"/>
        <v>2370</v>
      </c>
      <c r="B2372" s="20" t="s">
        <v>11</v>
      </c>
      <c r="C2372" s="21" t="s">
        <v>12</v>
      </c>
      <c r="D2372" s="21" t="s">
        <v>2190</v>
      </c>
      <c r="E2372" s="21" t="s">
        <v>2191</v>
      </c>
      <c r="F2372" s="21" t="str">
        <f>VLOOKUP(H:H,[2]台区!$G:$H,2,0)</f>
        <v>代家铺村</v>
      </c>
      <c r="G2372" s="22">
        <v>103363950</v>
      </c>
      <c r="H2372" s="23" t="s">
        <v>2476</v>
      </c>
      <c r="I2372" s="26">
        <v>0</v>
      </c>
      <c r="J2372" s="21">
        <f>VLOOKUP(H:H,[1]Sheet4!$B:$N,13,0)</f>
        <v>113.49</v>
      </c>
    </row>
    <row r="2373" customFormat="1" ht="14.25" spans="1:10">
      <c r="A2373" s="19">
        <f t="shared" si="236"/>
        <v>2371</v>
      </c>
      <c r="B2373" s="20" t="s">
        <v>11</v>
      </c>
      <c r="C2373" s="21" t="s">
        <v>12</v>
      </c>
      <c r="D2373" s="21" t="s">
        <v>2190</v>
      </c>
      <c r="E2373" s="21" t="s">
        <v>2191</v>
      </c>
      <c r="F2373" s="21" t="str">
        <f>VLOOKUP(H:H,[2]台区!$G:$H,2,0)</f>
        <v>石门子村</v>
      </c>
      <c r="G2373" s="22">
        <v>103055021</v>
      </c>
      <c r="H2373" s="23" t="s">
        <v>2477</v>
      </c>
      <c r="I2373" s="26">
        <v>0</v>
      </c>
      <c r="J2373" s="21">
        <f>VLOOKUP(H:H,[1]Sheet4!$B:$N,13,0)</f>
        <v>0</v>
      </c>
    </row>
    <row r="2374" customFormat="1" ht="14.25" spans="1:10">
      <c r="A2374" s="19">
        <f t="shared" si="236"/>
        <v>2372</v>
      </c>
      <c r="B2374" s="20" t="s">
        <v>11</v>
      </c>
      <c r="C2374" s="21" t="s">
        <v>12</v>
      </c>
      <c r="D2374" s="21" t="s">
        <v>2190</v>
      </c>
      <c r="E2374" s="21" t="s">
        <v>2191</v>
      </c>
      <c r="F2374" s="21" t="str">
        <f>VLOOKUP(H:H,[2]台区!$G:$H,2,0)</f>
        <v>上庄村</v>
      </c>
      <c r="G2374" s="22">
        <v>1103229857</v>
      </c>
      <c r="H2374" s="23" t="s">
        <v>2478</v>
      </c>
      <c r="I2374" s="26">
        <v>0</v>
      </c>
      <c r="J2374" s="21">
        <f>VLOOKUP(H:H,[1]Sheet4!$B:$N,13,0)</f>
        <v>143.8</v>
      </c>
    </row>
    <row r="2375" customFormat="1" ht="14.25" spans="1:10">
      <c r="A2375" s="19">
        <f t="shared" si="236"/>
        <v>2373</v>
      </c>
      <c r="B2375" s="20" t="s">
        <v>11</v>
      </c>
      <c r="C2375" s="21" t="s">
        <v>12</v>
      </c>
      <c r="D2375" s="21" t="s">
        <v>2190</v>
      </c>
      <c r="E2375" s="21" t="s">
        <v>2191</v>
      </c>
      <c r="F2375" s="21" t="str">
        <f>VLOOKUP(H:H,[2]台区!$G:$H,2,0)</f>
        <v>南冷口村</v>
      </c>
      <c r="G2375" s="22">
        <v>103084771</v>
      </c>
      <c r="H2375" s="23" t="s">
        <v>2479</v>
      </c>
      <c r="I2375" s="26">
        <v>0</v>
      </c>
      <c r="J2375" s="21">
        <f>VLOOKUP(H:H,[1]Sheet4!$B:$N,13,0)</f>
        <v>154.35</v>
      </c>
    </row>
    <row r="2376" customFormat="1" ht="14.25" spans="1:10">
      <c r="A2376" s="19">
        <f t="shared" si="236"/>
        <v>2374</v>
      </c>
      <c r="B2376" s="20" t="s">
        <v>11</v>
      </c>
      <c r="C2376" s="21" t="s">
        <v>12</v>
      </c>
      <c r="D2376" s="21" t="s">
        <v>2190</v>
      </c>
      <c r="E2376" s="21" t="s">
        <v>2191</v>
      </c>
      <c r="F2376" s="21" t="str">
        <f>VLOOKUP(H:H,[2]台区!$G:$H,2,0)</f>
        <v>小新店村</v>
      </c>
      <c r="G2376" s="22">
        <v>1103517951</v>
      </c>
      <c r="H2376" s="23" t="s">
        <v>2480</v>
      </c>
      <c r="I2376" s="26">
        <v>0</v>
      </c>
      <c r="J2376" s="21">
        <f>VLOOKUP(H:H,[1]Sheet4!$B:$N,13,0)</f>
        <v>79.8</v>
      </c>
    </row>
    <row r="2377" customFormat="1" ht="14.25" spans="1:10">
      <c r="A2377" s="19">
        <f t="shared" si="236"/>
        <v>2375</v>
      </c>
      <c r="B2377" s="20" t="s">
        <v>11</v>
      </c>
      <c r="C2377" s="21" t="s">
        <v>12</v>
      </c>
      <c r="D2377" s="21" t="s">
        <v>2190</v>
      </c>
      <c r="E2377" s="21" t="s">
        <v>2191</v>
      </c>
      <c r="F2377" s="21" t="str">
        <f>VLOOKUP(H:H,[2]台区!$G:$H,2,0)</f>
        <v>陶新庄村</v>
      </c>
      <c r="G2377" s="22">
        <v>1103517964</v>
      </c>
      <c r="H2377" s="23" t="s">
        <v>2481</v>
      </c>
      <c r="I2377" s="26">
        <v>0</v>
      </c>
      <c r="J2377" s="21">
        <f>VLOOKUP(H:H,[1]Sheet4!$B:$N,13,0)</f>
        <v>175.24</v>
      </c>
    </row>
    <row r="2378" customFormat="1" ht="14.25" spans="1:10">
      <c r="A2378" s="19">
        <f t="shared" si="236"/>
        <v>2376</v>
      </c>
      <c r="B2378" s="20" t="s">
        <v>11</v>
      </c>
      <c r="C2378" s="21" t="s">
        <v>12</v>
      </c>
      <c r="D2378" s="21" t="s">
        <v>2190</v>
      </c>
      <c r="E2378" s="21" t="s">
        <v>2191</v>
      </c>
      <c r="F2378" s="21" t="str">
        <f>VLOOKUP(H:H,[2]台区!$G:$H,2,0)</f>
        <v>后窝子村</v>
      </c>
      <c r="G2378" s="22">
        <v>1102729447</v>
      </c>
      <c r="H2378" s="23" t="s">
        <v>2482</v>
      </c>
      <c r="I2378" s="26">
        <v>0</v>
      </c>
      <c r="J2378" s="21">
        <f>VLOOKUP(H:H,[1]Sheet4!$B:$N,13,0)</f>
        <v>70.43</v>
      </c>
    </row>
    <row r="2379" customFormat="1" ht="14.25" spans="1:10">
      <c r="A2379" s="19">
        <f t="shared" si="236"/>
        <v>2377</v>
      </c>
      <c r="B2379" s="20" t="s">
        <v>11</v>
      </c>
      <c r="C2379" s="21" t="s">
        <v>12</v>
      </c>
      <c r="D2379" s="21" t="s">
        <v>2190</v>
      </c>
      <c r="E2379" s="21" t="s">
        <v>2191</v>
      </c>
      <c r="F2379" s="21" t="str">
        <f>VLOOKUP(H:H,[2]台区!$G:$H,2,0)</f>
        <v>朱庄村</v>
      </c>
      <c r="G2379" s="22">
        <v>1103005063</v>
      </c>
      <c r="H2379" s="23" t="s">
        <v>2483</v>
      </c>
      <c r="I2379" s="26">
        <v>0</v>
      </c>
      <c r="J2379" s="21">
        <f>VLOOKUP(H:H,[1]Sheet4!$B:$N,13,0)</f>
        <v>249</v>
      </c>
    </row>
    <row r="2380" customFormat="1" ht="14.25" spans="1:10">
      <c r="A2380" s="19">
        <f t="shared" si="236"/>
        <v>2378</v>
      </c>
      <c r="B2380" s="20" t="s">
        <v>11</v>
      </c>
      <c r="C2380" s="21" t="s">
        <v>12</v>
      </c>
      <c r="D2380" s="21" t="s">
        <v>2190</v>
      </c>
      <c r="E2380" s="21" t="s">
        <v>2191</v>
      </c>
      <c r="F2380" s="21" t="str">
        <f>VLOOKUP(H:H,[2]台区!$G:$H,2,0)</f>
        <v>乔庄村</v>
      </c>
      <c r="G2380" s="22">
        <v>1102729416</v>
      </c>
      <c r="H2380" s="23" t="s">
        <v>2484</v>
      </c>
      <c r="I2380" s="26">
        <v>0</v>
      </c>
      <c r="J2380" s="21">
        <f>VLOOKUP(H:H,[1]Sheet4!$B:$N,13,0)</f>
        <v>18.45</v>
      </c>
    </row>
    <row r="2381" customFormat="1" ht="14.25" spans="1:10">
      <c r="A2381" s="19">
        <f t="shared" ref="A2381:A2390" si="237">ROW()-2</f>
        <v>2379</v>
      </c>
      <c r="B2381" s="20" t="s">
        <v>11</v>
      </c>
      <c r="C2381" s="21" t="s">
        <v>12</v>
      </c>
      <c r="D2381" s="21" t="s">
        <v>2190</v>
      </c>
      <c r="E2381" s="21" t="s">
        <v>2191</v>
      </c>
      <c r="F2381" s="21" t="str">
        <f>VLOOKUP(H:H,[2]台区!$G:$H,2,0)</f>
        <v>乔庄村</v>
      </c>
      <c r="G2381" s="22">
        <v>1102729443</v>
      </c>
      <c r="H2381" s="23" t="s">
        <v>2485</v>
      </c>
      <c r="I2381" s="26">
        <v>0</v>
      </c>
      <c r="J2381" s="21">
        <f>VLOOKUP(H:H,[1]Sheet4!$B:$N,13,0)</f>
        <v>29.52</v>
      </c>
    </row>
    <row r="2382" customFormat="1" ht="14.25" spans="1:10">
      <c r="A2382" s="19">
        <f t="shared" si="237"/>
        <v>2380</v>
      </c>
      <c r="B2382" s="20" t="s">
        <v>11</v>
      </c>
      <c r="C2382" s="21" t="s">
        <v>12</v>
      </c>
      <c r="D2382" s="21" t="s">
        <v>2190</v>
      </c>
      <c r="E2382" s="21" t="s">
        <v>2191</v>
      </c>
      <c r="F2382" s="21" t="str">
        <f>VLOOKUP(H:H,[2]台区!$G:$H,2,0)</f>
        <v>建昌营村</v>
      </c>
      <c r="G2382" s="22">
        <v>1102727747</v>
      </c>
      <c r="H2382" s="23" t="s">
        <v>2486</v>
      </c>
      <c r="I2382" s="26">
        <v>0</v>
      </c>
      <c r="J2382" s="21">
        <f>VLOOKUP(H:H,[1]Sheet4!$B:$N,13,0)</f>
        <v>0</v>
      </c>
    </row>
    <row r="2383" customFormat="1" ht="14.25" spans="1:10">
      <c r="A2383" s="19">
        <f t="shared" si="237"/>
        <v>2381</v>
      </c>
      <c r="B2383" s="20" t="s">
        <v>11</v>
      </c>
      <c r="C2383" s="21" t="s">
        <v>12</v>
      </c>
      <c r="D2383" s="21" t="s">
        <v>2190</v>
      </c>
      <c r="E2383" s="21" t="s">
        <v>2191</v>
      </c>
      <c r="F2383" s="21" t="str">
        <f>VLOOKUP(H:H,[2]台区!$G:$H,2,0)</f>
        <v>河流口村</v>
      </c>
      <c r="G2383" s="22">
        <v>1102729459</v>
      </c>
      <c r="H2383" s="23" t="s">
        <v>2487</v>
      </c>
      <c r="I2383" s="26">
        <v>0</v>
      </c>
      <c r="J2383" s="21">
        <f>VLOOKUP(H:H,[1]Sheet4!$B:$N,13,0)</f>
        <v>47.19</v>
      </c>
    </row>
    <row r="2384" customFormat="1" ht="14.25" spans="1:10">
      <c r="A2384" s="19">
        <f t="shared" si="237"/>
        <v>2382</v>
      </c>
      <c r="B2384" s="20" t="s">
        <v>11</v>
      </c>
      <c r="C2384" s="21" t="s">
        <v>12</v>
      </c>
      <c r="D2384" s="21" t="s">
        <v>2190</v>
      </c>
      <c r="E2384" s="21" t="s">
        <v>2191</v>
      </c>
      <c r="F2384" s="21" t="str">
        <f>VLOOKUP(H:H,[2]台区!$G:$H,2,0)</f>
        <v>建昌营村</v>
      </c>
      <c r="G2384" s="22">
        <v>1102727719</v>
      </c>
      <c r="H2384" s="23" t="s">
        <v>2488</v>
      </c>
      <c r="I2384" s="26">
        <v>0</v>
      </c>
      <c r="J2384" s="21">
        <f>VLOOKUP(H:H,[1]Sheet4!$B:$N,13,0)</f>
        <v>63</v>
      </c>
    </row>
    <row r="2385" customFormat="1" ht="14.25" spans="1:10">
      <c r="A2385" s="19">
        <f t="shared" si="237"/>
        <v>2383</v>
      </c>
      <c r="B2385" s="20" t="s">
        <v>11</v>
      </c>
      <c r="C2385" s="21" t="s">
        <v>12</v>
      </c>
      <c r="D2385" s="21" t="s">
        <v>2190</v>
      </c>
      <c r="E2385" s="21" t="s">
        <v>2191</v>
      </c>
      <c r="F2385" s="21" t="str">
        <f>VLOOKUP(H:H,[2]台区!$G:$H,2,0)</f>
        <v>平安村</v>
      </c>
      <c r="G2385" s="22">
        <v>1103005062</v>
      </c>
      <c r="H2385" s="23" t="s">
        <v>2489</v>
      </c>
      <c r="I2385" s="26">
        <v>0</v>
      </c>
      <c r="J2385" s="21">
        <f>VLOOKUP(H:H,[1]Sheet4!$B:$N,13,0)</f>
        <v>0</v>
      </c>
    </row>
    <row r="2386" customFormat="1" ht="14.25" spans="1:10">
      <c r="A2386" s="19">
        <f t="shared" si="237"/>
        <v>2384</v>
      </c>
      <c r="B2386" s="20" t="s">
        <v>11</v>
      </c>
      <c r="C2386" s="21" t="s">
        <v>12</v>
      </c>
      <c r="D2386" s="21" t="s">
        <v>2190</v>
      </c>
      <c r="E2386" s="21" t="s">
        <v>2191</v>
      </c>
      <c r="F2386" s="21" t="str">
        <f>VLOOKUP(H:H,[2]台区!$G:$H,2,0)</f>
        <v>太平村</v>
      </c>
      <c r="G2386" s="22">
        <v>1102730506</v>
      </c>
      <c r="H2386" s="23" t="s">
        <v>2490</v>
      </c>
      <c r="I2386" s="26">
        <v>0</v>
      </c>
      <c r="J2386" s="21">
        <f>VLOOKUP(H:H,[1]Sheet4!$B:$N,13,0)</f>
        <v>0</v>
      </c>
    </row>
    <row r="2387" customFormat="1" ht="14.25" spans="1:10">
      <c r="A2387" s="19">
        <f t="shared" si="237"/>
        <v>2385</v>
      </c>
      <c r="B2387" s="20" t="s">
        <v>11</v>
      </c>
      <c r="C2387" s="21" t="s">
        <v>12</v>
      </c>
      <c r="D2387" s="21" t="s">
        <v>2190</v>
      </c>
      <c r="E2387" s="21" t="s">
        <v>2191</v>
      </c>
      <c r="F2387" s="21" t="str">
        <f>VLOOKUP(H:H,[2]台区!$G:$H,2,0)</f>
        <v>后窝子村</v>
      </c>
      <c r="G2387" s="22">
        <v>1102848505</v>
      </c>
      <c r="H2387" s="23" t="s">
        <v>2491</v>
      </c>
      <c r="I2387" s="26">
        <v>0</v>
      </c>
      <c r="J2387" s="21">
        <f>VLOOKUP(H:H,[1]Sheet4!$B:$N,13,0)</f>
        <v>79.71</v>
      </c>
    </row>
    <row r="2388" customFormat="1" ht="14.25" spans="1:10">
      <c r="A2388" s="19">
        <f t="shared" si="237"/>
        <v>2386</v>
      </c>
      <c r="B2388" s="20" t="s">
        <v>11</v>
      </c>
      <c r="C2388" s="21" t="s">
        <v>12</v>
      </c>
      <c r="D2388" s="21" t="s">
        <v>2190</v>
      </c>
      <c r="E2388" s="21" t="s">
        <v>2191</v>
      </c>
      <c r="F2388" s="21" t="str">
        <f>VLOOKUP(H:H,[2]台区!$G:$H,2,0)</f>
        <v>小新店村</v>
      </c>
      <c r="G2388" s="22">
        <v>1103517947</v>
      </c>
      <c r="H2388" s="23" t="s">
        <v>2492</v>
      </c>
      <c r="I2388" s="26">
        <v>0</v>
      </c>
      <c r="J2388" s="21">
        <f>VLOOKUP(H:H,[1]Sheet4!$B:$N,13,0)</f>
        <v>43.885</v>
      </c>
    </row>
    <row r="2389" customFormat="1" ht="14.25" spans="1:10">
      <c r="A2389" s="19">
        <f t="shared" si="237"/>
        <v>2387</v>
      </c>
      <c r="B2389" s="20" t="s">
        <v>11</v>
      </c>
      <c r="C2389" s="21" t="s">
        <v>12</v>
      </c>
      <c r="D2389" s="21" t="s">
        <v>2190</v>
      </c>
      <c r="E2389" s="21" t="s">
        <v>2191</v>
      </c>
      <c r="F2389" s="21" t="str">
        <f>VLOOKUP(H:H,[2]台区!$G:$H,2,0)</f>
        <v>陶新庄村</v>
      </c>
      <c r="G2389" s="22">
        <v>1103517959</v>
      </c>
      <c r="H2389" s="23" t="s">
        <v>2493</v>
      </c>
      <c r="I2389" s="26">
        <v>0</v>
      </c>
      <c r="J2389" s="21">
        <f>VLOOKUP(H:H,[1]Sheet4!$B:$N,13,0)</f>
        <v>289.15</v>
      </c>
    </row>
    <row r="2390" customFormat="1" ht="14.25" spans="1:10">
      <c r="A2390" s="19">
        <f t="shared" si="237"/>
        <v>2388</v>
      </c>
      <c r="B2390" s="20" t="s">
        <v>11</v>
      </c>
      <c r="C2390" s="21" t="s">
        <v>12</v>
      </c>
      <c r="D2390" s="21" t="s">
        <v>2190</v>
      </c>
      <c r="E2390" s="21" t="s">
        <v>2191</v>
      </c>
      <c r="F2390" s="21" t="str">
        <f>VLOOKUP(H:H,[2]台区!$G:$H,2,0)</f>
        <v>西孟村</v>
      </c>
      <c r="G2390" s="22">
        <v>1103517953</v>
      </c>
      <c r="H2390" s="23" t="s">
        <v>2494</v>
      </c>
      <c r="I2390" s="26">
        <v>0</v>
      </c>
      <c r="J2390" s="21">
        <f>VLOOKUP(H:H,[1]Sheet4!$B:$N,13,0)</f>
        <v>171.64</v>
      </c>
    </row>
    <row r="2391" customFormat="1" ht="14.25" spans="1:10">
      <c r="A2391" s="19">
        <f t="shared" ref="A2391:A2400" si="238">ROW()-2</f>
        <v>2389</v>
      </c>
      <c r="B2391" s="20" t="s">
        <v>11</v>
      </c>
      <c r="C2391" s="21" t="s">
        <v>12</v>
      </c>
      <c r="D2391" s="21" t="s">
        <v>2190</v>
      </c>
      <c r="E2391" s="21" t="s">
        <v>2191</v>
      </c>
      <c r="F2391" s="21" t="str">
        <f>VLOOKUP(H:H,[2]台区!$G:$H,2,0)</f>
        <v>西孟村</v>
      </c>
      <c r="G2391" s="22">
        <v>1103517955</v>
      </c>
      <c r="H2391" s="23" t="s">
        <v>2495</v>
      </c>
      <c r="I2391" s="26">
        <v>0</v>
      </c>
      <c r="J2391" s="21">
        <f>VLOOKUP(H:H,[1]Sheet4!$B:$N,13,0)</f>
        <v>308.88</v>
      </c>
    </row>
    <row r="2392" customFormat="1" ht="14.25" spans="1:10">
      <c r="A2392" s="19">
        <f t="shared" si="238"/>
        <v>2390</v>
      </c>
      <c r="B2392" s="20" t="s">
        <v>11</v>
      </c>
      <c r="C2392" s="21" t="s">
        <v>12</v>
      </c>
      <c r="D2392" s="21" t="s">
        <v>2190</v>
      </c>
      <c r="E2392" s="21" t="s">
        <v>2191</v>
      </c>
      <c r="F2392" s="21" t="str">
        <f>VLOOKUP(H:H,[2]台区!$G:$H,2,0)</f>
        <v>西孟村</v>
      </c>
      <c r="G2392" s="22">
        <v>1103517957</v>
      </c>
      <c r="H2392" s="23" t="s">
        <v>2496</v>
      </c>
      <c r="I2392" s="26">
        <v>0</v>
      </c>
      <c r="J2392" s="21">
        <f>VLOOKUP(H:H,[1]Sheet4!$B:$N,13,0)</f>
        <v>126.4</v>
      </c>
    </row>
    <row r="2393" customFormat="1" ht="14.25" spans="1:10">
      <c r="A2393" s="19">
        <f t="shared" si="238"/>
        <v>2391</v>
      </c>
      <c r="B2393" s="20" t="s">
        <v>11</v>
      </c>
      <c r="C2393" s="21" t="s">
        <v>12</v>
      </c>
      <c r="D2393" s="21" t="s">
        <v>2190</v>
      </c>
      <c r="E2393" s="21" t="s">
        <v>2191</v>
      </c>
      <c r="F2393" s="21" t="str">
        <f>VLOOKUP(H:H,[3]台区!$G:$H,2,0)</f>
        <v>建昌营村</v>
      </c>
      <c r="G2393" s="22">
        <v>1102727721</v>
      </c>
      <c r="H2393" s="23" t="s">
        <v>2497</v>
      </c>
      <c r="I2393" s="26">
        <v>0</v>
      </c>
      <c r="J2393" s="21">
        <f>VLOOKUP(H:H,[1]Sheet4!$B:$N,13,0)</f>
        <v>110.71</v>
      </c>
    </row>
    <row r="2394" customFormat="1" ht="14.25" spans="1:10">
      <c r="A2394" s="19">
        <f t="shared" si="238"/>
        <v>2392</v>
      </c>
      <c r="B2394" s="20" t="s">
        <v>11</v>
      </c>
      <c r="C2394" s="21" t="s">
        <v>12</v>
      </c>
      <c r="D2394" s="21" t="s">
        <v>2190</v>
      </c>
      <c r="E2394" s="21" t="s">
        <v>2191</v>
      </c>
      <c r="F2394" s="21" t="str">
        <f>VLOOKUP(H:H,[2]台区!$G:$H,2,0)</f>
        <v>大庄村</v>
      </c>
      <c r="G2394" s="22">
        <v>1102758993</v>
      </c>
      <c r="H2394" s="23" t="s">
        <v>2498</v>
      </c>
      <c r="I2394" s="26">
        <v>0</v>
      </c>
      <c r="J2394" s="21">
        <f>VLOOKUP(H:H,[1]Sheet4!$B:$N,13,0)</f>
        <v>0</v>
      </c>
    </row>
    <row r="2395" customFormat="1" ht="14.25" spans="1:10">
      <c r="A2395" s="19">
        <f t="shared" si="238"/>
        <v>2393</v>
      </c>
      <c r="B2395" s="20" t="s">
        <v>11</v>
      </c>
      <c r="C2395" s="21" t="s">
        <v>12</v>
      </c>
      <c r="D2395" s="21" t="s">
        <v>2190</v>
      </c>
      <c r="E2395" s="21" t="s">
        <v>2191</v>
      </c>
      <c r="F2395" s="21" t="str">
        <f>VLOOKUP(H:H,[2]台区!$G:$H,2,0)</f>
        <v>陶新庄村</v>
      </c>
      <c r="G2395" s="22">
        <v>1103517963</v>
      </c>
      <c r="H2395" s="23" t="s">
        <v>2499</v>
      </c>
      <c r="I2395" s="26">
        <v>0</v>
      </c>
      <c r="J2395" s="21">
        <f>VLOOKUP(H:H,[1]Sheet4!$B:$N,13,0)</f>
        <v>17.95</v>
      </c>
    </row>
    <row r="2396" customFormat="1" ht="14.25" spans="1:10">
      <c r="A2396" s="19">
        <f t="shared" si="238"/>
        <v>2394</v>
      </c>
      <c r="B2396" s="20" t="s">
        <v>11</v>
      </c>
      <c r="C2396" s="21" t="s">
        <v>12</v>
      </c>
      <c r="D2396" s="21" t="s">
        <v>2190</v>
      </c>
      <c r="E2396" s="21" t="s">
        <v>2191</v>
      </c>
      <c r="F2396" s="21" t="str">
        <f>VLOOKUP(H:H,[2]台区!$G:$H,2,0)</f>
        <v>大新店村</v>
      </c>
      <c r="G2396" s="22">
        <v>1103517954</v>
      </c>
      <c r="H2396" s="23" t="s">
        <v>2500</v>
      </c>
      <c r="I2396" s="26">
        <v>0</v>
      </c>
      <c r="J2396" s="21">
        <f>VLOOKUP(H:H,[1]Sheet4!$B:$N,13,0)</f>
        <v>250.21</v>
      </c>
    </row>
    <row r="2397" customFormat="1" ht="14.25" spans="1:10">
      <c r="A2397" s="19">
        <f t="shared" si="238"/>
        <v>2395</v>
      </c>
      <c r="B2397" s="20" t="s">
        <v>11</v>
      </c>
      <c r="C2397" s="21" t="s">
        <v>12</v>
      </c>
      <c r="D2397" s="21" t="s">
        <v>2190</v>
      </c>
      <c r="E2397" s="21" t="s">
        <v>2191</v>
      </c>
      <c r="F2397" s="21" t="str">
        <f>VLOOKUP(H:H,[2]台区!$G:$H,2,0)</f>
        <v>西乐村</v>
      </c>
      <c r="G2397" s="22">
        <v>1102731554</v>
      </c>
      <c r="H2397" s="23" t="s">
        <v>2501</v>
      </c>
      <c r="I2397" s="26">
        <v>0</v>
      </c>
      <c r="J2397" s="21">
        <f>VLOOKUP(H:H,[1]Sheet4!$B:$N,13,0)</f>
        <v>79.375</v>
      </c>
    </row>
    <row r="2398" customFormat="1" ht="14.25" spans="1:10">
      <c r="A2398" s="19">
        <f t="shared" si="238"/>
        <v>2396</v>
      </c>
      <c r="B2398" s="20" t="s">
        <v>11</v>
      </c>
      <c r="C2398" s="21" t="s">
        <v>12</v>
      </c>
      <c r="D2398" s="21" t="s">
        <v>2190</v>
      </c>
      <c r="E2398" s="21" t="s">
        <v>2191</v>
      </c>
      <c r="F2398" s="21" t="str">
        <f>VLOOKUP(H:H,[2]台区!$G:$H,2,0)</f>
        <v>西孟村</v>
      </c>
      <c r="G2398" s="22">
        <v>1103517961</v>
      </c>
      <c r="H2398" s="23" t="s">
        <v>2502</v>
      </c>
      <c r="I2398" s="26">
        <v>0</v>
      </c>
      <c r="J2398" s="21">
        <f>VLOOKUP(H:H,[1]Sheet4!$B:$N,13,0)</f>
        <v>102.08</v>
      </c>
    </row>
    <row r="2399" customFormat="1" ht="14.25" spans="1:10">
      <c r="A2399" s="19">
        <f t="shared" si="238"/>
        <v>2397</v>
      </c>
      <c r="B2399" s="20" t="s">
        <v>11</v>
      </c>
      <c r="C2399" s="21" t="s">
        <v>12</v>
      </c>
      <c r="D2399" s="21" t="s">
        <v>2190</v>
      </c>
      <c r="E2399" s="21" t="s">
        <v>2191</v>
      </c>
      <c r="F2399" s="21" t="str">
        <f>VLOOKUP(H:H,[2]台区!$G:$H,2,0)</f>
        <v>小新店村</v>
      </c>
      <c r="G2399" s="22">
        <v>1103517946</v>
      </c>
      <c r="H2399" s="23" t="s">
        <v>2503</v>
      </c>
      <c r="I2399" s="26">
        <v>0</v>
      </c>
      <c r="J2399" s="21">
        <f>VLOOKUP(H:H,[1]Sheet4!$B:$N,13,0)</f>
        <v>17.6</v>
      </c>
    </row>
    <row r="2400" customFormat="1" ht="14.25" spans="1:10">
      <c r="A2400" s="19">
        <f t="shared" si="238"/>
        <v>2398</v>
      </c>
      <c r="B2400" s="20" t="s">
        <v>11</v>
      </c>
      <c r="C2400" s="21" t="s">
        <v>12</v>
      </c>
      <c r="D2400" s="21" t="s">
        <v>2190</v>
      </c>
      <c r="E2400" s="21" t="s">
        <v>2191</v>
      </c>
      <c r="F2400" s="21" t="str">
        <f>VLOOKUP(H:H,[2]台区!$G:$H,2,0)</f>
        <v>西孟村</v>
      </c>
      <c r="G2400" s="22">
        <v>1103517958</v>
      </c>
      <c r="H2400" s="23" t="s">
        <v>2504</v>
      </c>
      <c r="I2400" s="26">
        <v>0</v>
      </c>
      <c r="J2400" s="21">
        <f>VLOOKUP(H:H,[1]Sheet4!$B:$N,13,0)</f>
        <v>153.99</v>
      </c>
    </row>
    <row r="2401" customFormat="1" ht="14.25" spans="1:10">
      <c r="A2401" s="19">
        <f t="shared" ref="A2401:A2410" si="239">ROW()-2</f>
        <v>2399</v>
      </c>
      <c r="B2401" s="20" t="s">
        <v>11</v>
      </c>
      <c r="C2401" s="21" t="s">
        <v>12</v>
      </c>
      <c r="D2401" s="21" t="s">
        <v>2190</v>
      </c>
      <c r="E2401" s="21" t="s">
        <v>2191</v>
      </c>
      <c r="F2401" s="21" t="s">
        <v>2388</v>
      </c>
      <c r="G2401" s="22">
        <v>1102727717</v>
      </c>
      <c r="H2401" s="23" t="s">
        <v>2505</v>
      </c>
      <c r="I2401" s="26">
        <v>0</v>
      </c>
      <c r="J2401" s="21">
        <f>VLOOKUP(H:H,[1]Sheet4!$B:$N,13,0)</f>
        <v>0</v>
      </c>
    </row>
    <row r="2402" customFormat="1" ht="14.25" spans="1:10">
      <c r="A2402" s="19">
        <f t="shared" si="239"/>
        <v>2400</v>
      </c>
      <c r="B2402" s="20" t="s">
        <v>11</v>
      </c>
      <c r="C2402" s="21" t="s">
        <v>12</v>
      </c>
      <c r="D2402" s="21" t="s">
        <v>2190</v>
      </c>
      <c r="E2402" s="21" t="s">
        <v>2191</v>
      </c>
      <c r="F2402" s="21" t="str">
        <f>VLOOKUP(H:H,[3]台区!$G:$H,2,0)</f>
        <v>建昌营村</v>
      </c>
      <c r="G2402" s="22">
        <v>1102729466</v>
      </c>
      <c r="H2402" s="23" t="s">
        <v>2506</v>
      </c>
      <c r="I2402" s="26">
        <v>0</v>
      </c>
      <c r="J2402" s="21">
        <f>VLOOKUP(H:H,[1]Sheet4!$B:$N,13,0)</f>
        <v>54.44</v>
      </c>
    </row>
    <row r="2403" customFormat="1" ht="14.25" spans="1:10">
      <c r="A2403" s="19">
        <f t="shared" si="239"/>
        <v>2401</v>
      </c>
      <c r="B2403" s="20" t="s">
        <v>11</v>
      </c>
      <c r="C2403" s="21" t="s">
        <v>12</v>
      </c>
      <c r="D2403" s="21" t="s">
        <v>2190</v>
      </c>
      <c r="E2403" s="21" t="s">
        <v>2191</v>
      </c>
      <c r="F2403" s="21" t="str">
        <f>VLOOKUP(H:H,[2]台区!$G:$H,2,0)</f>
        <v>冷口村</v>
      </c>
      <c r="G2403" s="22">
        <v>1102761011</v>
      </c>
      <c r="H2403" s="23" t="s">
        <v>2507</v>
      </c>
      <c r="I2403" s="26">
        <v>0</v>
      </c>
      <c r="J2403" s="21">
        <f>VLOOKUP(H:H,[1]Sheet4!$B:$N,13,0)</f>
        <v>69.025</v>
      </c>
    </row>
    <row r="2404" customFormat="1" ht="14.25" spans="1:10">
      <c r="A2404" s="19">
        <f t="shared" si="239"/>
        <v>2402</v>
      </c>
      <c r="B2404" s="20" t="s">
        <v>11</v>
      </c>
      <c r="C2404" s="21" t="s">
        <v>12</v>
      </c>
      <c r="D2404" s="21" t="s">
        <v>2190</v>
      </c>
      <c r="E2404" s="21" t="s">
        <v>2191</v>
      </c>
      <c r="F2404" s="21" t="str">
        <f>VLOOKUP(H:H,[2]台区!$G:$H,2,0)</f>
        <v>三家子村</v>
      </c>
      <c r="G2404" s="22">
        <v>1102727752</v>
      </c>
      <c r="H2404" s="23" t="s">
        <v>2508</v>
      </c>
      <c r="I2404" s="26">
        <v>0</v>
      </c>
      <c r="J2404" s="21">
        <f>VLOOKUP(H:H,[1]Sheet4!$B:$N,13,0)</f>
        <v>79.125</v>
      </c>
    </row>
    <row r="2405" customFormat="1" ht="14.25" spans="1:10">
      <c r="A2405" s="19">
        <f t="shared" si="239"/>
        <v>2403</v>
      </c>
      <c r="B2405" s="20" t="s">
        <v>11</v>
      </c>
      <c r="C2405" s="21" t="s">
        <v>12</v>
      </c>
      <c r="D2405" s="21" t="s">
        <v>2190</v>
      </c>
      <c r="E2405" s="21" t="s">
        <v>2191</v>
      </c>
      <c r="F2405" s="21" t="str">
        <f>VLOOKUP(H:H,[2]台区!$G:$H,2,0)</f>
        <v>建昌营村</v>
      </c>
      <c r="G2405" s="22">
        <v>1102727709</v>
      </c>
      <c r="H2405" s="23" t="s">
        <v>2509</v>
      </c>
      <c r="I2405" s="26">
        <v>0</v>
      </c>
      <c r="J2405" s="21">
        <f>VLOOKUP(H:H,[1]Sheet4!$B:$N,13,0)</f>
        <v>0</v>
      </c>
    </row>
    <row r="2406" customFormat="1" ht="14.25" spans="1:10">
      <c r="A2406" s="19">
        <f t="shared" si="239"/>
        <v>2404</v>
      </c>
      <c r="B2406" s="20" t="s">
        <v>11</v>
      </c>
      <c r="C2406" s="21" t="s">
        <v>12</v>
      </c>
      <c r="D2406" s="21" t="s">
        <v>2190</v>
      </c>
      <c r="E2406" s="21" t="s">
        <v>2191</v>
      </c>
      <c r="F2406" s="21" t="str">
        <f>VLOOKUP(H:H,[2]台区!$G:$H,2,0)</f>
        <v>西乐村</v>
      </c>
      <c r="G2406" s="22">
        <v>1102729436</v>
      </c>
      <c r="H2406" s="23" t="s">
        <v>2510</v>
      </c>
      <c r="I2406" s="26">
        <v>0</v>
      </c>
      <c r="J2406" s="21">
        <f>VLOOKUP(H:H,[1]Sheet4!$B:$N,13,0)</f>
        <v>62</v>
      </c>
    </row>
    <row r="2407" customFormat="1" ht="14.25" spans="1:10">
      <c r="A2407" s="19">
        <f t="shared" si="239"/>
        <v>2405</v>
      </c>
      <c r="B2407" s="20" t="s">
        <v>11</v>
      </c>
      <c r="C2407" s="21" t="s">
        <v>12</v>
      </c>
      <c r="D2407" s="21" t="s">
        <v>2190</v>
      </c>
      <c r="E2407" s="21" t="s">
        <v>2191</v>
      </c>
      <c r="F2407" s="21" t="str">
        <f>VLOOKUP(H:H,[2]台区!$G:$H,2,0)</f>
        <v>塘坊村</v>
      </c>
      <c r="G2407" s="22">
        <v>1102729439</v>
      </c>
      <c r="H2407" s="23" t="s">
        <v>2511</v>
      </c>
      <c r="I2407" s="26">
        <v>0</v>
      </c>
      <c r="J2407" s="21">
        <f>VLOOKUP(H:H,[1]Sheet4!$B:$N,13,0)</f>
        <v>0</v>
      </c>
    </row>
    <row r="2408" customFormat="1" ht="14.25" spans="1:10">
      <c r="A2408" s="19">
        <f t="shared" si="239"/>
        <v>2406</v>
      </c>
      <c r="B2408" s="20" t="s">
        <v>11</v>
      </c>
      <c r="C2408" s="21" t="s">
        <v>12</v>
      </c>
      <c r="D2408" s="21" t="s">
        <v>2190</v>
      </c>
      <c r="E2408" s="21" t="s">
        <v>2191</v>
      </c>
      <c r="F2408" s="21" t="str">
        <f>VLOOKUP(H:H,[2]台区!$G:$H,2,0)</f>
        <v>东代营村</v>
      </c>
      <c r="G2408" s="22">
        <v>1103005064</v>
      </c>
      <c r="H2408" s="23" t="s">
        <v>2512</v>
      </c>
      <c r="I2408" s="26">
        <v>0</v>
      </c>
      <c r="J2408" s="21">
        <f>VLOOKUP(H:H,[1]Sheet4!$B:$N,13,0)</f>
        <v>79.26</v>
      </c>
    </row>
    <row r="2409" customFormat="1" ht="14.25" spans="1:10">
      <c r="A2409" s="19">
        <f t="shared" si="239"/>
        <v>2407</v>
      </c>
      <c r="B2409" s="20" t="s">
        <v>11</v>
      </c>
      <c r="C2409" s="21" t="s">
        <v>12</v>
      </c>
      <c r="D2409" s="21" t="s">
        <v>2190</v>
      </c>
      <c r="E2409" s="21" t="s">
        <v>2191</v>
      </c>
      <c r="F2409" s="21" t="str">
        <f>VLOOKUP(H:H,[2]台区!$G:$H,2,0)</f>
        <v>塘坊村</v>
      </c>
      <c r="G2409" s="22">
        <v>1102729429</v>
      </c>
      <c r="H2409" s="23" t="s">
        <v>2513</v>
      </c>
      <c r="I2409" s="26">
        <v>0</v>
      </c>
      <c r="J2409" s="21">
        <f>VLOOKUP(H:H,[1]Sheet4!$B:$N,13,0)</f>
        <v>0</v>
      </c>
    </row>
    <row r="2410" customFormat="1" ht="14.25" spans="1:10">
      <c r="A2410" s="19">
        <f t="shared" si="239"/>
        <v>2408</v>
      </c>
      <c r="B2410" s="20" t="s">
        <v>11</v>
      </c>
      <c r="C2410" s="21" t="s">
        <v>12</v>
      </c>
      <c r="D2410" s="21" t="s">
        <v>2190</v>
      </c>
      <c r="E2410" s="21" t="s">
        <v>2191</v>
      </c>
      <c r="F2410" s="21" t="str">
        <f>VLOOKUP(H:H,[2]台区!$G:$H,2,0)</f>
        <v>北晒甲营村</v>
      </c>
      <c r="G2410" s="22">
        <v>1102731544</v>
      </c>
      <c r="H2410" s="23" t="s">
        <v>2514</v>
      </c>
      <c r="I2410" s="26">
        <v>0</v>
      </c>
      <c r="J2410" s="21">
        <f>VLOOKUP(H:H,[1]Sheet4!$B:$N,13,0)</f>
        <v>20.52</v>
      </c>
    </row>
    <row r="2411" customFormat="1" ht="14.25" spans="1:10">
      <c r="A2411" s="19">
        <f t="shared" ref="A2411:A2420" si="240">ROW()-2</f>
        <v>2409</v>
      </c>
      <c r="B2411" s="20" t="s">
        <v>11</v>
      </c>
      <c r="C2411" s="21" t="s">
        <v>12</v>
      </c>
      <c r="D2411" s="21" t="s">
        <v>2190</v>
      </c>
      <c r="E2411" s="21" t="s">
        <v>2191</v>
      </c>
      <c r="F2411" s="21" t="s">
        <v>2515</v>
      </c>
      <c r="G2411" s="22">
        <v>1102729458</v>
      </c>
      <c r="H2411" s="23" t="s">
        <v>2516</v>
      </c>
      <c r="I2411" s="26">
        <v>0</v>
      </c>
      <c r="J2411" s="21">
        <f>VLOOKUP(H:H,[1]Sheet4!$B:$N,13,0)</f>
        <v>0</v>
      </c>
    </row>
    <row r="2412" customFormat="1" ht="14.25" spans="1:10">
      <c r="A2412" s="19">
        <f t="shared" si="240"/>
        <v>2410</v>
      </c>
      <c r="B2412" s="20" t="s">
        <v>11</v>
      </c>
      <c r="C2412" s="21" t="s">
        <v>12</v>
      </c>
      <c r="D2412" s="21" t="s">
        <v>2190</v>
      </c>
      <c r="E2412" s="21" t="s">
        <v>2191</v>
      </c>
      <c r="F2412" s="21" t="str">
        <f>VLOOKUP(H:H,[2]台区!$G:$H,2,0)</f>
        <v>营房村</v>
      </c>
      <c r="G2412" s="22">
        <v>1102729427</v>
      </c>
      <c r="H2412" s="23" t="s">
        <v>2517</v>
      </c>
      <c r="I2412" s="26">
        <v>0</v>
      </c>
      <c r="J2412" s="21">
        <f>VLOOKUP(H:H,[1]Sheet4!$B:$N,13,0)</f>
        <v>119.97</v>
      </c>
    </row>
    <row r="2413" customFormat="1" ht="14.25" spans="1:10">
      <c r="A2413" s="19">
        <f t="shared" si="240"/>
        <v>2411</v>
      </c>
      <c r="B2413" s="20" t="s">
        <v>11</v>
      </c>
      <c r="C2413" s="21" t="s">
        <v>12</v>
      </c>
      <c r="D2413" s="21" t="s">
        <v>2190</v>
      </c>
      <c r="E2413" s="21" t="s">
        <v>2191</v>
      </c>
      <c r="F2413" s="21" t="str">
        <f>VLOOKUP(H:H,[2]台区!$G:$H,2,0)</f>
        <v>张庄村</v>
      </c>
      <c r="G2413" s="22">
        <v>1102727708</v>
      </c>
      <c r="H2413" s="23" t="s">
        <v>2518</v>
      </c>
      <c r="I2413" s="26">
        <v>0</v>
      </c>
      <c r="J2413" s="21">
        <f>VLOOKUP(H:H,[1]Sheet4!$B:$N,13,0)</f>
        <v>23.6</v>
      </c>
    </row>
    <row r="2414" customFormat="1" ht="14.25" spans="1:10">
      <c r="A2414" s="19">
        <f t="shared" si="240"/>
        <v>2412</v>
      </c>
      <c r="B2414" s="20" t="s">
        <v>11</v>
      </c>
      <c r="C2414" s="21" t="s">
        <v>12</v>
      </c>
      <c r="D2414" s="21" t="s">
        <v>2190</v>
      </c>
      <c r="E2414" s="21" t="s">
        <v>2191</v>
      </c>
      <c r="F2414" s="21" t="str">
        <f>VLOOKUP(H:H,[2]台区!$G:$H,2,0)</f>
        <v>凉水河村</v>
      </c>
      <c r="G2414" s="22">
        <v>103363946</v>
      </c>
      <c r="H2414" s="23" t="s">
        <v>2519</v>
      </c>
      <c r="I2414" s="26">
        <v>0</v>
      </c>
      <c r="J2414" s="21">
        <f>VLOOKUP(H:H,[1]Sheet4!$B:$N,13,0)</f>
        <v>150.96</v>
      </c>
    </row>
    <row r="2415" customFormat="1" ht="14.25" spans="1:10">
      <c r="A2415" s="19">
        <f t="shared" si="240"/>
        <v>2413</v>
      </c>
      <c r="B2415" s="20" t="s">
        <v>11</v>
      </c>
      <c r="C2415" s="21" t="s">
        <v>12</v>
      </c>
      <c r="D2415" s="21" t="s">
        <v>2190</v>
      </c>
      <c r="E2415" s="21" t="s">
        <v>2191</v>
      </c>
      <c r="F2415" s="21" t="str">
        <f>VLOOKUP(H:H,[2]台区!$G:$H,2,0)</f>
        <v>凉水河村</v>
      </c>
      <c r="G2415" s="22">
        <v>103363956</v>
      </c>
      <c r="H2415" s="23" t="s">
        <v>2520</v>
      </c>
      <c r="I2415" s="26">
        <v>0</v>
      </c>
      <c r="J2415" s="21">
        <f>VLOOKUP(H:H,[1]Sheet4!$B:$N,13,0)</f>
        <v>153.74</v>
      </c>
    </row>
    <row r="2416" customFormat="1" ht="14.25" spans="1:10">
      <c r="A2416" s="19">
        <f t="shared" si="240"/>
        <v>2414</v>
      </c>
      <c r="B2416" s="20" t="s">
        <v>11</v>
      </c>
      <c r="C2416" s="21" t="s">
        <v>12</v>
      </c>
      <c r="D2416" s="21" t="s">
        <v>2190</v>
      </c>
      <c r="E2416" s="21" t="s">
        <v>2191</v>
      </c>
      <c r="F2416" s="21" t="str">
        <f>VLOOKUP(H:H,[2]台区!$G:$H,2,0)</f>
        <v>白庄村</v>
      </c>
      <c r="G2416" s="22">
        <v>103363966</v>
      </c>
      <c r="H2416" s="23" t="s">
        <v>2521</v>
      </c>
      <c r="I2416" s="26">
        <v>0</v>
      </c>
      <c r="J2416" s="21">
        <f>VLOOKUP(H:H,[1]Sheet4!$B:$N,13,0)</f>
        <v>308.895</v>
      </c>
    </row>
    <row r="2417" customFormat="1" ht="14.25" spans="1:10">
      <c r="A2417" s="19">
        <f t="shared" si="240"/>
        <v>2415</v>
      </c>
      <c r="B2417" s="20" t="s">
        <v>11</v>
      </c>
      <c r="C2417" s="21" t="s">
        <v>12</v>
      </c>
      <c r="D2417" s="21" t="s">
        <v>2190</v>
      </c>
      <c r="E2417" s="21" t="s">
        <v>2191</v>
      </c>
      <c r="F2417" s="21" t="str">
        <f>VLOOKUP(H:H,[3]台区!$G:$H,2,0)</f>
        <v>太平村</v>
      </c>
      <c r="G2417" s="22">
        <v>1102727718</v>
      </c>
      <c r="H2417" s="23" t="s">
        <v>2522</v>
      </c>
      <c r="I2417" s="26">
        <v>0</v>
      </c>
      <c r="J2417" s="21">
        <f>VLOOKUP(H:H,[1]Sheet4!$B:$N,13,0)</f>
        <v>159.96</v>
      </c>
    </row>
    <row r="2418" customFormat="1" ht="14.25" spans="1:10">
      <c r="A2418" s="19">
        <f t="shared" si="240"/>
        <v>2416</v>
      </c>
      <c r="B2418" s="20" t="s">
        <v>11</v>
      </c>
      <c r="C2418" s="21" t="s">
        <v>12</v>
      </c>
      <c r="D2418" s="21" t="s">
        <v>2190</v>
      </c>
      <c r="E2418" s="21" t="s">
        <v>2191</v>
      </c>
      <c r="F2418" s="21" t="str">
        <f>VLOOKUP(H:H,[3]台区!$G:$H,2,0)</f>
        <v>塘坊村</v>
      </c>
      <c r="G2418" s="22">
        <v>1102893214</v>
      </c>
      <c r="H2418" s="23" t="s">
        <v>2523</v>
      </c>
      <c r="I2418" s="26">
        <v>0</v>
      </c>
      <c r="J2418" s="21">
        <f>VLOOKUP(H:H,[1]Sheet4!$B:$N,13,0)</f>
        <v>0</v>
      </c>
    </row>
    <row r="2419" customFormat="1" ht="14.25" spans="1:10">
      <c r="A2419" s="19">
        <f t="shared" si="240"/>
        <v>2417</v>
      </c>
      <c r="B2419" s="20" t="s">
        <v>11</v>
      </c>
      <c r="C2419" s="21" t="s">
        <v>12</v>
      </c>
      <c r="D2419" s="21" t="s">
        <v>2190</v>
      </c>
      <c r="E2419" s="21" t="s">
        <v>2191</v>
      </c>
      <c r="F2419" s="21" t="str">
        <f>VLOOKUP(H:H,[2]台区!$G:$H,2,0)</f>
        <v>保二村</v>
      </c>
      <c r="G2419" s="22">
        <v>1102760302</v>
      </c>
      <c r="H2419" s="23" t="s">
        <v>2524</v>
      </c>
      <c r="I2419" s="26">
        <v>0</v>
      </c>
      <c r="J2419" s="21">
        <f>VLOOKUP(H:H,[1]Sheet4!$B:$N,13,0)</f>
        <v>142.135</v>
      </c>
    </row>
    <row r="2420" customFormat="1" ht="14.25" spans="1:10">
      <c r="A2420" s="19">
        <f t="shared" si="240"/>
        <v>2418</v>
      </c>
      <c r="B2420" s="20" t="s">
        <v>11</v>
      </c>
      <c r="C2420" s="21" t="s">
        <v>12</v>
      </c>
      <c r="D2420" s="21" t="s">
        <v>2190</v>
      </c>
      <c r="E2420" s="21" t="s">
        <v>2191</v>
      </c>
      <c r="F2420" s="21" t="str">
        <f>VLOOKUP(H:H,[2]台区!$G:$H,2,0)</f>
        <v>建平村</v>
      </c>
      <c r="G2420" s="22">
        <v>1103445522</v>
      </c>
      <c r="H2420" s="23" t="s">
        <v>2525</v>
      </c>
      <c r="I2420" s="26">
        <v>0</v>
      </c>
      <c r="J2420" s="21">
        <f>VLOOKUP(H:H,[1]Sheet4!$B:$N,13,0)</f>
        <v>0</v>
      </c>
    </row>
    <row r="2421" customFormat="1" ht="14.25" spans="1:10">
      <c r="A2421" s="19">
        <f t="shared" ref="A2421:A2430" si="241">ROW()-2</f>
        <v>2419</v>
      </c>
      <c r="B2421" s="20" t="s">
        <v>11</v>
      </c>
      <c r="C2421" s="21" t="s">
        <v>12</v>
      </c>
      <c r="D2421" s="21" t="s">
        <v>2190</v>
      </c>
      <c r="E2421" s="21" t="s">
        <v>2191</v>
      </c>
      <c r="F2421" s="21" t="str">
        <f>VLOOKUP(H:H,[2]台区!$G:$H,2,0)</f>
        <v>柒里坎村</v>
      </c>
      <c r="G2421" s="22">
        <v>103363962</v>
      </c>
      <c r="H2421" s="23" t="s">
        <v>2526</v>
      </c>
      <c r="I2421" s="26">
        <v>0</v>
      </c>
      <c r="J2421" s="21">
        <f>VLOOKUP(H:H,[1]Sheet4!$B:$N,13,0)</f>
        <v>120.34</v>
      </c>
    </row>
    <row r="2422" customFormat="1" ht="14.25" spans="1:10">
      <c r="A2422" s="19">
        <f t="shared" si="241"/>
        <v>2420</v>
      </c>
      <c r="B2422" s="20" t="s">
        <v>11</v>
      </c>
      <c r="C2422" s="21" t="s">
        <v>12</v>
      </c>
      <c r="D2422" s="21" t="s">
        <v>2190</v>
      </c>
      <c r="E2422" s="21" t="s">
        <v>2191</v>
      </c>
      <c r="F2422" s="21" t="str">
        <f>VLOOKUP(H:H,[2]台区!$G:$H,2,0)</f>
        <v>二层庄村</v>
      </c>
      <c r="G2422" s="22">
        <v>1103229855</v>
      </c>
      <c r="H2422" s="23" t="s">
        <v>2527</v>
      </c>
      <c r="I2422" s="26">
        <v>0</v>
      </c>
      <c r="J2422" s="21">
        <f>VLOOKUP(H:H,[1]Sheet4!$B:$N,13,0)</f>
        <v>177.75</v>
      </c>
    </row>
    <row r="2423" customFormat="1" ht="14.25" spans="1:10">
      <c r="A2423" s="19">
        <f t="shared" si="241"/>
        <v>2421</v>
      </c>
      <c r="B2423" s="20" t="s">
        <v>11</v>
      </c>
      <c r="C2423" s="21" t="s">
        <v>12</v>
      </c>
      <c r="D2423" s="21" t="s">
        <v>2190</v>
      </c>
      <c r="E2423" s="21" t="s">
        <v>2191</v>
      </c>
      <c r="F2423" s="21" t="str">
        <f>VLOOKUP(H:H,[2]台区!$G:$H,2,0)</f>
        <v>柒里坎村</v>
      </c>
      <c r="G2423" s="22">
        <v>103363964</v>
      </c>
      <c r="H2423" s="23" t="s">
        <v>2528</v>
      </c>
      <c r="I2423" s="26">
        <v>0</v>
      </c>
      <c r="J2423" s="21">
        <f>VLOOKUP(H:H,[1]Sheet4!$B:$N,13,0)</f>
        <v>17.44</v>
      </c>
    </row>
    <row r="2424" customFormat="1" ht="14.25" spans="1:10">
      <c r="A2424" s="19">
        <f t="shared" si="241"/>
        <v>2422</v>
      </c>
      <c r="B2424" s="20" t="s">
        <v>11</v>
      </c>
      <c r="C2424" s="21" t="s">
        <v>12</v>
      </c>
      <c r="D2424" s="21" t="s">
        <v>2190</v>
      </c>
      <c r="E2424" s="21" t="s">
        <v>2191</v>
      </c>
      <c r="F2424" s="21" t="str">
        <f>VLOOKUP(H:H,[2]台区!$G:$H,2,0)</f>
        <v>柒里坎村</v>
      </c>
      <c r="G2424" s="22">
        <v>103363963</v>
      </c>
      <c r="H2424" s="23" t="s">
        <v>2529</v>
      </c>
      <c r="I2424" s="26">
        <v>0</v>
      </c>
      <c r="J2424" s="21">
        <f>VLOOKUP(H:H,[1]Sheet4!$B:$N,13,0)</f>
        <v>252.77</v>
      </c>
    </row>
    <row r="2425" customFormat="1" ht="14.25" spans="1:10">
      <c r="A2425" s="19">
        <f t="shared" si="241"/>
        <v>2423</v>
      </c>
      <c r="B2425" s="20" t="s">
        <v>11</v>
      </c>
      <c r="C2425" s="21" t="s">
        <v>12</v>
      </c>
      <c r="D2425" s="21" t="s">
        <v>2190</v>
      </c>
      <c r="E2425" s="21" t="s">
        <v>2191</v>
      </c>
      <c r="F2425" s="21" t="str">
        <f>VLOOKUP(H:H,[2]台区!$G:$H,2,0)</f>
        <v>凉水河村</v>
      </c>
      <c r="G2425" s="22">
        <v>103363945</v>
      </c>
      <c r="H2425" s="23" t="s">
        <v>2530</v>
      </c>
      <c r="I2425" s="26">
        <v>0</v>
      </c>
      <c r="J2425" s="21">
        <f>VLOOKUP(H:H,[1]Sheet4!$B:$N,13,0)</f>
        <v>245.59</v>
      </c>
    </row>
    <row r="2426" customFormat="1" ht="14.25" spans="1:10">
      <c r="A2426" s="19">
        <f t="shared" si="241"/>
        <v>2424</v>
      </c>
      <c r="B2426" s="20" t="s">
        <v>11</v>
      </c>
      <c r="C2426" s="21" t="s">
        <v>12</v>
      </c>
      <c r="D2426" s="21" t="s">
        <v>2190</v>
      </c>
      <c r="E2426" s="21" t="s">
        <v>2191</v>
      </c>
      <c r="F2426" s="21" t="str">
        <f>VLOOKUP(H:H,[2]台区!$G:$H,2,0)</f>
        <v>白庄村</v>
      </c>
      <c r="G2426" s="22">
        <v>103363965</v>
      </c>
      <c r="H2426" s="23" t="s">
        <v>2531</v>
      </c>
      <c r="I2426" s="26">
        <v>0</v>
      </c>
      <c r="J2426" s="21">
        <f>VLOOKUP(H:H,[1]Sheet4!$B:$N,13,0)</f>
        <v>151.04</v>
      </c>
    </row>
    <row r="2427" customFormat="1" ht="14.25" spans="1:10">
      <c r="A2427" s="19">
        <f t="shared" si="241"/>
        <v>2425</v>
      </c>
      <c r="B2427" s="20" t="s">
        <v>11</v>
      </c>
      <c r="C2427" s="21" t="s">
        <v>12</v>
      </c>
      <c r="D2427" s="21" t="s">
        <v>2190</v>
      </c>
      <c r="E2427" s="21" t="s">
        <v>2191</v>
      </c>
      <c r="F2427" s="21" t="str">
        <f>VLOOKUP(H:H,[2]台区!$G:$H,2,0)</f>
        <v>白庄村</v>
      </c>
      <c r="G2427" s="22">
        <v>103363969</v>
      </c>
      <c r="H2427" s="23" t="s">
        <v>2532</v>
      </c>
      <c r="I2427" s="26">
        <v>0</v>
      </c>
      <c r="J2427" s="21">
        <f>VLOOKUP(H:H,[1]Sheet4!$B:$N,13,0)</f>
        <v>236.4</v>
      </c>
    </row>
    <row r="2428" customFormat="1" ht="14.25" spans="1:10">
      <c r="A2428" s="19">
        <f t="shared" si="241"/>
        <v>2426</v>
      </c>
      <c r="B2428" s="20" t="s">
        <v>11</v>
      </c>
      <c r="C2428" s="21" t="s">
        <v>12</v>
      </c>
      <c r="D2428" s="21" t="s">
        <v>2190</v>
      </c>
      <c r="E2428" s="21" t="s">
        <v>2191</v>
      </c>
      <c r="F2428" s="21" t="str">
        <f>VLOOKUP(H:H,[2]台区!$G:$H,2,0)</f>
        <v>郑庄村</v>
      </c>
      <c r="G2428" s="22">
        <v>1102729431</v>
      </c>
      <c r="H2428" s="23" t="s">
        <v>2533</v>
      </c>
      <c r="I2428" s="26">
        <v>0</v>
      </c>
      <c r="J2428" s="21">
        <f>VLOOKUP(H:H,[1]Sheet4!$B:$N,13,0)</f>
        <v>49.88</v>
      </c>
    </row>
    <row r="2429" customFormat="1" ht="14.25" spans="1:10">
      <c r="A2429" s="19">
        <f t="shared" si="241"/>
        <v>2427</v>
      </c>
      <c r="B2429" s="20" t="s">
        <v>11</v>
      </c>
      <c r="C2429" s="21" t="s">
        <v>12</v>
      </c>
      <c r="D2429" s="21" t="s">
        <v>2190</v>
      </c>
      <c r="E2429" s="21" t="s">
        <v>2191</v>
      </c>
      <c r="F2429" s="21" t="s">
        <v>2515</v>
      </c>
      <c r="G2429" s="22">
        <v>1102729460</v>
      </c>
      <c r="H2429" s="23" t="s">
        <v>2534</v>
      </c>
      <c r="I2429" s="26">
        <v>0</v>
      </c>
      <c r="J2429" s="21">
        <f>VLOOKUP(H:H,[1]Sheet4!$B:$N,13,0)</f>
        <v>0</v>
      </c>
    </row>
    <row r="2430" customFormat="1" ht="14.25" spans="1:10">
      <c r="A2430" s="19">
        <f t="shared" si="241"/>
        <v>2428</v>
      </c>
      <c r="B2430" s="20" t="s">
        <v>11</v>
      </c>
      <c r="C2430" s="21" t="s">
        <v>12</v>
      </c>
      <c r="D2430" s="21" t="s">
        <v>2190</v>
      </c>
      <c r="E2430" s="21" t="s">
        <v>2191</v>
      </c>
      <c r="F2430" s="21" t="str">
        <f>VLOOKUP(H:H,[2]台区!$G:$H,2,0)</f>
        <v>回民村</v>
      </c>
      <c r="G2430" s="22">
        <v>1102730358</v>
      </c>
      <c r="H2430" s="23" t="s">
        <v>2535</v>
      </c>
      <c r="I2430" s="26">
        <v>0</v>
      </c>
      <c r="J2430" s="21">
        <f>VLOOKUP(H:H,[1]Sheet4!$B:$N,13,0)</f>
        <v>0</v>
      </c>
    </row>
    <row r="2431" customFormat="1" ht="14.25" spans="1:10">
      <c r="A2431" s="19">
        <f t="shared" ref="A2431:A2440" si="242">ROW()-2</f>
        <v>2429</v>
      </c>
      <c r="B2431" s="20" t="s">
        <v>11</v>
      </c>
      <c r="C2431" s="21" t="s">
        <v>12</v>
      </c>
      <c r="D2431" s="21" t="s">
        <v>2190</v>
      </c>
      <c r="E2431" s="21" t="s">
        <v>2191</v>
      </c>
      <c r="F2431" s="21" t="str">
        <f>VLOOKUP(H:H,[2]台区!$G:$H,2,0)</f>
        <v>后窝子村</v>
      </c>
      <c r="G2431" s="22">
        <v>1102729445</v>
      </c>
      <c r="H2431" s="23" t="s">
        <v>2536</v>
      </c>
      <c r="I2431" s="26">
        <v>0</v>
      </c>
      <c r="J2431" s="21">
        <f>VLOOKUP(H:H,[1]Sheet4!$B:$N,13,0)</f>
        <v>79.55</v>
      </c>
    </row>
    <row r="2432" customFormat="1" ht="14.25" spans="1:10">
      <c r="A2432" s="19">
        <f t="shared" si="242"/>
        <v>2430</v>
      </c>
      <c r="B2432" s="20" t="s">
        <v>11</v>
      </c>
      <c r="C2432" s="21" t="s">
        <v>12</v>
      </c>
      <c r="D2432" s="21" t="s">
        <v>2190</v>
      </c>
      <c r="E2432" s="21" t="s">
        <v>2191</v>
      </c>
      <c r="F2432" s="21" t="str">
        <f>VLOOKUP(H:H,[3]台区!$G:$H,2,0)</f>
        <v>塘坊村</v>
      </c>
      <c r="G2432" s="22">
        <v>1103089049</v>
      </c>
      <c r="H2432" s="23" t="s">
        <v>2537</v>
      </c>
      <c r="I2432" s="26">
        <v>0</v>
      </c>
      <c r="J2432" s="21">
        <f>VLOOKUP(H:H,[1]Sheet4!$B:$N,13,0)</f>
        <v>0</v>
      </c>
    </row>
    <row r="2433" customFormat="1" ht="14.25" spans="1:10">
      <c r="A2433" s="19">
        <f t="shared" si="242"/>
        <v>2431</v>
      </c>
      <c r="B2433" s="20" t="s">
        <v>11</v>
      </c>
      <c r="C2433" s="21" t="s">
        <v>12</v>
      </c>
      <c r="D2433" s="21" t="s">
        <v>2190</v>
      </c>
      <c r="E2433" s="21" t="s">
        <v>2191</v>
      </c>
      <c r="F2433" s="21" t="str">
        <f>VLOOKUP(H:H,[2]台区!$G:$H,2,0)</f>
        <v>前窝子村</v>
      </c>
      <c r="G2433" s="22">
        <v>1103042001</v>
      </c>
      <c r="H2433" s="23" t="s">
        <v>2538</v>
      </c>
      <c r="I2433" s="26">
        <v>0</v>
      </c>
      <c r="J2433" s="21">
        <f>VLOOKUP(H:H,[1]Sheet4!$B:$N,13,0)</f>
        <v>0</v>
      </c>
    </row>
    <row r="2434" customFormat="1" ht="14.25" spans="1:10">
      <c r="A2434" s="19">
        <f t="shared" si="242"/>
        <v>2432</v>
      </c>
      <c r="B2434" s="20" t="s">
        <v>11</v>
      </c>
      <c r="C2434" s="21" t="s">
        <v>12</v>
      </c>
      <c r="D2434" s="21" t="s">
        <v>2190</v>
      </c>
      <c r="E2434" s="21" t="s">
        <v>2191</v>
      </c>
      <c r="F2434" s="21" t="str">
        <f>VLOOKUP(H:H,[2]台区!$G:$H,2,0)</f>
        <v>大新店村</v>
      </c>
      <c r="G2434" s="22">
        <v>1103517952</v>
      </c>
      <c r="H2434" s="23" t="s">
        <v>2539</v>
      </c>
      <c r="I2434" s="26">
        <v>0</v>
      </c>
      <c r="J2434" s="21">
        <f>VLOOKUP(H:H,[1]Sheet4!$B:$N,13,0)</f>
        <v>144.335</v>
      </c>
    </row>
    <row r="2435" customFormat="1" ht="14.25" spans="1:10">
      <c r="A2435" s="19">
        <f t="shared" si="242"/>
        <v>2433</v>
      </c>
      <c r="B2435" s="20" t="s">
        <v>11</v>
      </c>
      <c r="C2435" s="21" t="s">
        <v>12</v>
      </c>
      <c r="D2435" s="21" t="s">
        <v>2190</v>
      </c>
      <c r="E2435" s="21" t="s">
        <v>2191</v>
      </c>
      <c r="F2435" s="21" t="str">
        <f>VLOOKUP(H:H,[2]台区!$G:$H,2,0)</f>
        <v>大龙王村</v>
      </c>
      <c r="G2435" s="22">
        <v>103361458</v>
      </c>
      <c r="H2435" s="23" t="s">
        <v>2540</v>
      </c>
      <c r="I2435" s="26">
        <v>0</v>
      </c>
      <c r="J2435" s="21">
        <f>VLOOKUP(H:H,[1]Sheet4!$B:$N,13,0)</f>
        <v>0</v>
      </c>
    </row>
    <row r="2436" customFormat="1" ht="14.25" spans="1:10">
      <c r="A2436" s="19">
        <f t="shared" si="242"/>
        <v>2434</v>
      </c>
      <c r="B2436" s="20" t="s">
        <v>11</v>
      </c>
      <c r="C2436" s="21" t="s">
        <v>12</v>
      </c>
      <c r="D2436" s="21" t="s">
        <v>2190</v>
      </c>
      <c r="E2436" s="21" t="s">
        <v>2191</v>
      </c>
      <c r="F2436" s="21" t="str">
        <f>VLOOKUP(H:H,[2]台区!$G:$H,2,0)</f>
        <v>凉水河村</v>
      </c>
      <c r="G2436" s="22">
        <v>103363958</v>
      </c>
      <c r="H2436" s="23" t="s">
        <v>2541</v>
      </c>
      <c r="I2436" s="26">
        <v>0</v>
      </c>
      <c r="J2436" s="21">
        <f>VLOOKUP(H:H,[1]Sheet4!$B:$N,13,0)</f>
        <v>319.08</v>
      </c>
    </row>
    <row r="2437" customFormat="1" ht="14.25" spans="1:10">
      <c r="A2437" s="19">
        <f t="shared" si="242"/>
        <v>2435</v>
      </c>
      <c r="B2437" s="20" t="s">
        <v>11</v>
      </c>
      <c r="C2437" s="21" t="s">
        <v>12</v>
      </c>
      <c r="D2437" s="21" t="s">
        <v>2190</v>
      </c>
      <c r="E2437" s="21" t="s">
        <v>2191</v>
      </c>
      <c r="F2437" s="21" t="str">
        <f>VLOOKUP(H:H,[2]台区!$G:$H,2,0)</f>
        <v>白庄村</v>
      </c>
      <c r="G2437" s="22">
        <v>103363968</v>
      </c>
      <c r="H2437" s="23" t="s">
        <v>2542</v>
      </c>
      <c r="I2437" s="26">
        <v>0</v>
      </c>
      <c r="J2437" s="21">
        <f>VLOOKUP(H:H,[1]Sheet4!$B:$N,13,0)</f>
        <v>308.88</v>
      </c>
    </row>
    <row r="2438" customFormat="1" ht="14.25" spans="1:10">
      <c r="A2438" s="19">
        <f t="shared" si="242"/>
        <v>2436</v>
      </c>
      <c r="B2438" s="20" t="s">
        <v>11</v>
      </c>
      <c r="C2438" s="21" t="s">
        <v>12</v>
      </c>
      <c r="D2438" s="21" t="s">
        <v>2190</v>
      </c>
      <c r="E2438" s="21" t="s">
        <v>2191</v>
      </c>
      <c r="F2438" s="21" t="str">
        <f>VLOOKUP(H:H,[2]台区!$G:$H,2,0)</f>
        <v>草场村</v>
      </c>
      <c r="G2438" s="22">
        <v>103560253</v>
      </c>
      <c r="H2438" s="23" t="s">
        <v>2543</v>
      </c>
      <c r="I2438" s="26">
        <v>0</v>
      </c>
      <c r="J2438" s="21">
        <f>VLOOKUP(H:H,[1]Sheet4!$B:$N,13,0)</f>
        <v>63.38</v>
      </c>
    </row>
    <row r="2439" customFormat="1" ht="14.25" spans="1:10">
      <c r="A2439" s="19">
        <f t="shared" si="242"/>
        <v>2437</v>
      </c>
      <c r="B2439" s="20" t="s">
        <v>11</v>
      </c>
      <c r="C2439" s="21" t="s">
        <v>12</v>
      </c>
      <c r="D2439" s="21" t="s">
        <v>2190</v>
      </c>
      <c r="E2439" s="21" t="s">
        <v>2191</v>
      </c>
      <c r="F2439" s="21" t="str">
        <f>VLOOKUP(H:H,[2]台区!$G:$H,2,0)</f>
        <v>揣庄村</v>
      </c>
      <c r="G2439" s="22">
        <v>103659535</v>
      </c>
      <c r="H2439" s="23" t="s">
        <v>2544</v>
      </c>
      <c r="I2439" s="26">
        <v>0</v>
      </c>
      <c r="J2439" s="21">
        <f>VLOOKUP(H:H,[1]Sheet4!$B:$N,13,0)</f>
        <v>75.81</v>
      </c>
    </row>
    <row r="2440" customFormat="1" ht="14.25" spans="1:10">
      <c r="A2440" s="19">
        <f t="shared" si="242"/>
        <v>2438</v>
      </c>
      <c r="B2440" s="20" t="s">
        <v>11</v>
      </c>
      <c r="C2440" s="21" t="s">
        <v>12</v>
      </c>
      <c r="D2440" s="21" t="s">
        <v>2545</v>
      </c>
      <c r="E2440" s="21" t="s">
        <v>2546</v>
      </c>
      <c r="F2440" s="21" t="str">
        <f>VLOOKUP(H:H,[2]台区!$G:$H,2,0)</f>
        <v>红庙子村</v>
      </c>
      <c r="G2440" s="22">
        <v>1103078202</v>
      </c>
      <c r="H2440" s="23" t="s">
        <v>2547</v>
      </c>
      <c r="I2440" s="26">
        <v>0</v>
      </c>
      <c r="J2440" s="21">
        <f>VLOOKUP(H:H,[1]Sheet4!$B:$N,13,0)</f>
        <v>278.645</v>
      </c>
    </row>
    <row r="2441" customFormat="1" ht="14.25" spans="1:10">
      <c r="A2441" s="19">
        <f t="shared" ref="A2441:A2450" si="243">ROW()-2</f>
        <v>2439</v>
      </c>
      <c r="B2441" s="20" t="s">
        <v>11</v>
      </c>
      <c r="C2441" s="21" t="s">
        <v>12</v>
      </c>
      <c r="D2441" s="21" t="s">
        <v>2545</v>
      </c>
      <c r="E2441" s="21" t="s">
        <v>2546</v>
      </c>
      <c r="F2441" s="21" t="str">
        <f>VLOOKUP(H:H,[3]台区!$G:$H,2,0)</f>
        <v>沙河驿村</v>
      </c>
      <c r="G2441" s="22">
        <v>1103297534</v>
      </c>
      <c r="H2441" s="23" t="s">
        <v>2548</v>
      </c>
      <c r="I2441" s="26">
        <v>0</v>
      </c>
      <c r="J2441" s="21">
        <f>VLOOKUP(H:H,[1]Sheet4!$B:$N,13,0)</f>
        <v>0</v>
      </c>
    </row>
    <row r="2442" customFormat="1" ht="14.25" spans="1:10">
      <c r="A2442" s="19">
        <f t="shared" si="243"/>
        <v>2440</v>
      </c>
      <c r="B2442" s="20" t="s">
        <v>11</v>
      </c>
      <c r="C2442" s="21" t="s">
        <v>12</v>
      </c>
      <c r="D2442" s="21" t="s">
        <v>2545</v>
      </c>
      <c r="E2442" s="21" t="s">
        <v>2546</v>
      </c>
      <c r="F2442" s="21" t="str">
        <f>VLOOKUP(H:H,[2]台区!$G:$H,2,0)</f>
        <v>李店子村</v>
      </c>
      <c r="G2442" s="22">
        <v>1103232180</v>
      </c>
      <c r="H2442" s="23" t="s">
        <v>2549</v>
      </c>
      <c r="I2442" s="26">
        <v>0</v>
      </c>
      <c r="J2442" s="21">
        <f>VLOOKUP(H:H,[1]Sheet4!$B:$N,13,0)</f>
        <v>65.34</v>
      </c>
    </row>
    <row r="2443" customFormat="1" ht="14.25" spans="1:10">
      <c r="A2443" s="19">
        <f t="shared" si="243"/>
        <v>2441</v>
      </c>
      <c r="B2443" s="20" t="s">
        <v>11</v>
      </c>
      <c r="C2443" s="21" t="s">
        <v>12</v>
      </c>
      <c r="D2443" s="21" t="s">
        <v>2545</v>
      </c>
      <c r="E2443" s="21" t="s">
        <v>2546</v>
      </c>
      <c r="F2443" s="21" t="str">
        <f>VLOOKUP(H:H,[2]台区!$G:$H,2,0)</f>
        <v>李店子村</v>
      </c>
      <c r="G2443" s="22">
        <v>1103232182</v>
      </c>
      <c r="H2443" s="23" t="s">
        <v>2550</v>
      </c>
      <c r="I2443" s="26">
        <v>0</v>
      </c>
      <c r="J2443" s="21">
        <f>VLOOKUP(H:H,[1]Sheet4!$B:$N,13,0)</f>
        <v>109.35</v>
      </c>
    </row>
    <row r="2444" customFormat="1" ht="14.25" spans="1:10">
      <c r="A2444" s="19">
        <f t="shared" si="243"/>
        <v>2442</v>
      </c>
      <c r="B2444" s="20" t="s">
        <v>11</v>
      </c>
      <c r="C2444" s="21" t="s">
        <v>12</v>
      </c>
      <c r="D2444" s="21" t="s">
        <v>2545</v>
      </c>
      <c r="E2444" s="21" t="s">
        <v>2546</v>
      </c>
      <c r="F2444" s="21" t="str">
        <f>VLOOKUP(H:H,[2]台区!$G:$H,2,0)</f>
        <v>轩坡子村</v>
      </c>
      <c r="G2444" s="22">
        <v>1103523673</v>
      </c>
      <c r="H2444" s="23" t="s">
        <v>2551</v>
      </c>
      <c r="I2444" s="28">
        <v>5.36000000000001</v>
      </c>
      <c r="J2444" s="21">
        <f>VLOOKUP(H:H,[1]Sheet4!$B:$N,13,0)</f>
        <v>314.64</v>
      </c>
    </row>
    <row r="2445" customFormat="1" ht="14.25" spans="1:10">
      <c r="A2445" s="19">
        <f t="shared" si="243"/>
        <v>2443</v>
      </c>
      <c r="B2445" s="20" t="s">
        <v>11</v>
      </c>
      <c r="C2445" s="21" t="s">
        <v>12</v>
      </c>
      <c r="D2445" s="21" t="s">
        <v>2545</v>
      </c>
      <c r="E2445" s="21" t="s">
        <v>2546</v>
      </c>
      <c r="F2445" s="21" t="str">
        <f>VLOOKUP(H:H,[2]台区!$G:$H,2,0)</f>
        <v>窝子村</v>
      </c>
      <c r="G2445" s="22">
        <v>103517816</v>
      </c>
      <c r="H2445" s="23" t="s">
        <v>2552</v>
      </c>
      <c r="I2445" s="28">
        <v>53.42</v>
      </c>
      <c r="J2445" s="21">
        <f>VLOOKUP(H:H,[1]Sheet4!$B:$N,13,0)</f>
        <v>106.58</v>
      </c>
    </row>
    <row r="2446" customFormat="1" ht="14.25" spans="1:10">
      <c r="A2446" s="19">
        <f t="shared" si="243"/>
        <v>2444</v>
      </c>
      <c r="B2446" s="20" t="s">
        <v>11</v>
      </c>
      <c r="C2446" s="21" t="s">
        <v>12</v>
      </c>
      <c r="D2446" s="21" t="s">
        <v>2545</v>
      </c>
      <c r="E2446" s="21" t="s">
        <v>2546</v>
      </c>
      <c r="F2446" s="21" t="str">
        <f>VLOOKUP(H:H,[2]台区!$G:$H,2,0)</f>
        <v>轩坡子村</v>
      </c>
      <c r="G2446" s="22">
        <v>1103523675</v>
      </c>
      <c r="H2446" s="23" t="s">
        <v>2553</v>
      </c>
      <c r="I2446" s="28">
        <v>6.745</v>
      </c>
      <c r="J2446" s="21">
        <f>VLOOKUP(H:H,[1]Sheet4!$B:$N,13,0)</f>
        <v>153.255</v>
      </c>
    </row>
    <row r="2447" customFormat="1" ht="14.25" spans="1:10">
      <c r="A2447" s="19">
        <f t="shared" si="243"/>
        <v>2445</v>
      </c>
      <c r="B2447" s="20" t="s">
        <v>11</v>
      </c>
      <c r="C2447" s="21" t="s">
        <v>12</v>
      </c>
      <c r="D2447" s="21" t="s">
        <v>2545</v>
      </c>
      <c r="E2447" s="21" t="s">
        <v>2546</v>
      </c>
      <c r="F2447" s="21" t="str">
        <f>VLOOKUP(H:H,[3]台区!$G:$H,2,0)</f>
        <v>沙河驿村</v>
      </c>
      <c r="G2447" s="22">
        <v>1103297533</v>
      </c>
      <c r="H2447" s="23" t="s">
        <v>2554</v>
      </c>
      <c r="I2447" s="26">
        <v>0</v>
      </c>
      <c r="J2447" s="21">
        <f>VLOOKUP(H:H,[1]Sheet4!$B:$N,13,0)</f>
        <v>0</v>
      </c>
    </row>
    <row r="2448" customFormat="1" ht="14.25" spans="1:10">
      <c r="A2448" s="19">
        <f t="shared" si="243"/>
        <v>2446</v>
      </c>
      <c r="B2448" s="20" t="s">
        <v>11</v>
      </c>
      <c r="C2448" s="21" t="s">
        <v>12</v>
      </c>
      <c r="D2448" s="21" t="s">
        <v>2545</v>
      </c>
      <c r="E2448" s="21" t="s">
        <v>2546</v>
      </c>
      <c r="F2448" s="21" t="str">
        <f>VLOOKUP(H:H,[2]台区!$G:$H,2,0)</f>
        <v>红庙子村</v>
      </c>
      <c r="G2448" s="22">
        <v>1103361551</v>
      </c>
      <c r="H2448" s="23" t="s">
        <v>2555</v>
      </c>
      <c r="I2448" s="26">
        <v>0</v>
      </c>
      <c r="J2448" s="21">
        <f>VLOOKUP(H:H,[1]Sheet4!$B:$N,13,0)</f>
        <v>159.45</v>
      </c>
    </row>
    <row r="2449" customFormat="1" ht="14.25" spans="1:10">
      <c r="A2449" s="19">
        <f t="shared" si="243"/>
        <v>2447</v>
      </c>
      <c r="B2449" s="20" t="s">
        <v>11</v>
      </c>
      <c r="C2449" s="21" t="s">
        <v>12</v>
      </c>
      <c r="D2449" s="21" t="s">
        <v>2545</v>
      </c>
      <c r="E2449" s="21" t="s">
        <v>2546</v>
      </c>
      <c r="F2449" s="21" t="str">
        <f>VLOOKUP(H:H,[2]台区!$G:$H,2,0)</f>
        <v>红庙子村</v>
      </c>
      <c r="G2449" s="22">
        <v>1103361561</v>
      </c>
      <c r="H2449" s="23" t="s">
        <v>2556</v>
      </c>
      <c r="I2449" s="26">
        <v>0</v>
      </c>
      <c r="J2449" s="21">
        <f>VLOOKUP(H:H,[1]Sheet4!$B:$N,13,0)</f>
        <v>156.78</v>
      </c>
    </row>
    <row r="2450" customFormat="1" ht="14.25" spans="1:10">
      <c r="A2450" s="19">
        <f t="shared" si="243"/>
        <v>2448</v>
      </c>
      <c r="B2450" s="20" t="s">
        <v>11</v>
      </c>
      <c r="C2450" s="21" t="s">
        <v>12</v>
      </c>
      <c r="D2450" s="21" t="s">
        <v>2545</v>
      </c>
      <c r="E2450" s="21" t="s">
        <v>2546</v>
      </c>
      <c r="F2450" s="21" t="str">
        <f>VLOOKUP(H:H,[2]台区!$G:$H,2,0)</f>
        <v>葛庄子村</v>
      </c>
      <c r="G2450" s="22">
        <v>1103361571</v>
      </c>
      <c r="H2450" s="23" t="s">
        <v>2557</v>
      </c>
      <c r="I2450" s="28">
        <v>3.32999999999998</v>
      </c>
      <c r="J2450" s="21">
        <f>VLOOKUP(H:H,[1]Sheet4!$B:$N,13,0)</f>
        <v>316.67</v>
      </c>
    </row>
    <row r="2451" customFormat="1" ht="14.25" spans="1:10">
      <c r="A2451" s="19">
        <f t="shared" ref="A2451:A2460" si="244">ROW()-2</f>
        <v>2449</v>
      </c>
      <c r="B2451" s="20" t="s">
        <v>11</v>
      </c>
      <c r="C2451" s="21" t="s">
        <v>12</v>
      </c>
      <c r="D2451" s="21" t="s">
        <v>2545</v>
      </c>
      <c r="E2451" s="21" t="s">
        <v>2546</v>
      </c>
      <c r="F2451" s="21" t="str">
        <f>VLOOKUP(H:H,[2]台区!$G:$H,2,0)</f>
        <v>北铺村</v>
      </c>
      <c r="G2451" s="22">
        <v>1103361756</v>
      </c>
      <c r="H2451" s="23" t="s">
        <v>2558</v>
      </c>
      <c r="I2451" s="26">
        <v>0</v>
      </c>
      <c r="J2451" s="21">
        <f>VLOOKUP(H:H,[1]Sheet4!$B:$N,13,0)</f>
        <v>319.78</v>
      </c>
    </row>
    <row r="2452" customFormat="1" ht="14.25" spans="1:10">
      <c r="A2452" s="19">
        <f t="shared" si="244"/>
        <v>2450</v>
      </c>
      <c r="B2452" s="20" t="s">
        <v>11</v>
      </c>
      <c r="C2452" s="21" t="s">
        <v>12</v>
      </c>
      <c r="D2452" s="21" t="s">
        <v>2545</v>
      </c>
      <c r="E2452" s="21" t="s">
        <v>2546</v>
      </c>
      <c r="F2452" s="21" t="str">
        <f>VLOOKUP(H:H,[2]台区!$G:$H,2,0)</f>
        <v>北铺村</v>
      </c>
      <c r="G2452" s="22">
        <v>1103361766</v>
      </c>
      <c r="H2452" s="23" t="s">
        <v>2559</v>
      </c>
      <c r="I2452" s="26">
        <v>0</v>
      </c>
      <c r="J2452" s="21">
        <f>VLOOKUP(H:H,[1]Sheet4!$B:$N,13,0)</f>
        <v>137.55</v>
      </c>
    </row>
    <row r="2453" customFormat="1" ht="14.25" spans="1:10">
      <c r="A2453" s="19">
        <f t="shared" si="244"/>
        <v>2451</v>
      </c>
      <c r="B2453" s="20" t="s">
        <v>11</v>
      </c>
      <c r="C2453" s="21" t="s">
        <v>12</v>
      </c>
      <c r="D2453" s="21" t="s">
        <v>2545</v>
      </c>
      <c r="E2453" s="21" t="s">
        <v>2546</v>
      </c>
      <c r="F2453" s="21" t="str">
        <f>VLOOKUP(H:H,[2]台区!$G:$H,2,0)</f>
        <v>红庙子村</v>
      </c>
      <c r="G2453" s="22">
        <v>103361445</v>
      </c>
      <c r="H2453" s="23" t="s">
        <v>2560</v>
      </c>
      <c r="I2453" s="26">
        <v>0</v>
      </c>
      <c r="J2453" s="21">
        <f>VLOOKUP(H:H,[1]Sheet4!$B:$N,13,0)</f>
        <v>205.325</v>
      </c>
    </row>
    <row r="2454" customFormat="1" ht="14.25" spans="1:10">
      <c r="A2454" s="19">
        <f t="shared" si="244"/>
        <v>2452</v>
      </c>
      <c r="B2454" s="20" t="s">
        <v>11</v>
      </c>
      <c r="C2454" s="21" t="s">
        <v>12</v>
      </c>
      <c r="D2454" s="21" t="s">
        <v>2545</v>
      </c>
      <c r="E2454" s="21" t="s">
        <v>2546</v>
      </c>
      <c r="F2454" s="21" t="str">
        <f>VLOOKUP(H:H,[2]台区!$G:$H,2,0)</f>
        <v>前铺村</v>
      </c>
      <c r="G2454" s="22">
        <v>103361456</v>
      </c>
      <c r="H2454" s="23" t="s">
        <v>2561</v>
      </c>
      <c r="I2454" s="26">
        <v>0</v>
      </c>
      <c r="J2454" s="21">
        <f>VLOOKUP(H:H,[1]Sheet4!$B:$N,13,0)</f>
        <v>259.84</v>
      </c>
    </row>
    <row r="2455" customFormat="1" ht="14.25" spans="1:10">
      <c r="A2455" s="19">
        <f t="shared" si="244"/>
        <v>2453</v>
      </c>
      <c r="B2455" s="20" t="s">
        <v>11</v>
      </c>
      <c r="C2455" s="21" t="s">
        <v>12</v>
      </c>
      <c r="D2455" s="21" t="s">
        <v>2545</v>
      </c>
      <c r="E2455" s="21" t="s">
        <v>2546</v>
      </c>
      <c r="F2455" s="21" t="str">
        <f>VLOOKUP(H:H,[2]台区!$G:$H,2,0)</f>
        <v>二店子村</v>
      </c>
      <c r="G2455" s="22">
        <v>103361466</v>
      </c>
      <c r="H2455" s="23" t="s">
        <v>2562</v>
      </c>
      <c r="I2455" s="26">
        <v>0</v>
      </c>
      <c r="J2455" s="21">
        <f>VLOOKUP(H:H,[1]Sheet4!$B:$N,13,0)</f>
        <v>79.8</v>
      </c>
    </row>
    <row r="2456" customFormat="1" ht="14.25" spans="1:10">
      <c r="A2456" s="19">
        <f t="shared" si="244"/>
        <v>2454</v>
      </c>
      <c r="B2456" s="20" t="s">
        <v>11</v>
      </c>
      <c r="C2456" s="21" t="s">
        <v>12</v>
      </c>
      <c r="D2456" s="21" t="s">
        <v>2545</v>
      </c>
      <c r="E2456" s="21" t="s">
        <v>2546</v>
      </c>
      <c r="F2456" s="21" t="str">
        <f>VLOOKUP(H:H,[2]台区!$G:$H,2,0)</f>
        <v>东峪村</v>
      </c>
      <c r="G2456" s="22">
        <v>1102652455</v>
      </c>
      <c r="H2456" s="23" t="s">
        <v>2563</v>
      </c>
      <c r="I2456" s="26">
        <v>0</v>
      </c>
      <c r="J2456" s="21">
        <f>VLOOKUP(H:H,[1]Sheet4!$B:$N,13,0)</f>
        <v>82.29</v>
      </c>
    </row>
    <row r="2457" customFormat="1" ht="14.25" spans="1:10">
      <c r="A2457" s="19">
        <f t="shared" si="244"/>
        <v>2455</v>
      </c>
      <c r="B2457" s="20" t="s">
        <v>11</v>
      </c>
      <c r="C2457" s="21" t="s">
        <v>12</v>
      </c>
      <c r="D2457" s="21" t="s">
        <v>2545</v>
      </c>
      <c r="E2457" s="21" t="s">
        <v>2546</v>
      </c>
      <c r="F2457" s="21" t="str">
        <f>VLOOKUP(H:H,[2]台区!$G:$H,2,0)</f>
        <v>潘庄子村</v>
      </c>
      <c r="G2457" s="22">
        <v>103515440</v>
      </c>
      <c r="H2457" s="23" t="s">
        <v>2564</v>
      </c>
      <c r="I2457" s="28">
        <v>0</v>
      </c>
      <c r="J2457" s="21">
        <f>VLOOKUP(H:H,[1]Sheet4!$B:$N,13,0)</f>
        <v>332.13</v>
      </c>
    </row>
    <row r="2458" customFormat="1" ht="14.25" spans="1:10">
      <c r="A2458" s="19">
        <f t="shared" si="244"/>
        <v>2456</v>
      </c>
      <c r="B2458" s="20" t="s">
        <v>11</v>
      </c>
      <c r="C2458" s="21" t="s">
        <v>12</v>
      </c>
      <c r="D2458" s="21" t="s">
        <v>2545</v>
      </c>
      <c r="E2458" s="21" t="s">
        <v>2546</v>
      </c>
      <c r="F2458" s="21" t="str">
        <f>VLOOKUP(H:H,[2]台区!$G:$H,2,0)</f>
        <v>轩坡子村</v>
      </c>
      <c r="G2458" s="22">
        <v>1103523676</v>
      </c>
      <c r="H2458" s="23" t="s">
        <v>2565</v>
      </c>
      <c r="I2458" s="28">
        <v>2.04000000000002</v>
      </c>
      <c r="J2458" s="21">
        <f>VLOOKUP(H:H,[1]Sheet4!$B:$N,13,0)</f>
        <v>317.96</v>
      </c>
    </row>
    <row r="2459" customFormat="1" ht="14.25" spans="1:10">
      <c r="A2459" s="19">
        <f t="shared" si="244"/>
        <v>2457</v>
      </c>
      <c r="B2459" s="20" t="s">
        <v>11</v>
      </c>
      <c r="C2459" s="21" t="s">
        <v>12</v>
      </c>
      <c r="D2459" s="21" t="s">
        <v>2545</v>
      </c>
      <c r="E2459" s="21" t="s">
        <v>2546</v>
      </c>
      <c r="F2459" s="21" t="str">
        <f>VLOOKUP(H:H,[2]台区!$G:$H,2,0)</f>
        <v>下炉村</v>
      </c>
      <c r="G2459" s="22">
        <v>103515435</v>
      </c>
      <c r="H2459" s="23" t="s">
        <v>2566</v>
      </c>
      <c r="I2459" s="28">
        <v>0</v>
      </c>
      <c r="J2459" s="21">
        <f>VLOOKUP(H:H,[1]Sheet4!$B:$N,13,0)</f>
        <v>323.55</v>
      </c>
    </row>
    <row r="2460" customFormat="1" ht="14.25" spans="1:10">
      <c r="A2460" s="19">
        <f t="shared" si="244"/>
        <v>2458</v>
      </c>
      <c r="B2460" s="20" t="s">
        <v>11</v>
      </c>
      <c r="C2460" s="21" t="s">
        <v>12</v>
      </c>
      <c r="D2460" s="21" t="s">
        <v>2545</v>
      </c>
      <c r="E2460" s="21" t="s">
        <v>2546</v>
      </c>
      <c r="F2460" s="21" t="str">
        <f>VLOOKUP(H:H,[2]台区!$G:$H,2,0)</f>
        <v>沙河驿村</v>
      </c>
      <c r="G2460" s="22">
        <v>1103234775</v>
      </c>
      <c r="H2460" s="23" t="s">
        <v>2567</v>
      </c>
      <c r="I2460" s="26">
        <v>0</v>
      </c>
      <c r="J2460" s="21">
        <f>VLOOKUP(H:H,[1]Sheet4!$B:$N,13,0)</f>
        <v>79.2</v>
      </c>
    </row>
    <row r="2461" customFormat="1" ht="14.25" spans="1:10">
      <c r="A2461" s="19">
        <f t="shared" ref="A2461:A2470" si="245">ROW()-2</f>
        <v>2459</v>
      </c>
      <c r="B2461" s="20" t="s">
        <v>11</v>
      </c>
      <c r="C2461" s="21" t="s">
        <v>12</v>
      </c>
      <c r="D2461" s="21" t="s">
        <v>2545</v>
      </c>
      <c r="E2461" s="21" t="s">
        <v>2546</v>
      </c>
      <c r="F2461" s="21" t="str">
        <f>VLOOKUP(H:H,[2]台区!$G:$H,2,0)</f>
        <v>沙河驿村</v>
      </c>
      <c r="G2461" s="22">
        <v>1103234773</v>
      </c>
      <c r="H2461" s="23" t="s">
        <v>2568</v>
      </c>
      <c r="I2461" s="26">
        <v>0</v>
      </c>
      <c r="J2461" s="21">
        <f>VLOOKUP(H:H,[1]Sheet4!$B:$N,13,0)</f>
        <v>163.245</v>
      </c>
    </row>
    <row r="2462" customFormat="1" ht="14.25" spans="1:10">
      <c r="A2462" s="19">
        <f t="shared" si="245"/>
        <v>2460</v>
      </c>
      <c r="B2462" s="20" t="s">
        <v>11</v>
      </c>
      <c r="C2462" s="21" t="s">
        <v>12</v>
      </c>
      <c r="D2462" s="21" t="s">
        <v>2545</v>
      </c>
      <c r="E2462" s="21" t="s">
        <v>2546</v>
      </c>
      <c r="F2462" s="21" t="str">
        <f>VLOOKUP(H:H,[2]台区!$G:$H,2,0)</f>
        <v>孟台子村</v>
      </c>
      <c r="G2462" s="22">
        <v>103517812</v>
      </c>
      <c r="H2462" s="23" t="s">
        <v>2569</v>
      </c>
      <c r="I2462" s="28">
        <v>2.02999999999997</v>
      </c>
      <c r="J2462" s="21">
        <f>VLOOKUP(H:H,[1]Sheet4!$B:$N,13,0)</f>
        <v>317.97</v>
      </c>
    </row>
    <row r="2463" customFormat="1" ht="14.25" spans="1:10">
      <c r="A2463" s="19">
        <f t="shared" si="245"/>
        <v>2461</v>
      </c>
      <c r="B2463" s="20" t="s">
        <v>11</v>
      </c>
      <c r="C2463" s="21" t="s">
        <v>12</v>
      </c>
      <c r="D2463" s="21" t="s">
        <v>2545</v>
      </c>
      <c r="E2463" s="21" t="s">
        <v>2546</v>
      </c>
      <c r="F2463" s="21" t="str">
        <f>VLOOKUP(H:H,[2]台区!$G:$H,2,0)</f>
        <v>刘台子村</v>
      </c>
      <c r="G2463" s="22">
        <v>103517736</v>
      </c>
      <c r="H2463" s="23" t="s">
        <v>2570</v>
      </c>
      <c r="I2463" s="28">
        <v>258.18</v>
      </c>
      <c r="J2463" s="21">
        <f>VLOOKUP(H:H,[1]Sheet4!$B:$N,13,0)</f>
        <v>61.82</v>
      </c>
    </row>
    <row r="2464" customFormat="1" ht="14.25" spans="1:10">
      <c r="A2464" s="19">
        <f t="shared" si="245"/>
        <v>2462</v>
      </c>
      <c r="B2464" s="20" t="s">
        <v>11</v>
      </c>
      <c r="C2464" s="21" t="s">
        <v>12</v>
      </c>
      <c r="D2464" s="21" t="s">
        <v>2545</v>
      </c>
      <c r="E2464" s="21" t="s">
        <v>2546</v>
      </c>
      <c r="F2464" s="21" t="str">
        <f>VLOOKUP(H:H,[2]台区!$G:$H,2,0)</f>
        <v>太平庄村</v>
      </c>
      <c r="G2464" s="22">
        <v>1102728647</v>
      </c>
      <c r="H2464" s="23" t="s">
        <v>2571</v>
      </c>
      <c r="I2464" s="26">
        <v>0</v>
      </c>
      <c r="J2464" s="21">
        <f>VLOOKUP(H:H,[1]Sheet4!$B:$N,13,0)</f>
        <v>0</v>
      </c>
    </row>
    <row r="2465" customFormat="1" ht="14.25" spans="1:10">
      <c r="A2465" s="19">
        <f t="shared" si="245"/>
        <v>2463</v>
      </c>
      <c r="B2465" s="20" t="s">
        <v>11</v>
      </c>
      <c r="C2465" s="21" t="s">
        <v>12</v>
      </c>
      <c r="D2465" s="21" t="s">
        <v>2545</v>
      </c>
      <c r="E2465" s="21" t="s">
        <v>2546</v>
      </c>
      <c r="F2465" s="21" t="str">
        <f>VLOOKUP(H:H,[2]台区!$G:$H,2,0)</f>
        <v>东辛店村</v>
      </c>
      <c r="G2465" s="22">
        <v>1102728656</v>
      </c>
      <c r="H2465" s="23" t="s">
        <v>2572</v>
      </c>
      <c r="I2465" s="26">
        <v>0</v>
      </c>
      <c r="J2465" s="21">
        <f>VLOOKUP(H:H,[1]Sheet4!$B:$N,13,0)</f>
        <v>0</v>
      </c>
    </row>
    <row r="2466" customFormat="1" ht="14.25" spans="1:10">
      <c r="A2466" s="19">
        <f t="shared" si="245"/>
        <v>2464</v>
      </c>
      <c r="B2466" s="20" t="s">
        <v>11</v>
      </c>
      <c r="C2466" s="21" t="s">
        <v>12</v>
      </c>
      <c r="D2466" s="21" t="s">
        <v>2545</v>
      </c>
      <c r="E2466" s="21" t="s">
        <v>2546</v>
      </c>
      <c r="F2466" s="21" t="str">
        <f>VLOOKUP(H:H,[2]台区!$G:$H,2,0)</f>
        <v>沙河驿村</v>
      </c>
      <c r="G2466" s="22">
        <v>1102728571</v>
      </c>
      <c r="H2466" s="23" t="s">
        <v>2573</v>
      </c>
      <c r="I2466" s="28">
        <v>140.7</v>
      </c>
      <c r="J2466" s="21">
        <f>VLOOKUP(H:H,[1]Sheet4!$B:$N,13,0)</f>
        <v>179.3</v>
      </c>
    </row>
    <row r="2467" customFormat="1" ht="14.25" spans="1:10">
      <c r="A2467" s="19">
        <f t="shared" si="245"/>
        <v>2465</v>
      </c>
      <c r="B2467" s="20" t="s">
        <v>11</v>
      </c>
      <c r="C2467" s="21" t="s">
        <v>12</v>
      </c>
      <c r="D2467" s="21" t="s">
        <v>2545</v>
      </c>
      <c r="E2467" s="21" t="s">
        <v>2546</v>
      </c>
      <c r="F2467" s="21" t="str">
        <f>VLOOKUP(H:H,[2]台区!$G:$H,2,0)</f>
        <v>小营村</v>
      </c>
      <c r="G2467" s="22">
        <v>1102728660</v>
      </c>
      <c r="H2467" s="23" t="s">
        <v>2574</v>
      </c>
      <c r="I2467" s="26">
        <v>0</v>
      </c>
      <c r="J2467" s="21">
        <f>VLOOKUP(H:H,[1]Sheet4!$B:$N,13,0)</f>
        <v>127.315</v>
      </c>
    </row>
    <row r="2468" customFormat="1" ht="14.25" spans="1:10">
      <c r="A2468" s="19">
        <f t="shared" si="245"/>
        <v>2466</v>
      </c>
      <c r="B2468" s="20" t="s">
        <v>11</v>
      </c>
      <c r="C2468" s="21" t="s">
        <v>12</v>
      </c>
      <c r="D2468" s="21" t="s">
        <v>2545</v>
      </c>
      <c r="E2468" s="21" t="s">
        <v>2546</v>
      </c>
      <c r="F2468" s="21" t="str">
        <f>VLOOKUP(H:H,[2]台区!$G:$H,2,0)</f>
        <v>沙河驿村</v>
      </c>
      <c r="G2468" s="22">
        <v>1102733089</v>
      </c>
      <c r="H2468" s="23" t="s">
        <v>2575</v>
      </c>
      <c r="I2468" s="26">
        <v>0</v>
      </c>
      <c r="J2468" s="21">
        <f>VLOOKUP(H:H,[1]Sheet4!$B:$N,13,0)</f>
        <v>0</v>
      </c>
    </row>
    <row r="2469" customFormat="1" ht="14.25" spans="1:10">
      <c r="A2469" s="19">
        <f t="shared" si="245"/>
        <v>2467</v>
      </c>
      <c r="B2469" s="20" t="s">
        <v>11</v>
      </c>
      <c r="C2469" s="21" t="s">
        <v>12</v>
      </c>
      <c r="D2469" s="21" t="s">
        <v>2545</v>
      </c>
      <c r="E2469" s="21" t="s">
        <v>2546</v>
      </c>
      <c r="F2469" s="21" t="str">
        <f>VLOOKUP(H:H,[2]台区!$G:$H,2,0)</f>
        <v>东峪村</v>
      </c>
      <c r="G2469" s="22">
        <v>1102728665</v>
      </c>
      <c r="H2469" s="23" t="s">
        <v>2576</v>
      </c>
      <c r="I2469" s="26">
        <v>0</v>
      </c>
      <c r="J2469" s="21">
        <f>VLOOKUP(H:H,[1]Sheet4!$B:$N,13,0)</f>
        <v>129.92</v>
      </c>
    </row>
    <row r="2470" customFormat="1" ht="14.25" spans="1:10">
      <c r="A2470" s="19">
        <f t="shared" si="245"/>
        <v>2468</v>
      </c>
      <c r="B2470" s="20" t="s">
        <v>11</v>
      </c>
      <c r="C2470" s="21" t="s">
        <v>12</v>
      </c>
      <c r="D2470" s="21" t="s">
        <v>2545</v>
      </c>
      <c r="E2470" s="21" t="s">
        <v>2546</v>
      </c>
      <c r="F2470" s="21" t="str">
        <f>VLOOKUP(H:H,[2]台区!$G:$H,2,0)</f>
        <v>西峪村</v>
      </c>
      <c r="G2470" s="22">
        <v>1102728661</v>
      </c>
      <c r="H2470" s="23" t="s">
        <v>2577</v>
      </c>
      <c r="I2470" s="26">
        <v>0</v>
      </c>
      <c r="J2470" s="21">
        <f>VLOOKUP(H:H,[1]Sheet4!$B:$N,13,0)</f>
        <v>98.52</v>
      </c>
    </row>
    <row r="2471" customFormat="1" ht="14.25" spans="1:10">
      <c r="A2471" s="19">
        <f t="shared" ref="A2471:A2480" si="246">ROW()-2</f>
        <v>2469</v>
      </c>
      <c r="B2471" s="20" t="s">
        <v>11</v>
      </c>
      <c r="C2471" s="21" t="s">
        <v>12</v>
      </c>
      <c r="D2471" s="21" t="s">
        <v>2545</v>
      </c>
      <c r="E2471" s="21" t="s">
        <v>2546</v>
      </c>
      <c r="F2471" s="21" t="str">
        <f>VLOOKUP(H:H,[2]台区!$G:$H,2,0)</f>
        <v>胡家沟新村</v>
      </c>
      <c r="G2471" s="22">
        <v>1102728637</v>
      </c>
      <c r="H2471" s="23" t="s">
        <v>2578</v>
      </c>
      <c r="I2471" s="26">
        <v>0</v>
      </c>
      <c r="J2471" s="21">
        <f>VLOOKUP(H:H,[1]Sheet4!$B:$N,13,0)</f>
        <v>63.76</v>
      </c>
    </row>
    <row r="2472" customFormat="1" ht="14.25" spans="1:10">
      <c r="A2472" s="19">
        <f t="shared" si="246"/>
        <v>2470</v>
      </c>
      <c r="B2472" s="20" t="s">
        <v>11</v>
      </c>
      <c r="C2472" s="21" t="s">
        <v>12</v>
      </c>
      <c r="D2472" s="21" t="s">
        <v>2545</v>
      </c>
      <c r="E2472" s="21" t="s">
        <v>2546</v>
      </c>
      <c r="F2472" s="21" t="str">
        <f>VLOOKUP(H:H,[2]台区!$G:$H,2,0)</f>
        <v>三岔峪村</v>
      </c>
      <c r="G2472" s="22">
        <v>1102761357</v>
      </c>
      <c r="H2472" s="23" t="s">
        <v>2579</v>
      </c>
      <c r="I2472" s="26">
        <v>0</v>
      </c>
      <c r="J2472" s="21">
        <f>VLOOKUP(H:H,[1]Sheet4!$B:$N,13,0)</f>
        <v>17.49</v>
      </c>
    </row>
    <row r="2473" customFormat="1" ht="14.25" spans="1:10">
      <c r="A2473" s="19">
        <f t="shared" si="246"/>
        <v>2471</v>
      </c>
      <c r="B2473" s="20" t="s">
        <v>11</v>
      </c>
      <c r="C2473" s="21" t="s">
        <v>12</v>
      </c>
      <c r="D2473" s="21" t="s">
        <v>2545</v>
      </c>
      <c r="E2473" s="21" t="s">
        <v>2546</v>
      </c>
      <c r="F2473" s="21" t="str">
        <f>VLOOKUP(H:H,[2]台区!$G:$H,2,0)</f>
        <v>李店子村</v>
      </c>
      <c r="G2473" s="22">
        <v>1102731624</v>
      </c>
      <c r="H2473" s="23" t="s">
        <v>2580</v>
      </c>
      <c r="I2473" s="26">
        <v>0</v>
      </c>
      <c r="J2473" s="21">
        <f>VLOOKUP(H:H,[1]Sheet4!$B:$N,13,0)</f>
        <v>388.75</v>
      </c>
    </row>
    <row r="2474" customFormat="1" ht="14.25" spans="1:10">
      <c r="A2474" s="19">
        <f t="shared" si="246"/>
        <v>2472</v>
      </c>
      <c r="B2474" s="20" t="s">
        <v>11</v>
      </c>
      <c r="C2474" s="21" t="s">
        <v>12</v>
      </c>
      <c r="D2474" s="21" t="s">
        <v>2545</v>
      </c>
      <c r="E2474" s="21" t="s">
        <v>2546</v>
      </c>
      <c r="F2474" s="21" t="s">
        <v>2581</v>
      </c>
      <c r="G2474" s="22">
        <v>1100833387</v>
      </c>
      <c r="H2474" s="23" t="s">
        <v>2582</v>
      </c>
      <c r="I2474" s="26">
        <v>0</v>
      </c>
      <c r="J2474" s="21">
        <f>VLOOKUP(H:H,[1]Sheet4!$B:$N,13,0)</f>
        <v>319</v>
      </c>
    </row>
    <row r="2475" customFormat="1" ht="14.25" spans="1:10">
      <c r="A2475" s="19">
        <f t="shared" si="246"/>
        <v>2473</v>
      </c>
      <c r="B2475" s="20" t="s">
        <v>11</v>
      </c>
      <c r="C2475" s="21" t="s">
        <v>12</v>
      </c>
      <c r="D2475" s="21" t="s">
        <v>2545</v>
      </c>
      <c r="E2475" s="21" t="s">
        <v>2546</v>
      </c>
      <c r="F2475" s="21" t="str">
        <f>VLOOKUP(H:H,[3]台区!$G:$H,2,0)</f>
        <v>沙河驿村</v>
      </c>
      <c r="G2475" s="22">
        <v>1103361552</v>
      </c>
      <c r="H2475" s="23" t="s">
        <v>2583</v>
      </c>
      <c r="I2475" s="28">
        <v>292.86</v>
      </c>
      <c r="J2475" s="21">
        <f>VLOOKUP(H:H,[1]Sheet4!$B:$N,13,0)</f>
        <v>27.14</v>
      </c>
    </row>
    <row r="2476" customFormat="1" ht="14.25" spans="1:10">
      <c r="A2476" s="19">
        <f t="shared" si="246"/>
        <v>2474</v>
      </c>
      <c r="B2476" s="20" t="s">
        <v>11</v>
      </c>
      <c r="C2476" s="21" t="s">
        <v>12</v>
      </c>
      <c r="D2476" s="21" t="s">
        <v>2545</v>
      </c>
      <c r="E2476" s="21" t="s">
        <v>2546</v>
      </c>
      <c r="F2476" s="21" t="str">
        <f>VLOOKUP(H:H,[2]台区!$G:$H,2,0)</f>
        <v>唐庄子村</v>
      </c>
      <c r="G2476" s="22">
        <v>1102728561</v>
      </c>
      <c r="H2476" s="23" t="s">
        <v>2584</v>
      </c>
      <c r="I2476" s="28">
        <v>80</v>
      </c>
      <c r="J2476" s="21">
        <f>VLOOKUP(H:H,[1]Sheet4!$B:$N,13,0)</f>
        <v>0</v>
      </c>
    </row>
    <row r="2477" customFormat="1" ht="14.25" spans="1:10">
      <c r="A2477" s="19">
        <f t="shared" si="246"/>
        <v>2475</v>
      </c>
      <c r="B2477" s="20" t="s">
        <v>11</v>
      </c>
      <c r="C2477" s="21" t="s">
        <v>12</v>
      </c>
      <c r="D2477" s="21" t="s">
        <v>2545</v>
      </c>
      <c r="E2477" s="21" t="s">
        <v>2546</v>
      </c>
      <c r="F2477" s="21" t="str">
        <f>VLOOKUP(H:H,[2]台区!$G:$H,2,0)</f>
        <v>窝子村</v>
      </c>
      <c r="G2477" s="22">
        <v>1103431584</v>
      </c>
      <c r="H2477" s="23" t="s">
        <v>2585</v>
      </c>
      <c r="I2477" s="28">
        <v>7.75999999999999</v>
      </c>
      <c r="J2477" s="21">
        <f>VLOOKUP(H:H,[1]Sheet4!$B:$N,13,0)</f>
        <v>152.24</v>
      </c>
    </row>
    <row r="2478" customFormat="1" ht="14.25" spans="1:10">
      <c r="A2478" s="19">
        <f t="shared" si="246"/>
        <v>2476</v>
      </c>
      <c r="B2478" s="20" t="s">
        <v>11</v>
      </c>
      <c r="C2478" s="21" t="s">
        <v>12</v>
      </c>
      <c r="D2478" s="21" t="s">
        <v>2545</v>
      </c>
      <c r="E2478" s="21" t="s">
        <v>2546</v>
      </c>
      <c r="F2478" s="21" t="str">
        <f>VLOOKUP(H:H,[2]台区!$G:$H,2,0)</f>
        <v>潘庄子村</v>
      </c>
      <c r="G2478" s="22">
        <v>103508101</v>
      </c>
      <c r="H2478" s="23" t="s">
        <v>2586</v>
      </c>
      <c r="I2478" s="28">
        <v>13.72</v>
      </c>
      <c r="J2478" s="21">
        <f>VLOOKUP(H:H,[1]Sheet4!$B:$N,13,0)</f>
        <v>306.28</v>
      </c>
    </row>
    <row r="2479" customFormat="1" ht="14.25" spans="1:10">
      <c r="A2479" s="19">
        <f t="shared" si="246"/>
        <v>2477</v>
      </c>
      <c r="B2479" s="20" t="s">
        <v>11</v>
      </c>
      <c r="C2479" s="21" t="s">
        <v>12</v>
      </c>
      <c r="D2479" s="21" t="s">
        <v>2545</v>
      </c>
      <c r="E2479" s="21" t="s">
        <v>2546</v>
      </c>
      <c r="F2479" s="21" t="str">
        <f>VLOOKUP(H:H,[2]台区!$G:$H,2,0)</f>
        <v>窝子村</v>
      </c>
      <c r="G2479" s="22">
        <v>103517820</v>
      </c>
      <c r="H2479" s="23" t="s">
        <v>2587</v>
      </c>
      <c r="I2479" s="28">
        <v>63.93</v>
      </c>
      <c r="J2479" s="21">
        <f>VLOOKUP(H:H,[1]Sheet4!$B:$N,13,0)</f>
        <v>96.07</v>
      </c>
    </row>
    <row r="2480" customFormat="1" ht="14.25" spans="1:10">
      <c r="A2480" s="19">
        <f t="shared" si="246"/>
        <v>2478</v>
      </c>
      <c r="B2480" s="20" t="s">
        <v>11</v>
      </c>
      <c r="C2480" s="21" t="s">
        <v>12</v>
      </c>
      <c r="D2480" s="21" t="s">
        <v>2545</v>
      </c>
      <c r="E2480" s="21" t="s">
        <v>2546</v>
      </c>
      <c r="F2480" s="21" t="str">
        <f>VLOOKUP(H:H,[2]台区!$G:$H,2,0)</f>
        <v>窝子村</v>
      </c>
      <c r="G2480" s="22">
        <v>103517822</v>
      </c>
      <c r="H2480" s="23" t="s">
        <v>2588</v>
      </c>
      <c r="I2480" s="28">
        <v>7.33999999999997</v>
      </c>
      <c r="J2480" s="21">
        <f>VLOOKUP(H:H,[1]Sheet4!$B:$N,13,0)</f>
        <v>312.66</v>
      </c>
    </row>
    <row r="2481" customFormat="1" ht="14.25" spans="1:10">
      <c r="A2481" s="19">
        <f t="shared" ref="A2481:A2490" si="247">ROW()-2</f>
        <v>2479</v>
      </c>
      <c r="B2481" s="20" t="s">
        <v>11</v>
      </c>
      <c r="C2481" s="21" t="s">
        <v>12</v>
      </c>
      <c r="D2481" s="21" t="s">
        <v>2545</v>
      </c>
      <c r="E2481" s="21" t="s">
        <v>2546</v>
      </c>
      <c r="F2481" s="21" t="str">
        <f>VLOOKUP(H:H,[2]台区!$G:$H,2,0)</f>
        <v>尚庄村</v>
      </c>
      <c r="G2481" s="22">
        <v>1102732112</v>
      </c>
      <c r="H2481" s="23" t="s">
        <v>2589</v>
      </c>
      <c r="I2481" s="26">
        <v>0</v>
      </c>
      <c r="J2481" s="21">
        <f>VLOOKUP(H:H,[1]Sheet4!$B:$N,13,0)</f>
        <v>73.19</v>
      </c>
    </row>
    <row r="2482" customFormat="1" ht="14.25" spans="1:10">
      <c r="A2482" s="19">
        <f t="shared" si="247"/>
        <v>2480</v>
      </c>
      <c r="B2482" s="20" t="s">
        <v>11</v>
      </c>
      <c r="C2482" s="21" t="s">
        <v>12</v>
      </c>
      <c r="D2482" s="21" t="s">
        <v>2545</v>
      </c>
      <c r="E2482" s="21" t="s">
        <v>2546</v>
      </c>
      <c r="F2482" s="21" t="str">
        <f>VLOOKUP(H:H,[2]台区!$G:$H,2,0)</f>
        <v>七家岭村</v>
      </c>
      <c r="G2482" s="22">
        <v>1102728651</v>
      </c>
      <c r="H2482" s="23" t="s">
        <v>2590</v>
      </c>
      <c r="I2482" s="26">
        <v>0</v>
      </c>
      <c r="J2482" s="21">
        <f>VLOOKUP(H:H,[1]Sheet4!$B:$N,13,0)</f>
        <v>161.19</v>
      </c>
    </row>
    <row r="2483" customFormat="1" ht="14.25" spans="1:10">
      <c r="A2483" s="19">
        <f t="shared" si="247"/>
        <v>2481</v>
      </c>
      <c r="B2483" s="20" t="s">
        <v>11</v>
      </c>
      <c r="C2483" s="21" t="s">
        <v>12</v>
      </c>
      <c r="D2483" s="21" t="s">
        <v>2545</v>
      </c>
      <c r="E2483" s="21" t="s">
        <v>2546</v>
      </c>
      <c r="F2483" s="21" t="str">
        <f>VLOOKUP(H:H,[2]台区!$G:$H,2,0)</f>
        <v>二店子村</v>
      </c>
      <c r="G2483" s="22">
        <v>1102733088</v>
      </c>
      <c r="H2483" s="23" t="s">
        <v>2591</v>
      </c>
      <c r="I2483" s="26">
        <v>0</v>
      </c>
      <c r="J2483" s="21">
        <f>VLOOKUP(H:H,[1]Sheet4!$B:$N,13,0)</f>
        <v>303.2</v>
      </c>
    </row>
    <row r="2484" customFormat="1" ht="14.25" spans="1:10">
      <c r="A2484" s="19">
        <f t="shared" si="247"/>
        <v>2482</v>
      </c>
      <c r="B2484" s="20" t="s">
        <v>11</v>
      </c>
      <c r="C2484" s="21" t="s">
        <v>12</v>
      </c>
      <c r="D2484" s="21" t="s">
        <v>2545</v>
      </c>
      <c r="E2484" s="21" t="s">
        <v>2546</v>
      </c>
      <c r="F2484" s="21" t="str">
        <f>VLOOKUP(H:H,[2]台区!$G:$H,2,0)</f>
        <v>西辛店村</v>
      </c>
      <c r="G2484" s="22">
        <v>1102982798</v>
      </c>
      <c r="H2484" s="23" t="s">
        <v>2592</v>
      </c>
      <c r="I2484" s="26">
        <v>0</v>
      </c>
      <c r="J2484" s="21">
        <f>VLOOKUP(H:H,[1]Sheet4!$B:$N,13,0)</f>
        <v>0</v>
      </c>
    </row>
    <row r="2485" customFormat="1" ht="14.25" spans="1:10">
      <c r="A2485" s="19">
        <f t="shared" si="247"/>
        <v>2483</v>
      </c>
      <c r="B2485" s="20" t="s">
        <v>11</v>
      </c>
      <c r="C2485" s="21" t="s">
        <v>12</v>
      </c>
      <c r="D2485" s="21" t="s">
        <v>2545</v>
      </c>
      <c r="E2485" s="21" t="s">
        <v>2546</v>
      </c>
      <c r="F2485" s="21" t="str">
        <f>VLOOKUP(H:H,[2]台区!$G:$H,2,0)</f>
        <v>窝子村</v>
      </c>
      <c r="G2485" s="22">
        <v>1103431586</v>
      </c>
      <c r="H2485" s="23" t="s">
        <v>2593</v>
      </c>
      <c r="I2485" s="28">
        <v>41.68</v>
      </c>
      <c r="J2485" s="21">
        <f>VLOOKUP(H:H,[1]Sheet4!$B:$N,13,0)</f>
        <v>118.32</v>
      </c>
    </row>
    <row r="2486" customFormat="1" ht="14.25" spans="1:10">
      <c r="A2486" s="19">
        <f t="shared" si="247"/>
        <v>2484</v>
      </c>
      <c r="B2486" s="20" t="s">
        <v>11</v>
      </c>
      <c r="C2486" s="21" t="s">
        <v>12</v>
      </c>
      <c r="D2486" s="21" t="s">
        <v>2545</v>
      </c>
      <c r="E2486" s="21" t="s">
        <v>2546</v>
      </c>
      <c r="F2486" s="21" t="str">
        <f>VLOOKUP(H:H,[2]台区!$G:$H,2,0)</f>
        <v>葛庄子村</v>
      </c>
      <c r="G2486" s="22">
        <v>1103444601</v>
      </c>
      <c r="H2486" s="23" t="s">
        <v>2594</v>
      </c>
      <c r="I2486" s="28">
        <v>4.70999999999998</v>
      </c>
      <c r="J2486" s="21">
        <f>VLOOKUP(H:H,[1]Sheet4!$B:$N,13,0)</f>
        <v>315.29</v>
      </c>
    </row>
    <row r="2487" customFormat="1" ht="14.25" spans="1:10">
      <c r="A2487" s="19">
        <f t="shared" si="247"/>
        <v>2485</v>
      </c>
      <c r="B2487" s="20" t="s">
        <v>11</v>
      </c>
      <c r="C2487" s="21" t="s">
        <v>12</v>
      </c>
      <c r="D2487" s="21" t="s">
        <v>2545</v>
      </c>
      <c r="E2487" s="21" t="s">
        <v>2546</v>
      </c>
      <c r="F2487" s="21" t="str">
        <f>VLOOKUP(H:H,[2]台区!$G:$H,2,0)</f>
        <v>代庄村</v>
      </c>
      <c r="G2487" s="22">
        <v>103516030</v>
      </c>
      <c r="H2487" s="23" t="s">
        <v>2595</v>
      </c>
      <c r="I2487" s="28">
        <v>0</v>
      </c>
      <c r="J2487" s="21">
        <f>VLOOKUP(H:H,[1]Sheet4!$B:$N,13,0)</f>
        <v>320.2</v>
      </c>
    </row>
    <row r="2488" customFormat="1" ht="14.25" spans="1:10">
      <c r="A2488" s="19">
        <f t="shared" si="247"/>
        <v>2486</v>
      </c>
      <c r="B2488" s="20" t="s">
        <v>11</v>
      </c>
      <c r="C2488" s="21" t="s">
        <v>12</v>
      </c>
      <c r="D2488" s="21" t="s">
        <v>2545</v>
      </c>
      <c r="E2488" s="21" t="s">
        <v>2546</v>
      </c>
      <c r="F2488" s="21" t="str">
        <f>VLOOKUP(H:H,[2]台区!$G:$H,2,0)</f>
        <v>代庄村</v>
      </c>
      <c r="G2488" s="22">
        <v>103516031</v>
      </c>
      <c r="H2488" s="23" t="s">
        <v>2596</v>
      </c>
      <c r="I2488" s="28">
        <v>74.79</v>
      </c>
      <c r="J2488" s="21">
        <f>VLOOKUP(H:H,[1]Sheet4!$B:$N,13,0)</f>
        <v>245.21</v>
      </c>
    </row>
    <row r="2489" customFormat="1" ht="14.25" spans="1:10">
      <c r="A2489" s="19">
        <f t="shared" si="247"/>
        <v>2487</v>
      </c>
      <c r="B2489" s="20" t="s">
        <v>11</v>
      </c>
      <c r="C2489" s="21" t="s">
        <v>12</v>
      </c>
      <c r="D2489" s="21" t="s">
        <v>2545</v>
      </c>
      <c r="E2489" s="21" t="s">
        <v>2546</v>
      </c>
      <c r="F2489" s="21" t="str">
        <f>VLOOKUP(H:H,[2]台区!$G:$H,2,0)</f>
        <v>窝子村</v>
      </c>
      <c r="G2489" s="22">
        <v>103517817</v>
      </c>
      <c r="H2489" s="23" t="s">
        <v>2597</v>
      </c>
      <c r="I2489" s="28">
        <v>62.87</v>
      </c>
      <c r="J2489" s="21">
        <f>VLOOKUP(H:H,[1]Sheet4!$B:$N,13,0)</f>
        <v>97.13</v>
      </c>
    </row>
    <row r="2490" customFormat="1" ht="14.25" spans="1:10">
      <c r="A2490" s="19">
        <f t="shared" si="247"/>
        <v>2488</v>
      </c>
      <c r="B2490" s="20" t="s">
        <v>11</v>
      </c>
      <c r="C2490" s="21" t="s">
        <v>12</v>
      </c>
      <c r="D2490" s="21" t="s">
        <v>2545</v>
      </c>
      <c r="E2490" s="21" t="s">
        <v>2546</v>
      </c>
      <c r="F2490" s="21" t="str">
        <f>VLOOKUP(H:H,[2]台区!$G:$H,2,0)</f>
        <v>潘庄子村</v>
      </c>
      <c r="G2490" s="22">
        <v>103515438</v>
      </c>
      <c r="H2490" s="31" t="s">
        <v>2598</v>
      </c>
      <c r="I2490" s="28">
        <v>0.0200000000000102</v>
      </c>
      <c r="J2490" s="21">
        <f>VLOOKUP(H:H,[1]Sheet4!$B:$N,13,0)</f>
        <v>159.98</v>
      </c>
    </row>
    <row r="2491" customFormat="1" ht="14.25" spans="1:10">
      <c r="A2491" s="19">
        <f t="shared" ref="A2491:A2500" si="248">ROW()-2</f>
        <v>2489</v>
      </c>
      <c r="B2491" s="20" t="s">
        <v>11</v>
      </c>
      <c r="C2491" s="21" t="s">
        <v>12</v>
      </c>
      <c r="D2491" s="21" t="s">
        <v>2545</v>
      </c>
      <c r="E2491" s="21" t="s">
        <v>2546</v>
      </c>
      <c r="F2491" s="21" t="str">
        <f>VLOOKUP(H:H,[2]台区!$G:$H,2,0)</f>
        <v>刘台子村</v>
      </c>
      <c r="G2491" s="22">
        <v>103517735</v>
      </c>
      <c r="H2491" s="23" t="s">
        <v>2599</v>
      </c>
      <c r="I2491" s="28">
        <v>2.28999999999999</v>
      </c>
      <c r="J2491" s="21">
        <f>VLOOKUP(H:H,[1]Sheet4!$B:$N,13,0)</f>
        <v>157.71</v>
      </c>
    </row>
    <row r="2492" customFormat="1" ht="14.25" spans="1:10">
      <c r="A2492" s="19">
        <f t="shared" si="248"/>
        <v>2490</v>
      </c>
      <c r="B2492" s="20" t="s">
        <v>11</v>
      </c>
      <c r="C2492" s="21" t="s">
        <v>12</v>
      </c>
      <c r="D2492" s="21" t="s">
        <v>2545</v>
      </c>
      <c r="E2492" s="21" t="s">
        <v>2546</v>
      </c>
      <c r="F2492" s="21" t="str">
        <f>VLOOKUP(H:H,[2]台区!$G:$H,2,0)</f>
        <v>代庄村</v>
      </c>
      <c r="G2492" s="22">
        <v>103516034</v>
      </c>
      <c r="H2492" s="23" t="s">
        <v>2600</v>
      </c>
      <c r="I2492" s="28">
        <v>39.125</v>
      </c>
      <c r="J2492" s="21">
        <f>VLOOKUP(H:H,[1]Sheet4!$B:$N,13,0)</f>
        <v>120.875</v>
      </c>
    </row>
    <row r="2493" customFormat="1" ht="14.25" spans="1:10">
      <c r="A2493" s="19">
        <f t="shared" si="248"/>
        <v>2491</v>
      </c>
      <c r="B2493" s="20" t="s">
        <v>11</v>
      </c>
      <c r="C2493" s="21" t="s">
        <v>12</v>
      </c>
      <c r="D2493" s="21" t="s">
        <v>2545</v>
      </c>
      <c r="E2493" s="21" t="s">
        <v>2546</v>
      </c>
      <c r="F2493" s="21" t="str">
        <f>VLOOKUP(H:H,[2]台区!$G:$H,2,0)</f>
        <v>窝子村</v>
      </c>
      <c r="G2493" s="22">
        <v>103517815</v>
      </c>
      <c r="H2493" s="23" t="s">
        <v>2601</v>
      </c>
      <c r="I2493" s="28">
        <v>0</v>
      </c>
      <c r="J2493" s="21">
        <f>VLOOKUP(H:H,[1]Sheet4!$B:$N,13,0)</f>
        <v>324.48</v>
      </c>
    </row>
    <row r="2494" customFormat="1" ht="14.25" spans="1:10">
      <c r="A2494" s="19">
        <f t="shared" si="248"/>
        <v>2492</v>
      </c>
      <c r="B2494" s="20" t="s">
        <v>11</v>
      </c>
      <c r="C2494" s="21" t="s">
        <v>12</v>
      </c>
      <c r="D2494" s="21" t="s">
        <v>2545</v>
      </c>
      <c r="E2494" s="21" t="s">
        <v>2546</v>
      </c>
      <c r="F2494" s="21" t="str">
        <f>VLOOKUP(H:H,[2]台区!$G:$H,2,0)</f>
        <v>刘台子村</v>
      </c>
      <c r="G2494" s="22">
        <v>103517739</v>
      </c>
      <c r="H2494" s="23" t="s">
        <v>2602</v>
      </c>
      <c r="I2494" s="28">
        <v>30.44</v>
      </c>
      <c r="J2494" s="21">
        <f>VLOOKUP(H:H,[1]Sheet4!$B:$N,13,0)</f>
        <v>289.56</v>
      </c>
    </row>
    <row r="2495" customFormat="1" ht="14.25" spans="1:10">
      <c r="A2495" s="19">
        <f t="shared" si="248"/>
        <v>2493</v>
      </c>
      <c r="B2495" s="20" t="s">
        <v>11</v>
      </c>
      <c r="C2495" s="21" t="s">
        <v>12</v>
      </c>
      <c r="D2495" s="21" t="s">
        <v>2545</v>
      </c>
      <c r="E2495" s="21" t="s">
        <v>2546</v>
      </c>
      <c r="F2495" s="21" t="str">
        <f>VLOOKUP(H:H,[2]台区!$G:$H,2,0)</f>
        <v>前铺村</v>
      </c>
      <c r="G2495" s="22">
        <v>1103478001</v>
      </c>
      <c r="H2495" s="23" t="s">
        <v>2603</v>
      </c>
      <c r="I2495" s="26">
        <v>0</v>
      </c>
      <c r="J2495" s="21">
        <f>VLOOKUP(H:H,[1]Sheet4!$B:$N,13,0)</f>
        <v>219.56</v>
      </c>
    </row>
    <row r="2496" customFormat="1" ht="14.25" spans="1:10">
      <c r="A2496" s="19">
        <f t="shared" si="248"/>
        <v>2494</v>
      </c>
      <c r="B2496" s="20" t="s">
        <v>11</v>
      </c>
      <c r="C2496" s="21" t="s">
        <v>12</v>
      </c>
      <c r="D2496" s="21" t="s">
        <v>2545</v>
      </c>
      <c r="E2496" s="21" t="s">
        <v>2546</v>
      </c>
      <c r="F2496" s="21" t="str">
        <f>VLOOKUP(H:H,[2]台区!$G:$H,2,0)</f>
        <v>代庄村</v>
      </c>
      <c r="G2496" s="22">
        <v>103516033</v>
      </c>
      <c r="H2496" s="23" t="s">
        <v>2604</v>
      </c>
      <c r="I2496" s="28">
        <v>4.73500000000001</v>
      </c>
      <c r="J2496" s="21">
        <f>VLOOKUP(H:H,[1]Sheet4!$B:$N,13,0)</f>
        <v>315.265</v>
      </c>
    </row>
    <row r="2497" customFormat="1" ht="14.25" spans="1:10">
      <c r="A2497" s="19">
        <f t="shared" si="248"/>
        <v>2495</v>
      </c>
      <c r="B2497" s="20" t="s">
        <v>11</v>
      </c>
      <c r="C2497" s="21" t="s">
        <v>12</v>
      </c>
      <c r="D2497" s="21" t="s">
        <v>2545</v>
      </c>
      <c r="E2497" s="21" t="s">
        <v>2546</v>
      </c>
      <c r="F2497" s="21" t="str">
        <f>VLOOKUP(H:H,[2]台区!$G:$H,2,0)</f>
        <v>潘庄子村</v>
      </c>
      <c r="G2497" s="22">
        <v>103508082</v>
      </c>
      <c r="H2497" s="23" t="s">
        <v>2605</v>
      </c>
      <c r="I2497" s="28">
        <v>0</v>
      </c>
      <c r="J2497" s="21">
        <f>VLOOKUP(H:H,[1]Sheet4!$B:$N,13,0)</f>
        <v>320.62</v>
      </c>
    </row>
    <row r="2498" customFormat="1" ht="14.25" spans="1:10">
      <c r="A2498" s="19">
        <f t="shared" si="248"/>
        <v>2496</v>
      </c>
      <c r="B2498" s="20" t="s">
        <v>11</v>
      </c>
      <c r="C2498" s="21" t="s">
        <v>12</v>
      </c>
      <c r="D2498" s="21" t="s">
        <v>2545</v>
      </c>
      <c r="E2498" s="21" t="s">
        <v>2546</v>
      </c>
      <c r="F2498" s="21" t="str">
        <f>VLOOKUP(H:H,[2]台区!$G:$H,2,0)</f>
        <v>潘庄子村</v>
      </c>
      <c r="G2498" s="22">
        <v>103515441</v>
      </c>
      <c r="H2498" s="23" t="s">
        <v>2606</v>
      </c>
      <c r="I2498" s="28">
        <v>13.41</v>
      </c>
      <c r="J2498" s="21">
        <f>VLOOKUP(H:H,[1]Sheet4!$B:$N,13,0)</f>
        <v>306.59</v>
      </c>
    </row>
    <row r="2499" customFormat="1" ht="14.25" spans="1:10">
      <c r="A2499" s="19">
        <f t="shared" si="248"/>
        <v>2497</v>
      </c>
      <c r="B2499" s="20" t="s">
        <v>11</v>
      </c>
      <c r="C2499" s="21" t="s">
        <v>12</v>
      </c>
      <c r="D2499" s="21" t="s">
        <v>2545</v>
      </c>
      <c r="E2499" s="21" t="s">
        <v>2546</v>
      </c>
      <c r="F2499" s="21" t="str">
        <f>VLOOKUP(H:H,[2]台区!$G:$H,2,0)</f>
        <v>刘台子村</v>
      </c>
      <c r="G2499" s="22">
        <v>103517733</v>
      </c>
      <c r="H2499" s="23" t="s">
        <v>2607</v>
      </c>
      <c r="I2499" s="28">
        <v>7.50999999999999</v>
      </c>
      <c r="J2499" s="21">
        <f>VLOOKUP(H:H,[1]Sheet4!$B:$N,13,0)</f>
        <v>312.49</v>
      </c>
    </row>
    <row r="2500" customFormat="1" ht="14.25" spans="1:10">
      <c r="A2500" s="19">
        <f t="shared" si="248"/>
        <v>2498</v>
      </c>
      <c r="B2500" s="20" t="s">
        <v>11</v>
      </c>
      <c r="C2500" s="21" t="s">
        <v>12</v>
      </c>
      <c r="D2500" s="21" t="s">
        <v>2545</v>
      </c>
      <c r="E2500" s="21" t="s">
        <v>2546</v>
      </c>
      <c r="F2500" s="21" t="str">
        <f>VLOOKUP(H:H,[2]台区!$G:$H,2,0)</f>
        <v>下炉村</v>
      </c>
      <c r="G2500" s="22">
        <v>103515434</v>
      </c>
      <c r="H2500" s="23" t="s">
        <v>2608</v>
      </c>
      <c r="I2500" s="28">
        <v>1.74000000000001</v>
      </c>
      <c r="J2500" s="21">
        <f>VLOOKUP(H:H,[1]Sheet4!$B:$N,13,0)</f>
        <v>318.26</v>
      </c>
    </row>
    <row r="2501" customFormat="1" ht="14.25" spans="1:10">
      <c r="A2501" s="19">
        <f t="shared" ref="A2501:A2510" si="249">ROW()-2</f>
        <v>2499</v>
      </c>
      <c r="B2501" s="20" t="s">
        <v>11</v>
      </c>
      <c r="C2501" s="21" t="s">
        <v>12</v>
      </c>
      <c r="D2501" s="21" t="s">
        <v>2545</v>
      </c>
      <c r="E2501" s="21" t="s">
        <v>2546</v>
      </c>
      <c r="F2501" s="21" t="str">
        <f>VLOOKUP(H:H,[2]台区!$G:$H,2,0)</f>
        <v>代庄村</v>
      </c>
      <c r="G2501" s="22">
        <v>103516032</v>
      </c>
      <c r="H2501" s="23" t="s">
        <v>2609</v>
      </c>
      <c r="I2501" s="28">
        <v>65.63</v>
      </c>
      <c r="J2501" s="21">
        <f>VLOOKUP(H:H,[1]Sheet4!$B:$N,13,0)</f>
        <v>254.37</v>
      </c>
    </row>
    <row r="2502" customFormat="1" ht="14.25" spans="1:10">
      <c r="A2502" s="19">
        <f t="shared" si="249"/>
        <v>2500</v>
      </c>
      <c r="B2502" s="20" t="s">
        <v>11</v>
      </c>
      <c r="C2502" s="21" t="s">
        <v>12</v>
      </c>
      <c r="D2502" s="21" t="s">
        <v>2545</v>
      </c>
      <c r="E2502" s="21" t="s">
        <v>2546</v>
      </c>
      <c r="F2502" s="21" t="str">
        <f>VLOOKUP(H:H,[2]台区!$G:$H,2,0)</f>
        <v>沙河驿村</v>
      </c>
      <c r="G2502" s="22">
        <v>1102728573</v>
      </c>
      <c r="H2502" s="23" t="s">
        <v>2610</v>
      </c>
      <c r="I2502" s="26">
        <v>0</v>
      </c>
      <c r="J2502" s="21">
        <f>VLOOKUP(H:H,[1]Sheet4!$B:$N,13,0)</f>
        <v>0</v>
      </c>
    </row>
    <row r="2503" customFormat="1" ht="14.25" spans="1:10">
      <c r="A2503" s="19">
        <f t="shared" si="249"/>
        <v>2501</v>
      </c>
      <c r="B2503" s="20" t="s">
        <v>11</v>
      </c>
      <c r="C2503" s="21" t="s">
        <v>12</v>
      </c>
      <c r="D2503" s="21" t="s">
        <v>2545</v>
      </c>
      <c r="E2503" s="21" t="s">
        <v>2546</v>
      </c>
      <c r="F2503" s="21" t="str">
        <f>VLOOKUP(H:H,[2]台区!$G:$H,2,0)</f>
        <v>东峪村</v>
      </c>
      <c r="G2503" s="22">
        <v>1102728667</v>
      </c>
      <c r="H2503" s="23" t="s">
        <v>2611</v>
      </c>
      <c r="I2503" s="26">
        <v>0</v>
      </c>
      <c r="J2503" s="21">
        <f>VLOOKUP(H:H,[1]Sheet4!$B:$N,13,0)</f>
        <v>63.41</v>
      </c>
    </row>
    <row r="2504" customFormat="1" ht="14.25" spans="1:10">
      <c r="A2504" s="19">
        <f t="shared" si="249"/>
        <v>2502</v>
      </c>
      <c r="B2504" s="20" t="s">
        <v>11</v>
      </c>
      <c r="C2504" s="21" t="s">
        <v>12</v>
      </c>
      <c r="D2504" s="21" t="s">
        <v>2545</v>
      </c>
      <c r="E2504" s="21" t="s">
        <v>2546</v>
      </c>
      <c r="F2504" s="21" t="str">
        <f>VLOOKUP(H:H,[2]台区!$G:$H,2,0)</f>
        <v>沙河驿村</v>
      </c>
      <c r="G2504" s="22">
        <v>1102733087</v>
      </c>
      <c r="H2504" s="23" t="s">
        <v>2612</v>
      </c>
      <c r="I2504" s="26">
        <v>0</v>
      </c>
      <c r="J2504" s="21">
        <f>VLOOKUP(H:H,[1]Sheet4!$B:$N,13,0)</f>
        <v>21.8</v>
      </c>
    </row>
    <row r="2505" customFormat="1" ht="14.25" spans="1:10">
      <c r="A2505" s="19">
        <f t="shared" si="249"/>
        <v>2503</v>
      </c>
      <c r="B2505" s="20" t="s">
        <v>11</v>
      </c>
      <c r="C2505" s="21" t="s">
        <v>12</v>
      </c>
      <c r="D2505" s="21" t="s">
        <v>2545</v>
      </c>
      <c r="E2505" s="21" t="s">
        <v>2546</v>
      </c>
      <c r="F2505" s="21" t="str">
        <f>VLOOKUP(H:H,[2]台区!$G:$H,2,0)</f>
        <v>崇家峪村</v>
      </c>
      <c r="G2505" s="22">
        <v>1102728639</v>
      </c>
      <c r="H2505" s="23" t="s">
        <v>2613</v>
      </c>
      <c r="I2505" s="26">
        <v>0</v>
      </c>
      <c r="J2505" s="21">
        <f>VLOOKUP(H:H,[1]Sheet4!$B:$N,13,0)</f>
        <v>142.78</v>
      </c>
    </row>
    <row r="2506" customFormat="1" ht="14.25" spans="1:10">
      <c r="A2506" s="19">
        <f t="shared" si="249"/>
        <v>2504</v>
      </c>
      <c r="B2506" s="20" t="s">
        <v>11</v>
      </c>
      <c r="C2506" s="21" t="s">
        <v>12</v>
      </c>
      <c r="D2506" s="21" t="s">
        <v>2545</v>
      </c>
      <c r="E2506" s="21" t="s">
        <v>2546</v>
      </c>
      <c r="F2506" s="21" t="str">
        <f>VLOOKUP(H:H,[2]台区!$G:$H,2,0)</f>
        <v>七家岭村</v>
      </c>
      <c r="G2506" s="22">
        <v>1103003445</v>
      </c>
      <c r="H2506" s="23" t="s">
        <v>2614</v>
      </c>
      <c r="I2506" s="26">
        <v>0</v>
      </c>
      <c r="J2506" s="21">
        <f>VLOOKUP(H:H,[1]Sheet4!$B:$N,13,0)</f>
        <v>70.03</v>
      </c>
    </row>
    <row r="2507" customFormat="1" ht="14.25" spans="1:10">
      <c r="A2507" s="19">
        <f t="shared" si="249"/>
        <v>2505</v>
      </c>
      <c r="B2507" s="20" t="s">
        <v>11</v>
      </c>
      <c r="C2507" s="21" t="s">
        <v>12</v>
      </c>
      <c r="D2507" s="21" t="s">
        <v>2545</v>
      </c>
      <c r="E2507" s="21" t="s">
        <v>2546</v>
      </c>
      <c r="F2507" s="21" t="str">
        <f>VLOOKUP(H:H,[2]台区!$G:$H,2,0)</f>
        <v>前铺村</v>
      </c>
      <c r="G2507" s="22">
        <v>1103475961</v>
      </c>
      <c r="H2507" s="23" t="s">
        <v>2615</v>
      </c>
      <c r="I2507" s="26">
        <v>0</v>
      </c>
      <c r="J2507" s="21">
        <f>VLOOKUP(H:H,[1]Sheet4!$B:$N,13,0)</f>
        <v>288.81</v>
      </c>
    </row>
    <row r="2508" customFormat="1" ht="14.25" spans="1:10">
      <c r="A2508" s="19">
        <f t="shared" si="249"/>
        <v>2506</v>
      </c>
      <c r="B2508" s="20" t="s">
        <v>11</v>
      </c>
      <c r="C2508" s="21" t="s">
        <v>12</v>
      </c>
      <c r="D2508" s="21" t="s">
        <v>2545</v>
      </c>
      <c r="E2508" s="21" t="s">
        <v>2546</v>
      </c>
      <c r="F2508" s="21" t="str">
        <f>VLOOKUP(H:H,[2]台区!$G:$H,2,0)</f>
        <v>石家营村</v>
      </c>
      <c r="G2508" s="22">
        <v>1102730996</v>
      </c>
      <c r="H2508" s="23" t="s">
        <v>2616</v>
      </c>
      <c r="I2508" s="26">
        <v>0</v>
      </c>
      <c r="J2508" s="21">
        <f>VLOOKUP(H:H,[1]Sheet4!$B:$N,13,0)</f>
        <v>74.48</v>
      </c>
    </row>
    <row r="2509" customFormat="1" ht="14.25" spans="1:10">
      <c r="A2509" s="19">
        <f t="shared" si="249"/>
        <v>2507</v>
      </c>
      <c r="B2509" s="20" t="s">
        <v>11</v>
      </c>
      <c r="C2509" s="21" t="s">
        <v>12</v>
      </c>
      <c r="D2509" s="21" t="s">
        <v>2545</v>
      </c>
      <c r="E2509" s="21" t="s">
        <v>2546</v>
      </c>
      <c r="F2509" s="21" t="str">
        <f>VLOOKUP(H:H,[2]台区!$G:$H,2,0)</f>
        <v>七家岭村</v>
      </c>
      <c r="G2509" s="22">
        <v>1102728652</v>
      </c>
      <c r="H2509" s="23" t="s">
        <v>2617</v>
      </c>
      <c r="I2509" s="26">
        <v>0</v>
      </c>
      <c r="J2509" s="21">
        <f>VLOOKUP(H:H,[1]Sheet4!$B:$N,13,0)</f>
        <v>77.75</v>
      </c>
    </row>
    <row r="2510" customFormat="1" ht="14.25" spans="1:10">
      <c r="A2510" s="19">
        <f t="shared" si="249"/>
        <v>2508</v>
      </c>
      <c r="B2510" s="20" t="s">
        <v>11</v>
      </c>
      <c r="C2510" s="21" t="s">
        <v>12</v>
      </c>
      <c r="D2510" s="21" t="s">
        <v>2545</v>
      </c>
      <c r="E2510" s="21" t="s">
        <v>2546</v>
      </c>
      <c r="F2510" s="21" t="str">
        <f>VLOOKUP(H:H,[2]台区!$G:$H,2,0)</f>
        <v>崇家峪村</v>
      </c>
      <c r="G2510" s="22">
        <v>1102763007</v>
      </c>
      <c r="H2510" s="23" t="s">
        <v>2618</v>
      </c>
      <c r="I2510" s="26">
        <v>0</v>
      </c>
      <c r="J2510" s="21">
        <f>VLOOKUP(H:H,[1]Sheet4!$B:$N,13,0)</f>
        <v>75.145</v>
      </c>
    </row>
    <row r="2511" customFormat="1" ht="14.25" spans="1:10">
      <c r="A2511" s="19">
        <f t="shared" ref="A2511:A2520" si="250">ROW()-2</f>
        <v>2509</v>
      </c>
      <c r="B2511" s="20" t="s">
        <v>11</v>
      </c>
      <c r="C2511" s="21" t="s">
        <v>12</v>
      </c>
      <c r="D2511" s="21" t="s">
        <v>2545</v>
      </c>
      <c r="E2511" s="21" t="s">
        <v>2546</v>
      </c>
      <c r="F2511" s="21" t="str">
        <f>VLOOKUP(H:H,[2]台区!$G:$H,2,0)</f>
        <v>尚庄村</v>
      </c>
      <c r="G2511" s="22">
        <v>1102732111</v>
      </c>
      <c r="H2511" s="23" t="s">
        <v>2619</v>
      </c>
      <c r="I2511" s="26">
        <v>0</v>
      </c>
      <c r="J2511" s="21">
        <f>VLOOKUP(H:H,[1]Sheet4!$B:$N,13,0)</f>
        <v>35.1</v>
      </c>
    </row>
    <row r="2512" customFormat="1" ht="14.25" spans="1:10">
      <c r="A2512" s="19">
        <f t="shared" si="250"/>
        <v>2510</v>
      </c>
      <c r="B2512" s="20" t="s">
        <v>11</v>
      </c>
      <c r="C2512" s="21" t="s">
        <v>12</v>
      </c>
      <c r="D2512" s="21" t="s">
        <v>2545</v>
      </c>
      <c r="E2512" s="21" t="s">
        <v>2546</v>
      </c>
      <c r="F2512" s="21" t="str">
        <f>VLOOKUP(H:H,[2]台区!$G:$H,2,0)</f>
        <v>沙河驿村</v>
      </c>
      <c r="G2512" s="22">
        <v>1102728698</v>
      </c>
      <c r="H2512" s="23" t="s">
        <v>2620</v>
      </c>
      <c r="I2512" s="26">
        <v>0</v>
      </c>
      <c r="J2512" s="21">
        <f>VLOOKUP(H:H,[1]Sheet4!$B:$N,13,0)</f>
        <v>73.15</v>
      </c>
    </row>
    <row r="2513" customFormat="1" ht="14.25" spans="1:10">
      <c r="A2513" s="19">
        <f t="shared" si="250"/>
        <v>2511</v>
      </c>
      <c r="B2513" s="20" t="s">
        <v>11</v>
      </c>
      <c r="C2513" s="21" t="s">
        <v>12</v>
      </c>
      <c r="D2513" s="21" t="s">
        <v>2545</v>
      </c>
      <c r="E2513" s="21" t="s">
        <v>2546</v>
      </c>
      <c r="F2513" s="21" t="str">
        <f>VLOOKUP(H:H,[2]台区!$G:$H,2,0)</f>
        <v>葛庄子村</v>
      </c>
      <c r="G2513" s="22">
        <v>1103361569</v>
      </c>
      <c r="H2513" s="23" t="s">
        <v>2621</v>
      </c>
      <c r="I2513" s="28">
        <v>90.51</v>
      </c>
      <c r="J2513" s="21">
        <f>VLOOKUP(H:H,[1]Sheet4!$B:$N,13,0)</f>
        <v>229.49</v>
      </c>
    </row>
    <row r="2514" customFormat="1" ht="14.25" spans="1:10">
      <c r="A2514" s="19">
        <f t="shared" si="250"/>
        <v>2512</v>
      </c>
      <c r="B2514" s="20" t="s">
        <v>11</v>
      </c>
      <c r="C2514" s="21" t="s">
        <v>12</v>
      </c>
      <c r="D2514" s="21" t="s">
        <v>2545</v>
      </c>
      <c r="E2514" s="21" t="s">
        <v>2546</v>
      </c>
      <c r="F2514" s="21" t="s">
        <v>2581</v>
      </c>
      <c r="G2514" s="22">
        <v>103361443</v>
      </c>
      <c r="H2514" s="23" t="s">
        <v>2622</v>
      </c>
      <c r="I2514" s="26">
        <v>0</v>
      </c>
      <c r="J2514" s="21">
        <f>VLOOKUP(H:H,[1]Sheet4!$B:$N,13,0)</f>
        <v>131.98</v>
      </c>
    </row>
    <row r="2515" customFormat="1" ht="14.25" spans="1:10">
      <c r="A2515" s="19">
        <f t="shared" si="250"/>
        <v>2513</v>
      </c>
      <c r="B2515" s="20" t="s">
        <v>11</v>
      </c>
      <c r="C2515" s="21" t="s">
        <v>12</v>
      </c>
      <c r="D2515" s="21" t="s">
        <v>2545</v>
      </c>
      <c r="E2515" s="21" t="s">
        <v>2546</v>
      </c>
      <c r="F2515" s="21" t="str">
        <f>VLOOKUP(H:H,[3]台区!$G:$H,2,0)</f>
        <v>前铺村</v>
      </c>
      <c r="G2515" s="22">
        <v>103361454</v>
      </c>
      <c r="H2515" s="23" t="s">
        <v>2623</v>
      </c>
      <c r="I2515" s="26">
        <v>0</v>
      </c>
      <c r="J2515" s="21">
        <f>VLOOKUP(H:H,[1]Sheet4!$B:$N,13,0)</f>
        <v>300.715</v>
      </c>
    </row>
    <row r="2516" customFormat="1" ht="14.25" spans="1:10">
      <c r="A2516" s="19">
        <f t="shared" si="250"/>
        <v>2514</v>
      </c>
      <c r="B2516" s="20" t="s">
        <v>11</v>
      </c>
      <c r="C2516" s="21" t="s">
        <v>12</v>
      </c>
      <c r="D2516" s="21" t="s">
        <v>2545</v>
      </c>
      <c r="E2516" s="21" t="s">
        <v>2546</v>
      </c>
      <c r="F2516" s="21" t="str">
        <f>VLOOKUP(H:H,[2]台区!$G:$H,2,0)</f>
        <v>田庄村</v>
      </c>
      <c r="G2516" s="22">
        <v>1102728672</v>
      </c>
      <c r="H2516" s="23" t="s">
        <v>2624</v>
      </c>
      <c r="I2516" s="26">
        <v>0</v>
      </c>
      <c r="J2516" s="21">
        <f>VLOOKUP(H:H,[1]Sheet4!$B:$N,13,0)</f>
        <v>114.59</v>
      </c>
    </row>
    <row r="2517" customFormat="1" ht="14.25" spans="1:10">
      <c r="A2517" s="19">
        <f t="shared" si="250"/>
        <v>2515</v>
      </c>
      <c r="B2517" s="20" t="s">
        <v>11</v>
      </c>
      <c r="C2517" s="21" t="s">
        <v>12</v>
      </c>
      <c r="D2517" s="21" t="s">
        <v>2545</v>
      </c>
      <c r="E2517" s="21" t="s">
        <v>2546</v>
      </c>
      <c r="F2517" s="21" t="str">
        <f>VLOOKUP(H:H,[2]台区!$G:$H,2,0)</f>
        <v>李店子村</v>
      </c>
      <c r="G2517" s="22">
        <v>1102731623</v>
      </c>
      <c r="H2517" s="23" t="s">
        <v>2625</v>
      </c>
      <c r="I2517" s="26">
        <v>0</v>
      </c>
      <c r="J2517" s="21">
        <f>VLOOKUP(H:H,[1]Sheet4!$B:$N,13,0)</f>
        <v>0</v>
      </c>
    </row>
    <row r="2518" customFormat="1" ht="14.25" spans="1:10">
      <c r="A2518" s="19">
        <f t="shared" si="250"/>
        <v>2516</v>
      </c>
      <c r="B2518" s="20" t="s">
        <v>11</v>
      </c>
      <c r="C2518" s="21" t="s">
        <v>12</v>
      </c>
      <c r="D2518" s="21" t="s">
        <v>2545</v>
      </c>
      <c r="E2518" s="21" t="s">
        <v>2546</v>
      </c>
      <c r="F2518" s="21" t="str">
        <f>VLOOKUP(H:H,[2]台区!$G:$H,2,0)</f>
        <v>崇家峪村</v>
      </c>
      <c r="G2518" s="22">
        <v>1102728638</v>
      </c>
      <c r="H2518" s="23" t="s">
        <v>2626</v>
      </c>
      <c r="I2518" s="26">
        <v>0</v>
      </c>
      <c r="J2518" s="21">
        <f>VLOOKUP(H:H,[1]Sheet4!$B:$N,13,0)</f>
        <v>214.68</v>
      </c>
    </row>
    <row r="2519" customFormat="1" ht="14.25" spans="1:10">
      <c r="A2519" s="19">
        <f t="shared" si="250"/>
        <v>2517</v>
      </c>
      <c r="B2519" s="20" t="s">
        <v>11</v>
      </c>
      <c r="C2519" s="21" t="s">
        <v>12</v>
      </c>
      <c r="D2519" s="21" t="s">
        <v>2545</v>
      </c>
      <c r="E2519" s="21" t="s">
        <v>2546</v>
      </c>
      <c r="F2519" s="21" t="str">
        <f>VLOOKUP(H:H,[2]台区!$G:$H,2,0)</f>
        <v>西辛店村</v>
      </c>
      <c r="G2519" s="22">
        <v>1102728643</v>
      </c>
      <c r="H2519" s="23" t="s">
        <v>2627</v>
      </c>
      <c r="I2519" s="26">
        <v>0</v>
      </c>
      <c r="J2519" s="21">
        <f>VLOOKUP(H:H,[1]Sheet4!$B:$N,13,0)</f>
        <v>72.39</v>
      </c>
    </row>
    <row r="2520" customFormat="1" ht="14.25" spans="1:10">
      <c r="A2520" s="19">
        <f t="shared" si="250"/>
        <v>2518</v>
      </c>
      <c r="B2520" s="20" t="s">
        <v>11</v>
      </c>
      <c r="C2520" s="21" t="s">
        <v>12</v>
      </c>
      <c r="D2520" s="21" t="s">
        <v>2545</v>
      </c>
      <c r="E2520" s="21" t="s">
        <v>2546</v>
      </c>
      <c r="F2520" s="21" t="s">
        <v>2628</v>
      </c>
      <c r="G2520" s="22">
        <v>1102849679</v>
      </c>
      <c r="H2520" s="23" t="s">
        <v>2629</v>
      </c>
      <c r="I2520" s="28">
        <v>504</v>
      </c>
      <c r="J2520" s="21">
        <f>VLOOKUP(H:H,[1]Sheet4!$B:$N,13,0)</f>
        <v>0</v>
      </c>
    </row>
    <row r="2521" customFormat="1" ht="14.25" spans="1:10">
      <c r="A2521" s="19">
        <f t="shared" ref="A2521:A2530" si="251">ROW()-2</f>
        <v>2519</v>
      </c>
      <c r="B2521" s="20" t="s">
        <v>11</v>
      </c>
      <c r="C2521" s="21" t="s">
        <v>12</v>
      </c>
      <c r="D2521" s="21" t="s">
        <v>2545</v>
      </c>
      <c r="E2521" s="21" t="s">
        <v>2546</v>
      </c>
      <c r="F2521" s="21" t="str">
        <f>VLOOKUP(H:H,[2]台区!$G:$H,2,0)</f>
        <v>西峪村</v>
      </c>
      <c r="G2521" s="22">
        <v>1102730997</v>
      </c>
      <c r="H2521" s="23" t="s">
        <v>2630</v>
      </c>
      <c r="I2521" s="26">
        <v>0</v>
      </c>
      <c r="J2521" s="21">
        <f>VLOOKUP(H:H,[1]Sheet4!$B:$N,13,0)</f>
        <v>58.16</v>
      </c>
    </row>
    <row r="2522" customFormat="1" ht="14.25" spans="1:10">
      <c r="A2522" s="19">
        <f t="shared" si="251"/>
        <v>2520</v>
      </c>
      <c r="B2522" s="20" t="s">
        <v>11</v>
      </c>
      <c r="C2522" s="21" t="s">
        <v>12</v>
      </c>
      <c r="D2522" s="21" t="s">
        <v>2545</v>
      </c>
      <c r="E2522" s="21" t="s">
        <v>2546</v>
      </c>
      <c r="F2522" s="21" t="str">
        <f>VLOOKUP(H:H,[3]台区!$G:$H,2,0)</f>
        <v>沙河驿村</v>
      </c>
      <c r="G2522" s="22">
        <v>1102730578</v>
      </c>
      <c r="H2522" s="23" t="s">
        <v>2631</v>
      </c>
      <c r="I2522" s="26">
        <v>0</v>
      </c>
      <c r="J2522" s="21">
        <f>VLOOKUP(H:H,[1]Sheet4!$B:$N,13,0)</f>
        <v>0</v>
      </c>
    </row>
    <row r="2523" customFormat="1" ht="14.25" spans="1:10">
      <c r="A2523" s="19">
        <f t="shared" si="251"/>
        <v>2521</v>
      </c>
      <c r="B2523" s="20" t="s">
        <v>11</v>
      </c>
      <c r="C2523" s="21" t="s">
        <v>12</v>
      </c>
      <c r="D2523" s="21" t="s">
        <v>2545</v>
      </c>
      <c r="E2523" s="21" t="s">
        <v>2546</v>
      </c>
      <c r="F2523" s="21" t="str">
        <f>VLOOKUP(H:H,[2]台区!$G:$H,2,0)</f>
        <v>前铺村</v>
      </c>
      <c r="G2523" s="22">
        <v>1103444581</v>
      </c>
      <c r="H2523" s="23" t="s">
        <v>2632</v>
      </c>
      <c r="I2523" s="26">
        <v>0</v>
      </c>
      <c r="J2523" s="21">
        <f>VLOOKUP(H:H,[1]Sheet4!$B:$N,13,0)</f>
        <v>260.54</v>
      </c>
    </row>
    <row r="2524" customFormat="1" ht="14.25" spans="1:10">
      <c r="A2524" s="19">
        <f t="shared" si="251"/>
        <v>2522</v>
      </c>
      <c r="B2524" s="20" t="s">
        <v>11</v>
      </c>
      <c r="C2524" s="21" t="s">
        <v>12</v>
      </c>
      <c r="D2524" s="21" t="s">
        <v>2545</v>
      </c>
      <c r="E2524" s="21" t="s">
        <v>2546</v>
      </c>
      <c r="F2524" s="21" t="str">
        <f>VLOOKUP(H:H,[2]台区!$G:$H,2,0)</f>
        <v>沙河驿村</v>
      </c>
      <c r="G2524" s="22">
        <v>1103234774</v>
      </c>
      <c r="H2524" s="23" t="s">
        <v>2633</v>
      </c>
      <c r="I2524" s="26">
        <v>0</v>
      </c>
      <c r="J2524" s="21">
        <f>VLOOKUP(H:H,[1]Sheet4!$B:$N,13,0)</f>
        <v>98.09</v>
      </c>
    </row>
    <row r="2525" customFormat="1" ht="14.25" spans="1:10">
      <c r="A2525" s="19">
        <f t="shared" si="251"/>
        <v>2523</v>
      </c>
      <c r="B2525" s="20" t="s">
        <v>11</v>
      </c>
      <c r="C2525" s="21" t="s">
        <v>12</v>
      </c>
      <c r="D2525" s="21" t="s">
        <v>2545</v>
      </c>
      <c r="E2525" s="21" t="s">
        <v>2546</v>
      </c>
      <c r="F2525" s="21" t="str">
        <f>VLOOKUP(H:H,[2]台区!$G:$H,2,0)</f>
        <v>管庄子村</v>
      </c>
      <c r="G2525" s="22">
        <v>1103361545</v>
      </c>
      <c r="H2525" s="23" t="s">
        <v>2634</v>
      </c>
      <c r="I2525" s="26">
        <v>0</v>
      </c>
      <c r="J2525" s="21">
        <f>VLOOKUP(H:H,[1]Sheet4!$B:$N,13,0)</f>
        <v>177.56</v>
      </c>
    </row>
    <row r="2526" customFormat="1" ht="14.25" spans="1:10">
      <c r="A2526" s="19">
        <f t="shared" si="251"/>
        <v>2524</v>
      </c>
      <c r="B2526" s="20" t="s">
        <v>11</v>
      </c>
      <c r="C2526" s="21" t="s">
        <v>12</v>
      </c>
      <c r="D2526" s="21" t="s">
        <v>2545</v>
      </c>
      <c r="E2526" s="21" t="s">
        <v>2546</v>
      </c>
      <c r="F2526" s="21" t="str">
        <f>VLOOKUP(H:H,[2]台区!$G:$H,2,0)</f>
        <v>葛庄子村</v>
      </c>
      <c r="G2526" s="22">
        <v>1103361565</v>
      </c>
      <c r="H2526" s="23" t="s">
        <v>2635</v>
      </c>
      <c r="I2526" s="28">
        <v>40.395</v>
      </c>
      <c r="J2526" s="21">
        <f>VLOOKUP(H:H,[1]Sheet4!$B:$N,13,0)</f>
        <v>279.605</v>
      </c>
    </row>
    <row r="2527" customFormat="1" ht="14.25" spans="1:10">
      <c r="A2527" s="19">
        <f t="shared" si="251"/>
        <v>2525</v>
      </c>
      <c r="B2527" s="20" t="s">
        <v>11</v>
      </c>
      <c r="C2527" s="21" t="s">
        <v>12</v>
      </c>
      <c r="D2527" s="21" t="s">
        <v>2545</v>
      </c>
      <c r="E2527" s="21" t="s">
        <v>2546</v>
      </c>
      <c r="F2527" s="21" t="str">
        <f>VLOOKUP(H:H,[2]台区!$G:$H,2,0)</f>
        <v>红庙子村</v>
      </c>
      <c r="G2527" s="22">
        <v>1103361575</v>
      </c>
      <c r="H2527" s="23" t="s">
        <v>2636</v>
      </c>
      <c r="I2527" s="26">
        <v>0</v>
      </c>
      <c r="J2527" s="21">
        <f>VLOOKUP(H:H,[1]Sheet4!$B:$N,13,0)</f>
        <v>138.635</v>
      </c>
    </row>
    <row r="2528" customFormat="1" ht="14.25" spans="1:10">
      <c r="A2528" s="19">
        <f t="shared" si="251"/>
        <v>2526</v>
      </c>
      <c r="B2528" s="20" t="s">
        <v>11</v>
      </c>
      <c r="C2528" s="21" t="s">
        <v>12</v>
      </c>
      <c r="D2528" s="21" t="s">
        <v>2545</v>
      </c>
      <c r="E2528" s="21" t="s">
        <v>2546</v>
      </c>
      <c r="F2528" s="21" t="str">
        <f>VLOOKUP(H:H,[2]台区!$G:$H,2,0)</f>
        <v>刘庄子村</v>
      </c>
      <c r="G2528" s="22">
        <v>1103361760</v>
      </c>
      <c r="H2528" s="23" t="s">
        <v>2637</v>
      </c>
      <c r="I2528" s="26">
        <v>0</v>
      </c>
      <c r="J2528" s="21">
        <f>VLOOKUP(H:H,[1]Sheet4!$B:$N,13,0)</f>
        <v>0</v>
      </c>
    </row>
    <row r="2529" customFormat="1" ht="14.25" spans="1:10">
      <c r="A2529" s="19">
        <f t="shared" si="251"/>
        <v>2527</v>
      </c>
      <c r="B2529" s="20" t="s">
        <v>11</v>
      </c>
      <c r="C2529" s="21" t="s">
        <v>12</v>
      </c>
      <c r="D2529" s="21" t="s">
        <v>2545</v>
      </c>
      <c r="E2529" s="21" t="s">
        <v>2546</v>
      </c>
      <c r="F2529" s="21" t="str">
        <f>VLOOKUP(H:H,[2]台区!$G:$H,2,0)</f>
        <v>北铺村</v>
      </c>
      <c r="G2529" s="22">
        <v>103361449</v>
      </c>
      <c r="H2529" s="23" t="s">
        <v>2638</v>
      </c>
      <c r="I2529" s="26">
        <v>0</v>
      </c>
      <c r="J2529" s="21">
        <f>VLOOKUP(H:H,[1]Sheet4!$B:$N,13,0)</f>
        <v>143.88</v>
      </c>
    </row>
    <row r="2530" customFormat="1" ht="14.25" spans="1:10">
      <c r="A2530" s="19">
        <f t="shared" si="251"/>
        <v>2528</v>
      </c>
      <c r="B2530" s="20" t="s">
        <v>11</v>
      </c>
      <c r="C2530" s="21" t="s">
        <v>12</v>
      </c>
      <c r="D2530" s="21" t="s">
        <v>2545</v>
      </c>
      <c r="E2530" s="21" t="s">
        <v>2546</v>
      </c>
      <c r="F2530" s="21" t="str">
        <f>VLOOKUP(H:H,[2]台区!$G:$H,2,0)</f>
        <v>红庙子村</v>
      </c>
      <c r="G2530" s="22">
        <v>1103361562</v>
      </c>
      <c r="H2530" s="23" t="s">
        <v>2639</v>
      </c>
      <c r="I2530" s="26">
        <v>0</v>
      </c>
      <c r="J2530" s="21">
        <f>VLOOKUP(H:H,[1]Sheet4!$B:$N,13,0)</f>
        <v>151.01</v>
      </c>
    </row>
    <row r="2531" customFormat="1" ht="14.25" spans="1:10">
      <c r="A2531" s="19">
        <f t="shared" ref="A2531:A2540" si="252">ROW()-2</f>
        <v>2529</v>
      </c>
      <c r="B2531" s="20" t="s">
        <v>11</v>
      </c>
      <c r="C2531" s="21" t="s">
        <v>12</v>
      </c>
      <c r="D2531" s="21" t="s">
        <v>2545</v>
      </c>
      <c r="E2531" s="21" t="s">
        <v>2546</v>
      </c>
      <c r="F2531" s="21" t="str">
        <f>VLOOKUP(H:H,[2]台区!$G:$H,2,0)</f>
        <v>北铺村</v>
      </c>
      <c r="G2531" s="22">
        <v>1103361757</v>
      </c>
      <c r="H2531" s="23" t="s">
        <v>2640</v>
      </c>
      <c r="I2531" s="26">
        <v>0</v>
      </c>
      <c r="J2531" s="21">
        <f>VLOOKUP(H:H,[1]Sheet4!$B:$N,13,0)</f>
        <v>318.905</v>
      </c>
    </row>
    <row r="2532" customFormat="1" ht="14.25" spans="1:10">
      <c r="A2532" s="19">
        <f t="shared" si="252"/>
        <v>2530</v>
      </c>
      <c r="B2532" s="20" t="s">
        <v>11</v>
      </c>
      <c r="C2532" s="21" t="s">
        <v>12</v>
      </c>
      <c r="D2532" s="21" t="s">
        <v>2545</v>
      </c>
      <c r="E2532" s="21" t="s">
        <v>2546</v>
      </c>
      <c r="F2532" s="21" t="str">
        <f>VLOOKUP(H:H,[2]台区!$G:$H,2,0)</f>
        <v>红庙子村</v>
      </c>
      <c r="G2532" s="22">
        <v>103361446</v>
      </c>
      <c r="H2532" s="23" t="s">
        <v>2641</v>
      </c>
      <c r="I2532" s="26">
        <v>0</v>
      </c>
      <c r="J2532" s="21">
        <f>VLOOKUP(H:H,[1]Sheet4!$B:$N,13,0)</f>
        <v>148.94</v>
      </c>
    </row>
    <row r="2533" customFormat="1" ht="14.25" spans="1:10">
      <c r="A2533" s="19">
        <f t="shared" si="252"/>
        <v>2531</v>
      </c>
      <c r="B2533" s="20" t="s">
        <v>11</v>
      </c>
      <c r="C2533" s="21" t="s">
        <v>12</v>
      </c>
      <c r="D2533" s="21" t="s">
        <v>2545</v>
      </c>
      <c r="E2533" s="21" t="s">
        <v>2546</v>
      </c>
      <c r="F2533" s="21" t="str">
        <f>VLOOKUP(H:H,[2]台区!$G:$H,2,0)</f>
        <v>管庄子村</v>
      </c>
      <c r="G2533" s="22">
        <v>103361467</v>
      </c>
      <c r="H2533" s="23" t="s">
        <v>2642</v>
      </c>
      <c r="I2533" s="26">
        <v>0</v>
      </c>
      <c r="J2533" s="21">
        <f>VLOOKUP(H:H,[1]Sheet4!$B:$N,13,0)</f>
        <v>149.77</v>
      </c>
    </row>
    <row r="2534" customFormat="1" ht="14.25" spans="1:10">
      <c r="A2534" s="19">
        <f t="shared" si="252"/>
        <v>2532</v>
      </c>
      <c r="B2534" s="20" t="s">
        <v>11</v>
      </c>
      <c r="C2534" s="21" t="s">
        <v>12</v>
      </c>
      <c r="D2534" s="21" t="s">
        <v>2545</v>
      </c>
      <c r="E2534" s="21" t="s">
        <v>2546</v>
      </c>
      <c r="F2534" s="21" t="str">
        <f>VLOOKUP(H:H,[2]台区!$G:$H,2,0)</f>
        <v>沙河驿村</v>
      </c>
      <c r="G2534" s="22">
        <v>1103234760</v>
      </c>
      <c r="H2534" s="23" t="s">
        <v>2643</v>
      </c>
      <c r="I2534" s="26">
        <v>0</v>
      </c>
      <c r="J2534" s="21">
        <f>VLOOKUP(H:H,[1]Sheet4!$B:$N,13,0)</f>
        <v>91.56</v>
      </c>
    </row>
    <row r="2535" customFormat="1" ht="14.25" spans="1:10">
      <c r="A2535" s="19">
        <f t="shared" si="252"/>
        <v>2533</v>
      </c>
      <c r="B2535" s="20" t="s">
        <v>11</v>
      </c>
      <c r="C2535" s="21" t="s">
        <v>12</v>
      </c>
      <c r="D2535" s="21" t="s">
        <v>2545</v>
      </c>
      <c r="E2535" s="21" t="s">
        <v>2546</v>
      </c>
      <c r="F2535" s="21" t="str">
        <f>VLOOKUP(H:H,[2]台区!$G:$H,2,0)</f>
        <v>沙河驿村</v>
      </c>
      <c r="G2535" s="22">
        <v>1103234770</v>
      </c>
      <c r="H2535" s="23" t="s">
        <v>2644</v>
      </c>
      <c r="I2535" s="26">
        <v>0</v>
      </c>
      <c r="J2535" s="21">
        <f>VLOOKUP(H:H,[1]Sheet4!$B:$N,13,0)</f>
        <v>55.2</v>
      </c>
    </row>
    <row r="2536" customFormat="1" ht="14.25" spans="1:10">
      <c r="A2536" s="19">
        <f t="shared" si="252"/>
        <v>2534</v>
      </c>
      <c r="B2536" s="20" t="s">
        <v>11</v>
      </c>
      <c r="C2536" s="21" t="s">
        <v>12</v>
      </c>
      <c r="D2536" s="21" t="s">
        <v>2545</v>
      </c>
      <c r="E2536" s="21" t="s">
        <v>2546</v>
      </c>
      <c r="F2536" s="21" t="str">
        <f>VLOOKUP(H:H,[2]台区!$G:$H,2,0)</f>
        <v>二店子村</v>
      </c>
      <c r="G2536" s="22">
        <v>1103361546</v>
      </c>
      <c r="H2536" s="23" t="s">
        <v>2645</v>
      </c>
      <c r="I2536" s="26">
        <v>0</v>
      </c>
      <c r="J2536" s="21">
        <f>VLOOKUP(H:H,[1]Sheet4!$B:$N,13,0)</f>
        <v>305.85</v>
      </c>
    </row>
    <row r="2537" customFormat="1" ht="14.25" spans="1:10">
      <c r="A2537" s="19">
        <f t="shared" si="252"/>
        <v>2535</v>
      </c>
      <c r="B2537" s="20" t="s">
        <v>11</v>
      </c>
      <c r="C2537" s="21" t="s">
        <v>12</v>
      </c>
      <c r="D2537" s="21" t="s">
        <v>2545</v>
      </c>
      <c r="E2537" s="21" t="s">
        <v>2546</v>
      </c>
      <c r="F2537" s="21" t="str">
        <f>VLOOKUP(H:H,[2]台区!$G:$H,2,0)</f>
        <v>葛庄子村</v>
      </c>
      <c r="G2537" s="22">
        <v>1103361566</v>
      </c>
      <c r="H2537" s="23" t="s">
        <v>2646</v>
      </c>
      <c r="I2537" s="28">
        <v>0</v>
      </c>
      <c r="J2537" s="21">
        <f>VLOOKUP(H:H,[1]Sheet4!$B:$N,13,0)</f>
        <v>321.85</v>
      </c>
    </row>
    <row r="2538" customFormat="1" ht="14.25" spans="1:10">
      <c r="A2538" s="19">
        <f t="shared" si="252"/>
        <v>2536</v>
      </c>
      <c r="B2538" s="20" t="s">
        <v>11</v>
      </c>
      <c r="C2538" s="21" t="s">
        <v>12</v>
      </c>
      <c r="D2538" s="21" t="s">
        <v>2545</v>
      </c>
      <c r="E2538" s="21" t="s">
        <v>2546</v>
      </c>
      <c r="F2538" s="21" t="str">
        <f>VLOOKUP(H:H,[2]台区!$G:$H,2,0)</f>
        <v>红庙子村</v>
      </c>
      <c r="G2538" s="22">
        <v>1103361576</v>
      </c>
      <c r="H2538" s="23" t="s">
        <v>2647</v>
      </c>
      <c r="I2538" s="26">
        <v>0</v>
      </c>
      <c r="J2538" s="21">
        <f>VLOOKUP(H:H,[1]Sheet4!$B:$N,13,0)</f>
        <v>117.74</v>
      </c>
    </row>
    <row r="2539" customFormat="1" ht="14.25" spans="1:10">
      <c r="A2539" s="19">
        <f t="shared" si="252"/>
        <v>2537</v>
      </c>
      <c r="B2539" s="20" t="s">
        <v>11</v>
      </c>
      <c r="C2539" s="21" t="s">
        <v>12</v>
      </c>
      <c r="D2539" s="21" t="s">
        <v>2545</v>
      </c>
      <c r="E2539" s="21" t="s">
        <v>2546</v>
      </c>
      <c r="F2539" s="21" t="str">
        <f>VLOOKUP(H:H,[2]台区!$G:$H,2,0)</f>
        <v>北铺村</v>
      </c>
      <c r="G2539" s="22">
        <v>1103361761</v>
      </c>
      <c r="H2539" s="23" t="s">
        <v>2648</v>
      </c>
      <c r="I2539" s="26">
        <v>0</v>
      </c>
      <c r="J2539" s="21">
        <f>VLOOKUP(H:H,[1]Sheet4!$B:$N,13,0)</f>
        <v>318.59</v>
      </c>
    </row>
    <row r="2540" customFormat="1" ht="14.25" spans="1:10">
      <c r="A2540" s="19">
        <f t="shared" si="252"/>
        <v>2538</v>
      </c>
      <c r="B2540" s="20" t="s">
        <v>11</v>
      </c>
      <c r="C2540" s="21" t="s">
        <v>12</v>
      </c>
      <c r="D2540" s="21" t="s">
        <v>2545</v>
      </c>
      <c r="E2540" s="21" t="s">
        <v>2546</v>
      </c>
      <c r="F2540" s="21" t="str">
        <f>VLOOKUP(H:H,[2]台区!$G:$H,2,0)</f>
        <v>北铺村</v>
      </c>
      <c r="G2540" s="22">
        <v>103361450</v>
      </c>
      <c r="H2540" s="23" t="s">
        <v>2649</v>
      </c>
      <c r="I2540" s="26">
        <v>0</v>
      </c>
      <c r="J2540" s="21">
        <f>VLOOKUP(H:H,[1]Sheet4!$B:$N,13,0)</f>
        <v>316.29</v>
      </c>
    </row>
    <row r="2541" customFormat="1" ht="14.25" spans="1:10">
      <c r="A2541" s="19">
        <f t="shared" ref="A2541:A2550" si="253">ROW()-2</f>
        <v>2539</v>
      </c>
      <c r="B2541" s="20" t="s">
        <v>11</v>
      </c>
      <c r="C2541" s="21" t="s">
        <v>12</v>
      </c>
      <c r="D2541" s="21" t="s">
        <v>2545</v>
      </c>
      <c r="E2541" s="21" t="s">
        <v>2546</v>
      </c>
      <c r="F2541" s="21" t="str">
        <f>VLOOKUP(H:H,[3]台区!$G:$H,2,0)</f>
        <v>葛庄子村</v>
      </c>
      <c r="G2541" s="22">
        <v>103361461</v>
      </c>
      <c r="H2541" s="23" t="s">
        <v>2650</v>
      </c>
      <c r="I2541" s="28">
        <v>74.205</v>
      </c>
      <c r="J2541" s="21">
        <f>VLOOKUP(H:H,[1]Sheet4!$B:$N,13,0)</f>
        <v>245.795</v>
      </c>
    </row>
    <row r="2542" customFormat="1" ht="14.25" spans="1:10">
      <c r="A2542" s="19">
        <f t="shared" si="253"/>
        <v>2540</v>
      </c>
      <c r="B2542" s="20" t="s">
        <v>11</v>
      </c>
      <c r="C2542" s="21" t="s">
        <v>12</v>
      </c>
      <c r="D2542" s="21" t="s">
        <v>2545</v>
      </c>
      <c r="E2542" s="21" t="s">
        <v>2546</v>
      </c>
      <c r="F2542" s="21" t="str">
        <f>VLOOKUP(H:H,[2]台区!$G:$H,2,0)</f>
        <v>前铺村</v>
      </c>
      <c r="G2542" s="22">
        <v>1103361753</v>
      </c>
      <c r="H2542" s="23" t="s">
        <v>2651</v>
      </c>
      <c r="I2542" s="26">
        <v>0</v>
      </c>
      <c r="J2542" s="21">
        <f>VLOOKUP(H:H,[1]Sheet4!$B:$N,13,0)</f>
        <v>158.46</v>
      </c>
    </row>
    <row r="2543" customFormat="1" ht="14.25" spans="1:10">
      <c r="A2543" s="19">
        <f t="shared" si="253"/>
        <v>2541</v>
      </c>
      <c r="B2543" s="20" t="s">
        <v>11</v>
      </c>
      <c r="C2543" s="21" t="s">
        <v>12</v>
      </c>
      <c r="D2543" s="21" t="s">
        <v>2545</v>
      </c>
      <c r="E2543" s="21" t="s">
        <v>2546</v>
      </c>
      <c r="F2543" s="21" t="str">
        <f>VLOOKUP(H:H,[2]台区!$G:$H,2,0)</f>
        <v>刘台子村</v>
      </c>
      <c r="G2543" s="22">
        <v>103386921</v>
      </c>
      <c r="H2543" s="23" t="s">
        <v>2652</v>
      </c>
      <c r="I2543" s="28">
        <v>80</v>
      </c>
      <c r="J2543" s="21">
        <f>VLOOKUP(H:H,[1]Sheet4!$B:$N,13,0)</f>
        <v>0</v>
      </c>
    </row>
    <row r="2544" customFormat="1" ht="14.25" spans="1:10">
      <c r="A2544" s="19">
        <f t="shared" si="253"/>
        <v>2542</v>
      </c>
      <c r="B2544" s="20" t="s">
        <v>11</v>
      </c>
      <c r="C2544" s="21" t="s">
        <v>12</v>
      </c>
      <c r="D2544" s="21" t="s">
        <v>2545</v>
      </c>
      <c r="E2544" s="21" t="s">
        <v>2546</v>
      </c>
      <c r="F2544" s="21" t="str">
        <f>VLOOKUP(H:H,[2]台区!$G:$H,2,0)</f>
        <v>红庙子村</v>
      </c>
      <c r="G2544" s="22">
        <v>1103361558</v>
      </c>
      <c r="H2544" s="23" t="s">
        <v>2653</v>
      </c>
      <c r="I2544" s="26">
        <v>0</v>
      </c>
      <c r="J2544" s="21">
        <f>VLOOKUP(H:H,[1]Sheet4!$B:$N,13,0)</f>
        <v>103.49</v>
      </c>
    </row>
    <row r="2545" customFormat="1" ht="14.25" spans="1:10">
      <c r="A2545" s="19">
        <f t="shared" si="253"/>
        <v>2543</v>
      </c>
      <c r="B2545" s="20" t="s">
        <v>11</v>
      </c>
      <c r="C2545" s="21" t="s">
        <v>12</v>
      </c>
      <c r="D2545" s="21" t="s">
        <v>2545</v>
      </c>
      <c r="E2545" s="21" t="s">
        <v>2546</v>
      </c>
      <c r="F2545" s="21" t="s">
        <v>2581</v>
      </c>
      <c r="G2545" s="22">
        <v>103361442</v>
      </c>
      <c r="H2545" s="23" t="s">
        <v>2654</v>
      </c>
      <c r="I2545" s="26">
        <v>0</v>
      </c>
      <c r="J2545" s="21">
        <f>VLOOKUP(H:H,[1]Sheet4!$B:$N,13,0)</f>
        <v>0</v>
      </c>
    </row>
    <row r="2546" customFormat="1" ht="14.25" spans="1:10">
      <c r="A2546" s="19">
        <f t="shared" si="253"/>
        <v>2544</v>
      </c>
      <c r="B2546" s="20" t="s">
        <v>11</v>
      </c>
      <c r="C2546" s="21" t="s">
        <v>12</v>
      </c>
      <c r="D2546" s="21" t="s">
        <v>2545</v>
      </c>
      <c r="E2546" s="21" t="s">
        <v>2546</v>
      </c>
      <c r="F2546" s="21" t="str">
        <f>VLOOKUP(H:H,[2]台区!$G:$H,2,0)</f>
        <v>北铺村</v>
      </c>
      <c r="G2546" s="22">
        <v>103361452</v>
      </c>
      <c r="H2546" s="23" t="s">
        <v>2655</v>
      </c>
      <c r="I2546" s="26">
        <v>0</v>
      </c>
      <c r="J2546" s="21">
        <f>VLOOKUP(H:H,[1]Sheet4!$B:$N,13,0)</f>
        <v>327.34</v>
      </c>
    </row>
    <row r="2547" customFormat="1" ht="14.25" spans="1:10">
      <c r="A2547" s="19">
        <f t="shared" si="253"/>
        <v>2545</v>
      </c>
      <c r="B2547" s="20" t="s">
        <v>11</v>
      </c>
      <c r="C2547" s="21" t="s">
        <v>12</v>
      </c>
      <c r="D2547" s="21" t="s">
        <v>2545</v>
      </c>
      <c r="E2547" s="21" t="s">
        <v>2546</v>
      </c>
      <c r="F2547" s="21" t="s">
        <v>2656</v>
      </c>
      <c r="G2547" s="22">
        <v>103361463</v>
      </c>
      <c r="H2547" s="23" t="s">
        <v>2657</v>
      </c>
      <c r="I2547" s="26">
        <v>0</v>
      </c>
      <c r="J2547" s="21">
        <f>VLOOKUP(H:H,[1]Sheet4!$B:$N,13,0)</f>
        <v>0</v>
      </c>
    </row>
    <row r="2548" customFormat="1" ht="14.25" spans="1:10">
      <c r="A2548" s="19">
        <f t="shared" si="253"/>
        <v>2546</v>
      </c>
      <c r="B2548" s="20" t="s">
        <v>11</v>
      </c>
      <c r="C2548" s="21" t="s">
        <v>12</v>
      </c>
      <c r="D2548" s="21" t="s">
        <v>2545</v>
      </c>
      <c r="E2548" s="21" t="s">
        <v>2546</v>
      </c>
      <c r="F2548" s="21" t="str">
        <f>VLOOKUP(H:H,[2]台区!$G:$H,2,0)</f>
        <v>前铺村</v>
      </c>
      <c r="G2548" s="22">
        <v>1103361755</v>
      </c>
      <c r="H2548" s="23" t="s">
        <v>2658</v>
      </c>
      <c r="I2548" s="26">
        <v>0</v>
      </c>
      <c r="J2548" s="21">
        <f>VLOOKUP(H:H,[1]Sheet4!$B:$N,13,0)</f>
        <v>171.38</v>
      </c>
    </row>
    <row r="2549" customFormat="1" ht="14.25" spans="1:10">
      <c r="A2549" s="19">
        <f t="shared" si="253"/>
        <v>2547</v>
      </c>
      <c r="B2549" s="20" t="s">
        <v>11</v>
      </c>
      <c r="C2549" s="21" t="s">
        <v>12</v>
      </c>
      <c r="D2549" s="21" t="s">
        <v>2545</v>
      </c>
      <c r="E2549" s="21" t="s">
        <v>2546</v>
      </c>
      <c r="F2549" s="21" t="str">
        <f>VLOOKUP(H:H,[2]台区!$G:$H,2,0)</f>
        <v>沙河驿村</v>
      </c>
      <c r="G2549" s="22">
        <v>1103241774</v>
      </c>
      <c r="H2549" s="23" t="s">
        <v>2659</v>
      </c>
      <c r="I2549" s="26">
        <v>0</v>
      </c>
      <c r="J2549" s="21">
        <f>VLOOKUP(H:H,[1]Sheet4!$B:$N,13,0)</f>
        <v>167.655</v>
      </c>
    </row>
    <row r="2550" customFormat="1" ht="14.25" spans="1:10">
      <c r="A2550" s="19">
        <f t="shared" si="253"/>
        <v>2548</v>
      </c>
      <c r="B2550" s="20" t="s">
        <v>11</v>
      </c>
      <c r="C2550" s="21" t="s">
        <v>12</v>
      </c>
      <c r="D2550" s="21" t="s">
        <v>2545</v>
      </c>
      <c r="E2550" s="21" t="s">
        <v>2546</v>
      </c>
      <c r="F2550" s="21" t="str">
        <f>VLOOKUP(H:H,[2]台区!$G:$H,2,0)</f>
        <v>红庙子村</v>
      </c>
      <c r="G2550" s="22">
        <v>1103361564</v>
      </c>
      <c r="H2550" s="23" t="s">
        <v>2660</v>
      </c>
      <c r="I2550" s="26">
        <v>0</v>
      </c>
      <c r="J2550" s="21">
        <f>VLOOKUP(H:H,[1]Sheet4!$B:$N,13,0)</f>
        <v>295.57</v>
      </c>
    </row>
    <row r="2551" customFormat="1" ht="14.25" spans="1:10">
      <c r="A2551" s="19">
        <f t="shared" ref="A2551:A2560" si="254">ROW()-2</f>
        <v>2549</v>
      </c>
      <c r="B2551" s="20" t="s">
        <v>11</v>
      </c>
      <c r="C2551" s="21" t="s">
        <v>12</v>
      </c>
      <c r="D2551" s="21" t="s">
        <v>2545</v>
      </c>
      <c r="E2551" s="21" t="s">
        <v>2546</v>
      </c>
      <c r="F2551" s="21" t="str">
        <f>VLOOKUP(H:H,[2]台区!$G:$H,2,0)</f>
        <v>北铺村</v>
      </c>
      <c r="G2551" s="22">
        <v>1103361768</v>
      </c>
      <c r="H2551" s="23" t="s">
        <v>2661</v>
      </c>
      <c r="I2551" s="26">
        <v>0</v>
      </c>
      <c r="J2551" s="21">
        <f>VLOOKUP(H:H,[1]Sheet4!$B:$N,13,0)</f>
        <v>150.3</v>
      </c>
    </row>
    <row r="2552" customFormat="1" ht="14.25" spans="1:10">
      <c r="A2552" s="19">
        <f t="shared" si="254"/>
        <v>2550</v>
      </c>
      <c r="B2552" s="20" t="s">
        <v>11</v>
      </c>
      <c r="C2552" s="21" t="s">
        <v>12</v>
      </c>
      <c r="D2552" s="21" t="s">
        <v>2545</v>
      </c>
      <c r="E2552" s="21" t="s">
        <v>2546</v>
      </c>
      <c r="F2552" s="21" t="s">
        <v>2662</v>
      </c>
      <c r="G2552" s="22">
        <v>103361459</v>
      </c>
      <c r="H2552" s="23" t="s">
        <v>2663</v>
      </c>
      <c r="I2552" s="28">
        <v>2.52499999999998</v>
      </c>
      <c r="J2552" s="21">
        <f>VLOOKUP(H:H,[1]Sheet4!$B:$N,13,0)</f>
        <v>317.475</v>
      </c>
    </row>
    <row r="2553" customFormat="1" ht="14.25" spans="1:10">
      <c r="A2553" s="19">
        <f t="shared" si="254"/>
        <v>2551</v>
      </c>
      <c r="B2553" s="20" t="s">
        <v>11</v>
      </c>
      <c r="C2553" s="21" t="s">
        <v>12</v>
      </c>
      <c r="D2553" s="21" t="s">
        <v>2545</v>
      </c>
      <c r="E2553" s="21" t="s">
        <v>2546</v>
      </c>
      <c r="F2553" s="21" t="str">
        <f>VLOOKUP(H:H,[2]台区!$G:$H,2,0)</f>
        <v>沙河驿村</v>
      </c>
      <c r="G2553" s="22">
        <v>1103234762</v>
      </c>
      <c r="H2553" s="23" t="s">
        <v>2664</v>
      </c>
      <c r="I2553" s="26">
        <v>0</v>
      </c>
      <c r="J2553" s="21">
        <f>VLOOKUP(H:H,[1]Sheet4!$B:$N,13,0)</f>
        <v>154.25</v>
      </c>
    </row>
    <row r="2554" customFormat="1" ht="14.25" spans="1:10">
      <c r="A2554" s="19">
        <f t="shared" si="254"/>
        <v>2552</v>
      </c>
      <c r="B2554" s="20" t="s">
        <v>11</v>
      </c>
      <c r="C2554" s="21" t="s">
        <v>12</v>
      </c>
      <c r="D2554" s="21" t="s">
        <v>2545</v>
      </c>
      <c r="E2554" s="21" t="s">
        <v>2546</v>
      </c>
      <c r="F2554" s="21" t="str">
        <f>VLOOKUP(H:H,[2]台区!$G:$H,2,0)</f>
        <v>沙河驿村</v>
      </c>
      <c r="G2554" s="22">
        <v>1103234772</v>
      </c>
      <c r="H2554" s="23" t="s">
        <v>2665</v>
      </c>
      <c r="I2554" s="26">
        <v>0</v>
      </c>
      <c r="J2554" s="21">
        <f>VLOOKUP(H:H,[1]Sheet4!$B:$N,13,0)</f>
        <v>138.51</v>
      </c>
    </row>
    <row r="2555" customFormat="1" ht="14.25" spans="1:10">
      <c r="A2555" s="19">
        <f t="shared" si="254"/>
        <v>2553</v>
      </c>
      <c r="B2555" s="20" t="s">
        <v>11</v>
      </c>
      <c r="C2555" s="21" t="s">
        <v>12</v>
      </c>
      <c r="D2555" s="21" t="s">
        <v>2545</v>
      </c>
      <c r="E2555" s="21" t="s">
        <v>2546</v>
      </c>
      <c r="F2555" s="21" t="str">
        <f>VLOOKUP(H:H,[2]台区!$G:$H,2,0)</f>
        <v>管庄子村</v>
      </c>
      <c r="G2555" s="22">
        <v>1103361547</v>
      </c>
      <c r="H2555" s="23" t="s">
        <v>2666</v>
      </c>
      <c r="I2555" s="26">
        <v>0</v>
      </c>
      <c r="J2555" s="21">
        <f>VLOOKUP(H:H,[1]Sheet4!$B:$N,13,0)</f>
        <v>127</v>
      </c>
    </row>
    <row r="2556" customFormat="1" ht="14.25" spans="1:10">
      <c r="A2556" s="19">
        <f t="shared" si="254"/>
        <v>2554</v>
      </c>
      <c r="B2556" s="20" t="s">
        <v>11</v>
      </c>
      <c r="C2556" s="21" t="s">
        <v>12</v>
      </c>
      <c r="D2556" s="21" t="s">
        <v>2545</v>
      </c>
      <c r="E2556" s="21" t="s">
        <v>2546</v>
      </c>
      <c r="F2556" s="21" t="str">
        <f>VLOOKUP(H:H,[2]台区!$G:$H,2,0)</f>
        <v>红庙子村</v>
      </c>
      <c r="G2556" s="22">
        <v>1103361557</v>
      </c>
      <c r="H2556" s="23" t="s">
        <v>2667</v>
      </c>
      <c r="I2556" s="26">
        <v>0</v>
      </c>
      <c r="J2556" s="21">
        <f>VLOOKUP(H:H,[1]Sheet4!$B:$N,13,0)</f>
        <v>322.64</v>
      </c>
    </row>
    <row r="2557" customFormat="1" ht="14.25" spans="1:10">
      <c r="A2557" s="19">
        <f t="shared" si="254"/>
        <v>2555</v>
      </c>
      <c r="B2557" s="20" t="s">
        <v>11</v>
      </c>
      <c r="C2557" s="21" t="s">
        <v>12</v>
      </c>
      <c r="D2557" s="21" t="s">
        <v>2545</v>
      </c>
      <c r="E2557" s="21" t="s">
        <v>2546</v>
      </c>
      <c r="F2557" s="21" t="str">
        <f>VLOOKUP(H:H,[3]台区!$G:$H,2,0)</f>
        <v>红庙子村</v>
      </c>
      <c r="G2557" s="22">
        <v>103361441</v>
      </c>
      <c r="H2557" s="23" t="s">
        <v>2668</v>
      </c>
      <c r="I2557" s="26">
        <v>0</v>
      </c>
      <c r="J2557" s="21">
        <f>VLOOKUP(H:H,[1]Sheet4!$B:$N,13,0)</f>
        <v>157.79</v>
      </c>
    </row>
    <row r="2558" customFormat="1" ht="14.25" spans="1:10">
      <c r="A2558" s="19">
        <f t="shared" si="254"/>
        <v>2556</v>
      </c>
      <c r="B2558" s="20" t="s">
        <v>11</v>
      </c>
      <c r="C2558" s="21" t="s">
        <v>12</v>
      </c>
      <c r="D2558" s="21" t="s">
        <v>2545</v>
      </c>
      <c r="E2558" s="21" t="s">
        <v>2546</v>
      </c>
      <c r="F2558" s="21" t="str">
        <f>VLOOKUP(H:H,[2]台区!$G:$H,2,0)</f>
        <v>北铺村</v>
      </c>
      <c r="G2558" s="22">
        <v>103361451</v>
      </c>
      <c r="H2558" s="23" t="s">
        <v>2669</v>
      </c>
      <c r="I2558" s="26">
        <v>0</v>
      </c>
      <c r="J2558" s="21">
        <f>VLOOKUP(H:H,[1]Sheet4!$B:$N,13,0)</f>
        <v>304.43</v>
      </c>
    </row>
    <row r="2559" customFormat="1" ht="14.25" spans="1:10">
      <c r="A2559" s="19">
        <f t="shared" si="254"/>
        <v>2557</v>
      </c>
      <c r="B2559" s="20" t="s">
        <v>11</v>
      </c>
      <c r="C2559" s="21" t="s">
        <v>12</v>
      </c>
      <c r="D2559" s="21" t="s">
        <v>2545</v>
      </c>
      <c r="E2559" s="21" t="s">
        <v>2546</v>
      </c>
      <c r="F2559" s="21" t="str">
        <f>VLOOKUP(H:H,[2]台区!$G:$H,2,0)</f>
        <v>葛庄子村</v>
      </c>
      <c r="G2559" s="22">
        <v>103361462</v>
      </c>
      <c r="H2559" s="23" t="s">
        <v>2670</v>
      </c>
      <c r="I2559" s="28">
        <v>2.13</v>
      </c>
      <c r="J2559" s="21">
        <f>VLOOKUP(H:H,[1]Sheet4!$B:$N,13,0)</f>
        <v>317.87</v>
      </c>
    </row>
    <row r="2560" customFormat="1" ht="14.25" spans="1:10">
      <c r="A2560" s="19">
        <f t="shared" si="254"/>
        <v>2558</v>
      </c>
      <c r="B2560" s="20" t="s">
        <v>11</v>
      </c>
      <c r="C2560" s="21" t="s">
        <v>12</v>
      </c>
      <c r="D2560" s="21" t="s">
        <v>2545</v>
      </c>
      <c r="E2560" s="21" t="s">
        <v>2546</v>
      </c>
      <c r="F2560" s="21" t="str">
        <f>VLOOKUP(H:H,[2]台区!$G:$H,2,0)</f>
        <v>前铺村</v>
      </c>
      <c r="G2560" s="22">
        <v>1103361754</v>
      </c>
      <c r="H2560" s="23" t="s">
        <v>2671</v>
      </c>
      <c r="I2560" s="26">
        <v>0</v>
      </c>
      <c r="J2560" s="21">
        <f>VLOOKUP(H:H,[1]Sheet4!$B:$N,13,0)</f>
        <v>147.51</v>
      </c>
    </row>
    <row r="2561" customFormat="1" ht="14.25" spans="1:10">
      <c r="A2561" s="19">
        <f t="shared" ref="A2561:A2570" si="255">ROW()-2</f>
        <v>2559</v>
      </c>
      <c r="B2561" s="20" t="s">
        <v>11</v>
      </c>
      <c r="C2561" s="21" t="s">
        <v>12</v>
      </c>
      <c r="D2561" s="21" t="s">
        <v>2545</v>
      </c>
      <c r="E2561" s="21" t="s">
        <v>2546</v>
      </c>
      <c r="F2561" s="21" t="str">
        <f>VLOOKUP(H:H,[2]台区!$G:$H,2,0)</f>
        <v>李店子村</v>
      </c>
      <c r="G2561" s="22">
        <v>1103232183</v>
      </c>
      <c r="H2561" s="23" t="s">
        <v>2672</v>
      </c>
      <c r="I2561" s="26">
        <v>0</v>
      </c>
      <c r="J2561" s="21">
        <f>VLOOKUP(H:H,[1]Sheet4!$B:$N,13,0)</f>
        <v>293.86</v>
      </c>
    </row>
    <row r="2562" customFormat="1" ht="14.25" spans="1:10">
      <c r="A2562" s="19">
        <f t="shared" si="255"/>
        <v>2560</v>
      </c>
      <c r="B2562" s="20" t="s">
        <v>11</v>
      </c>
      <c r="C2562" s="21" t="s">
        <v>12</v>
      </c>
      <c r="D2562" s="21" t="s">
        <v>2545</v>
      </c>
      <c r="E2562" s="21" t="s">
        <v>2546</v>
      </c>
      <c r="F2562" s="21" t="str">
        <f>VLOOKUP(H:H,[2]台区!$G:$H,2,0)</f>
        <v>沙河驿村</v>
      </c>
      <c r="G2562" s="22">
        <v>1103234768</v>
      </c>
      <c r="H2562" s="23" t="s">
        <v>2673</v>
      </c>
      <c r="I2562" s="28">
        <v>320</v>
      </c>
      <c r="J2562" s="21">
        <f>VLOOKUP(H:H,[1]Sheet4!$B:$N,13,0)</f>
        <v>0</v>
      </c>
    </row>
    <row r="2563" customFormat="1" ht="14.25" spans="1:10">
      <c r="A2563" s="19">
        <f t="shared" si="255"/>
        <v>2561</v>
      </c>
      <c r="B2563" s="20" t="s">
        <v>11</v>
      </c>
      <c r="C2563" s="21" t="s">
        <v>12</v>
      </c>
      <c r="D2563" s="21" t="s">
        <v>2545</v>
      </c>
      <c r="E2563" s="21" t="s">
        <v>2546</v>
      </c>
      <c r="F2563" s="21" t="str">
        <f>VLOOKUP(H:H,[3]台区!$G:$H,2,0)</f>
        <v>七家岭村</v>
      </c>
      <c r="G2563" s="22">
        <v>1102731995</v>
      </c>
      <c r="H2563" s="23" t="s">
        <v>2674</v>
      </c>
      <c r="I2563" s="26">
        <v>0</v>
      </c>
      <c r="J2563" s="21">
        <f>VLOOKUP(H:H,[1]Sheet4!$B:$N,13,0)</f>
        <v>37.2</v>
      </c>
    </row>
    <row r="2564" customFormat="1" ht="14.25" spans="1:10">
      <c r="A2564" s="19">
        <f t="shared" si="255"/>
        <v>2562</v>
      </c>
      <c r="B2564" s="20" t="s">
        <v>11</v>
      </c>
      <c r="C2564" s="21" t="s">
        <v>12</v>
      </c>
      <c r="D2564" s="21" t="s">
        <v>2545</v>
      </c>
      <c r="E2564" s="21" t="s">
        <v>2546</v>
      </c>
      <c r="F2564" s="21" t="str">
        <f>VLOOKUP(H:H,[2]台区!$G:$H,2,0)</f>
        <v>东山村</v>
      </c>
      <c r="G2564" s="22">
        <v>1102728668</v>
      </c>
      <c r="H2564" s="23" t="s">
        <v>2675</v>
      </c>
      <c r="I2564" s="26">
        <v>0</v>
      </c>
      <c r="J2564" s="21">
        <f>VLOOKUP(H:H,[1]Sheet4!$B:$N,13,0)</f>
        <v>66.22</v>
      </c>
    </row>
    <row r="2565" customFormat="1" ht="14.25" spans="1:10">
      <c r="A2565" s="19">
        <f t="shared" si="255"/>
        <v>2563</v>
      </c>
      <c r="B2565" s="20" t="s">
        <v>11</v>
      </c>
      <c r="C2565" s="21" t="s">
        <v>12</v>
      </c>
      <c r="D2565" s="21" t="s">
        <v>2545</v>
      </c>
      <c r="E2565" s="21" t="s">
        <v>2546</v>
      </c>
      <c r="F2565" s="21" t="str">
        <f>VLOOKUP(H:H,[2]台区!$G:$H,2,0)</f>
        <v>沙河驿村</v>
      </c>
      <c r="G2565" s="22">
        <v>1102728558</v>
      </c>
      <c r="H2565" s="23" t="s">
        <v>2676</v>
      </c>
      <c r="I2565" s="28">
        <v>120.055</v>
      </c>
      <c r="J2565" s="21">
        <f>VLOOKUP(H:H,[1]Sheet4!$B:$N,13,0)</f>
        <v>199.945</v>
      </c>
    </row>
    <row r="2566" customFormat="1" ht="14.25" spans="1:10">
      <c r="A2566" s="19">
        <f t="shared" si="255"/>
        <v>2564</v>
      </c>
      <c r="B2566" s="20" t="s">
        <v>11</v>
      </c>
      <c r="C2566" s="21" t="s">
        <v>12</v>
      </c>
      <c r="D2566" s="21" t="s">
        <v>2545</v>
      </c>
      <c r="E2566" s="21" t="s">
        <v>2546</v>
      </c>
      <c r="F2566" s="21" t="str">
        <f>VLOOKUP(H:H,[2]台区!$G:$H,2,0)</f>
        <v>红庙子村</v>
      </c>
      <c r="G2566" s="22">
        <v>1102728640</v>
      </c>
      <c r="H2566" s="23" t="s">
        <v>2677</v>
      </c>
      <c r="I2566" s="26">
        <v>0</v>
      </c>
      <c r="J2566" s="21">
        <f>VLOOKUP(H:H,[1]Sheet4!$B:$N,13,0)</f>
        <v>157.9</v>
      </c>
    </row>
    <row r="2567" customFormat="1" ht="14.25" spans="1:10">
      <c r="A2567" s="19">
        <f t="shared" si="255"/>
        <v>2565</v>
      </c>
      <c r="B2567" s="20" t="s">
        <v>11</v>
      </c>
      <c r="C2567" s="21" t="s">
        <v>12</v>
      </c>
      <c r="D2567" s="21" t="s">
        <v>2545</v>
      </c>
      <c r="E2567" s="21" t="s">
        <v>2546</v>
      </c>
      <c r="F2567" s="21" t="str">
        <f>VLOOKUP(H:H,[2]台区!$G:$H,2,0)</f>
        <v>东峪村</v>
      </c>
      <c r="G2567" s="22">
        <v>1102728666</v>
      </c>
      <c r="H2567" s="23" t="s">
        <v>2678</v>
      </c>
      <c r="I2567" s="26">
        <v>0</v>
      </c>
      <c r="J2567" s="21">
        <f>VLOOKUP(H:H,[1]Sheet4!$B:$N,13,0)</f>
        <v>51.48</v>
      </c>
    </row>
    <row r="2568" customFormat="1" ht="14.25" spans="1:10">
      <c r="A2568" s="19">
        <f t="shared" si="255"/>
        <v>2566</v>
      </c>
      <c r="B2568" s="20" t="s">
        <v>11</v>
      </c>
      <c r="C2568" s="21" t="s">
        <v>12</v>
      </c>
      <c r="D2568" s="21" t="s">
        <v>2545</v>
      </c>
      <c r="E2568" s="21" t="s">
        <v>2546</v>
      </c>
      <c r="F2568" s="21" t="str">
        <f>VLOOKUP(H:H,[2]台区!$G:$H,2,0)</f>
        <v>田庄村</v>
      </c>
      <c r="G2568" s="22">
        <v>1102728671</v>
      </c>
      <c r="H2568" s="23" t="s">
        <v>2679</v>
      </c>
      <c r="I2568" s="26">
        <v>0</v>
      </c>
      <c r="J2568" s="21">
        <f>VLOOKUP(H:H,[1]Sheet4!$B:$N,13,0)</f>
        <v>124.58</v>
      </c>
    </row>
    <row r="2569" customFormat="1" ht="14.25" spans="1:10">
      <c r="A2569" s="19">
        <f t="shared" si="255"/>
        <v>2567</v>
      </c>
      <c r="B2569" s="20" t="s">
        <v>11</v>
      </c>
      <c r="C2569" s="21" t="s">
        <v>12</v>
      </c>
      <c r="D2569" s="21" t="s">
        <v>2545</v>
      </c>
      <c r="E2569" s="21" t="s">
        <v>2546</v>
      </c>
      <c r="F2569" s="21" t="str">
        <f>VLOOKUP(H:H,[2]台区!$G:$H,2,0)</f>
        <v>葛庄子村</v>
      </c>
      <c r="G2569" s="22">
        <v>1102930951</v>
      </c>
      <c r="H2569" s="23" t="s">
        <v>2680</v>
      </c>
      <c r="I2569" s="28">
        <v>0</v>
      </c>
      <c r="J2569" s="21">
        <f>VLOOKUP(H:H,[1]Sheet4!$B:$N,13,0)</f>
        <v>183.04</v>
      </c>
    </row>
    <row r="2570" customFormat="1" ht="14.25" spans="1:10">
      <c r="A2570" s="19">
        <f t="shared" si="255"/>
        <v>2568</v>
      </c>
      <c r="B2570" s="20" t="s">
        <v>11</v>
      </c>
      <c r="C2570" s="21" t="s">
        <v>12</v>
      </c>
      <c r="D2570" s="21" t="s">
        <v>2545</v>
      </c>
      <c r="E2570" s="21" t="s">
        <v>2546</v>
      </c>
      <c r="F2570" s="21" t="str">
        <f>VLOOKUP(H:H,[2]台区!$G:$H,2,0)</f>
        <v>西辛店村</v>
      </c>
      <c r="G2570" s="22">
        <v>1103416282</v>
      </c>
      <c r="H2570" s="23" t="s">
        <v>2681</v>
      </c>
      <c r="I2570" s="26">
        <v>0</v>
      </c>
      <c r="J2570" s="21">
        <f>VLOOKUP(H:H,[1]Sheet4!$B:$N,13,0)</f>
        <v>58.87</v>
      </c>
    </row>
    <row r="2571" customFormat="1" ht="14.25" spans="1:10">
      <c r="A2571" s="19">
        <f t="shared" ref="A2571:A2580" si="256">ROW()-2</f>
        <v>2569</v>
      </c>
      <c r="B2571" s="20" t="s">
        <v>11</v>
      </c>
      <c r="C2571" s="21" t="s">
        <v>12</v>
      </c>
      <c r="D2571" s="21" t="s">
        <v>2545</v>
      </c>
      <c r="E2571" s="21" t="s">
        <v>2546</v>
      </c>
      <c r="F2571" s="21" t="str">
        <f>VLOOKUP(H:H,[2]台区!$G:$H,2,0)</f>
        <v>七家岭村</v>
      </c>
      <c r="G2571" s="22">
        <v>1102761743</v>
      </c>
      <c r="H2571" s="23" t="s">
        <v>2682</v>
      </c>
      <c r="I2571" s="26">
        <v>0</v>
      </c>
      <c r="J2571" s="21">
        <f>VLOOKUP(H:H,[1]Sheet4!$B:$N,13,0)</f>
        <v>141.52</v>
      </c>
    </row>
    <row r="2572" customFormat="1" ht="14.25" spans="1:10">
      <c r="A2572" s="19">
        <f t="shared" si="256"/>
        <v>2570</v>
      </c>
      <c r="B2572" s="20" t="s">
        <v>11</v>
      </c>
      <c r="C2572" s="21" t="s">
        <v>12</v>
      </c>
      <c r="D2572" s="21" t="s">
        <v>2545</v>
      </c>
      <c r="E2572" s="21" t="s">
        <v>2546</v>
      </c>
      <c r="F2572" s="21" t="str">
        <f>VLOOKUP(H:H,[2]台区!$G:$H,2,0)</f>
        <v>田庄村</v>
      </c>
      <c r="G2572" s="22">
        <v>1102760021</v>
      </c>
      <c r="H2572" s="23" t="s">
        <v>2683</v>
      </c>
      <c r="I2572" s="26">
        <v>0</v>
      </c>
      <c r="J2572" s="21">
        <f>VLOOKUP(H:H,[1]Sheet4!$B:$N,13,0)</f>
        <v>114.37</v>
      </c>
    </row>
    <row r="2573" customFormat="1" ht="14.25" spans="1:10">
      <c r="A2573" s="19">
        <f t="shared" si="256"/>
        <v>2571</v>
      </c>
      <c r="B2573" s="20" t="s">
        <v>11</v>
      </c>
      <c r="C2573" s="21" t="s">
        <v>12</v>
      </c>
      <c r="D2573" s="21" t="s">
        <v>2545</v>
      </c>
      <c r="E2573" s="21" t="s">
        <v>2546</v>
      </c>
      <c r="F2573" s="21" t="str">
        <f>VLOOKUP(H:H,[2]台区!$G:$H,2,0)</f>
        <v>唐庄子村</v>
      </c>
      <c r="G2573" s="22">
        <v>1102984255</v>
      </c>
      <c r="H2573" s="23" t="s">
        <v>2684</v>
      </c>
      <c r="I2573" s="28">
        <v>252</v>
      </c>
      <c r="J2573" s="21">
        <f>VLOOKUP(H:H,[1]Sheet4!$B:$N,13,0)</f>
        <v>0</v>
      </c>
    </row>
    <row r="2574" customFormat="1" ht="14.25" spans="1:10">
      <c r="A2574" s="19">
        <f t="shared" si="256"/>
        <v>2572</v>
      </c>
      <c r="B2574" s="20" t="s">
        <v>11</v>
      </c>
      <c r="C2574" s="21" t="s">
        <v>12</v>
      </c>
      <c r="D2574" s="21" t="s">
        <v>2545</v>
      </c>
      <c r="E2574" s="21" t="s">
        <v>2546</v>
      </c>
      <c r="F2574" s="21" t="str">
        <f>VLOOKUP(H:H,[2]台区!$G:$H,2,0)</f>
        <v>轩坡子村</v>
      </c>
      <c r="G2574" s="22">
        <v>1102904843</v>
      </c>
      <c r="H2574" s="23" t="s">
        <v>2685</v>
      </c>
      <c r="I2574" s="28">
        <v>40.095</v>
      </c>
      <c r="J2574" s="21">
        <f>VLOOKUP(H:H,[1]Sheet4!$B:$N,13,0)</f>
        <v>211.905</v>
      </c>
    </row>
    <row r="2575" customFormat="1" ht="14.25" spans="1:10">
      <c r="A2575" s="19">
        <f t="shared" si="256"/>
        <v>2573</v>
      </c>
      <c r="B2575" s="20" t="s">
        <v>11</v>
      </c>
      <c r="C2575" s="21" t="s">
        <v>12</v>
      </c>
      <c r="D2575" s="21" t="s">
        <v>2545</v>
      </c>
      <c r="E2575" s="21" t="s">
        <v>2546</v>
      </c>
      <c r="F2575" s="21" t="str">
        <f>VLOOKUP(H:H,[2]台区!$G:$H,2,0)</f>
        <v>唐庄子村</v>
      </c>
      <c r="G2575" s="22">
        <v>1103385482</v>
      </c>
      <c r="H2575" s="23" t="s">
        <v>2686</v>
      </c>
      <c r="I2575" s="28">
        <v>0.680000000000007</v>
      </c>
      <c r="J2575" s="21">
        <f>VLOOKUP(H:H,[1]Sheet4!$B:$N,13,0)</f>
        <v>319.32</v>
      </c>
    </row>
    <row r="2576" customFormat="1" ht="14.25" spans="1:10">
      <c r="A2576" s="19">
        <f t="shared" si="256"/>
        <v>2574</v>
      </c>
      <c r="B2576" s="20" t="s">
        <v>11</v>
      </c>
      <c r="C2576" s="21" t="s">
        <v>12</v>
      </c>
      <c r="D2576" s="21" t="s">
        <v>2545</v>
      </c>
      <c r="E2576" s="21" t="s">
        <v>2546</v>
      </c>
      <c r="F2576" s="21" t="str">
        <f>VLOOKUP(H:H,[2]台区!$G:$H,2,0)</f>
        <v>沙河驿村</v>
      </c>
      <c r="G2576" s="22">
        <v>1102732072</v>
      </c>
      <c r="H2576" s="23" t="s">
        <v>2687</v>
      </c>
      <c r="I2576" s="26">
        <v>0</v>
      </c>
      <c r="J2576" s="21">
        <f>VLOOKUP(H:H,[1]Sheet4!$B:$N,13,0)</f>
        <v>53.26</v>
      </c>
    </row>
    <row r="2577" customFormat="1" ht="14.25" spans="1:10">
      <c r="A2577" s="19">
        <f t="shared" si="256"/>
        <v>2575</v>
      </c>
      <c r="B2577" s="20" t="s">
        <v>11</v>
      </c>
      <c r="C2577" s="21" t="s">
        <v>12</v>
      </c>
      <c r="D2577" s="21" t="s">
        <v>2545</v>
      </c>
      <c r="E2577" s="21" t="s">
        <v>2546</v>
      </c>
      <c r="F2577" s="21" t="str">
        <f>VLOOKUP(H:H,[2]台区!$G:$H,2,0)</f>
        <v>太平庄</v>
      </c>
      <c r="G2577" s="22">
        <v>1102843459</v>
      </c>
      <c r="H2577" s="23" t="s">
        <v>2688</v>
      </c>
      <c r="I2577" s="26">
        <v>0</v>
      </c>
      <c r="J2577" s="21">
        <f>VLOOKUP(H:H,[1]Sheet4!$B:$N,13,0)</f>
        <v>64.35</v>
      </c>
    </row>
    <row r="2578" customFormat="1" ht="14.25" spans="1:10">
      <c r="A2578" s="19">
        <f t="shared" si="256"/>
        <v>2576</v>
      </c>
      <c r="B2578" s="20" t="s">
        <v>11</v>
      </c>
      <c r="C2578" s="21" t="s">
        <v>12</v>
      </c>
      <c r="D2578" s="21" t="s">
        <v>2545</v>
      </c>
      <c r="E2578" s="21" t="s">
        <v>2546</v>
      </c>
      <c r="F2578" s="21" t="str">
        <f>VLOOKUP(H:H,[2]台区!$G:$H,2,0)</f>
        <v>潘庄子村</v>
      </c>
      <c r="G2578" s="22">
        <v>103515437</v>
      </c>
      <c r="H2578" s="23" t="s">
        <v>2689</v>
      </c>
      <c r="I2578" s="28">
        <v>8.63999999999999</v>
      </c>
      <c r="J2578" s="21">
        <f>VLOOKUP(H:H,[1]Sheet4!$B:$N,13,0)</f>
        <v>151.36</v>
      </c>
    </row>
    <row r="2579" customFormat="1" ht="14.25" spans="1:10">
      <c r="A2579" s="19">
        <f t="shared" si="256"/>
        <v>2577</v>
      </c>
      <c r="B2579" s="20" t="s">
        <v>11</v>
      </c>
      <c r="C2579" s="21" t="s">
        <v>12</v>
      </c>
      <c r="D2579" s="21" t="s">
        <v>2545</v>
      </c>
      <c r="E2579" s="21" t="s">
        <v>2546</v>
      </c>
      <c r="F2579" s="21" t="str">
        <f>VLOOKUP(H:H,[2]台区!$G:$H,2,0)</f>
        <v>轩坡子村</v>
      </c>
      <c r="G2579" s="22">
        <v>103523509</v>
      </c>
      <c r="H2579" s="23" t="s">
        <v>2690</v>
      </c>
      <c r="I2579" s="28">
        <v>1.44999999999999</v>
      </c>
      <c r="J2579" s="21">
        <f>VLOOKUP(H:H,[1]Sheet4!$B:$N,13,0)</f>
        <v>318.55</v>
      </c>
    </row>
    <row r="2580" customFormat="1" ht="14.25" spans="1:10">
      <c r="A2580" s="19">
        <f t="shared" si="256"/>
        <v>2578</v>
      </c>
      <c r="B2580" s="20" t="s">
        <v>11</v>
      </c>
      <c r="C2580" s="21" t="s">
        <v>12</v>
      </c>
      <c r="D2580" s="21" t="s">
        <v>2545</v>
      </c>
      <c r="E2580" s="21" t="s">
        <v>2546</v>
      </c>
      <c r="F2580" s="21" t="str">
        <f>VLOOKUP(H:H,[2]台区!$G:$H,2,0)</f>
        <v>下炉村</v>
      </c>
      <c r="G2580" s="22">
        <v>103515436</v>
      </c>
      <c r="H2580" s="23" t="s">
        <v>2691</v>
      </c>
      <c r="I2580" s="28">
        <v>0</v>
      </c>
      <c r="J2580" s="21">
        <f>VLOOKUP(H:H,[1]Sheet4!$B:$N,13,0)</f>
        <v>164.6</v>
      </c>
    </row>
    <row r="2581" customFormat="1" ht="14.25" spans="1:10">
      <c r="A2581" s="19">
        <f t="shared" ref="A2581:A2590" si="257">ROW()-2</f>
        <v>2579</v>
      </c>
      <c r="B2581" s="20" t="s">
        <v>11</v>
      </c>
      <c r="C2581" s="21" t="s">
        <v>12</v>
      </c>
      <c r="D2581" s="21" t="s">
        <v>2545</v>
      </c>
      <c r="E2581" s="21" t="s">
        <v>2546</v>
      </c>
      <c r="F2581" s="21" t="str">
        <f>VLOOKUP(H:H,[2]台区!$G:$H,2,0)</f>
        <v>孟台子村</v>
      </c>
      <c r="G2581" s="22">
        <v>103517813</v>
      </c>
      <c r="H2581" s="23" t="s">
        <v>2692</v>
      </c>
      <c r="I2581" s="28">
        <v>1.05000000000001</v>
      </c>
      <c r="J2581" s="21">
        <f>VLOOKUP(H:H,[1]Sheet4!$B:$N,13,0)</f>
        <v>158.95</v>
      </c>
    </row>
    <row r="2582" customFormat="1" ht="14.25" spans="1:10">
      <c r="A2582" s="19">
        <f t="shared" si="257"/>
        <v>2580</v>
      </c>
      <c r="B2582" s="20" t="s">
        <v>11</v>
      </c>
      <c r="C2582" s="21" t="s">
        <v>12</v>
      </c>
      <c r="D2582" s="21" t="s">
        <v>2545</v>
      </c>
      <c r="E2582" s="21" t="s">
        <v>2546</v>
      </c>
      <c r="F2582" s="21" t="str">
        <f>VLOOKUP(H:H,[2]台区!$G:$H,2,0)</f>
        <v>窝子村</v>
      </c>
      <c r="G2582" s="22">
        <v>103517819</v>
      </c>
      <c r="H2582" s="23" t="s">
        <v>2693</v>
      </c>
      <c r="I2582" s="28">
        <v>102.83</v>
      </c>
      <c r="J2582" s="21">
        <f>VLOOKUP(H:H,[1]Sheet4!$B:$N,13,0)</f>
        <v>217.17</v>
      </c>
    </row>
    <row r="2583" customFormat="1" ht="14.25" spans="1:10">
      <c r="A2583" s="19">
        <f t="shared" si="257"/>
        <v>2581</v>
      </c>
      <c r="B2583" s="20" t="s">
        <v>11</v>
      </c>
      <c r="C2583" s="21" t="s">
        <v>12</v>
      </c>
      <c r="D2583" s="21" t="s">
        <v>2545</v>
      </c>
      <c r="E2583" s="21" t="s">
        <v>2546</v>
      </c>
      <c r="F2583" s="21" t="str">
        <f>VLOOKUP(H:H,[2]台区!$G:$H,2,0)</f>
        <v>刘台子村</v>
      </c>
      <c r="G2583" s="22">
        <v>103517737</v>
      </c>
      <c r="H2583" s="23" t="s">
        <v>2694</v>
      </c>
      <c r="I2583" s="28">
        <v>25.67</v>
      </c>
      <c r="J2583" s="21">
        <f>VLOOKUP(H:H,[1]Sheet4!$B:$N,13,0)</f>
        <v>134.33</v>
      </c>
    </row>
    <row r="2584" customFormat="1" ht="14.25" spans="1:10">
      <c r="A2584" s="19">
        <f t="shared" si="257"/>
        <v>2582</v>
      </c>
      <c r="B2584" s="20" t="s">
        <v>11</v>
      </c>
      <c r="C2584" s="21" t="s">
        <v>12</v>
      </c>
      <c r="D2584" s="21" t="s">
        <v>2545</v>
      </c>
      <c r="E2584" s="21" t="s">
        <v>2546</v>
      </c>
      <c r="F2584" s="21" t="str">
        <f>VLOOKUP(H:H,[2]台区!$G:$H,2,0)</f>
        <v>代庄村</v>
      </c>
      <c r="G2584" s="22">
        <v>103516029</v>
      </c>
      <c r="H2584" s="23" t="s">
        <v>2695</v>
      </c>
      <c r="I2584" s="28">
        <v>69.04</v>
      </c>
      <c r="J2584" s="21">
        <f>VLOOKUP(H:H,[1]Sheet4!$B:$N,13,0)</f>
        <v>250.96</v>
      </c>
    </row>
    <row r="2585" customFormat="1" ht="14.25" spans="1:10">
      <c r="A2585" s="19">
        <f t="shared" si="257"/>
        <v>2583</v>
      </c>
      <c r="B2585" s="20" t="s">
        <v>11</v>
      </c>
      <c r="C2585" s="21" t="s">
        <v>12</v>
      </c>
      <c r="D2585" s="21" t="s">
        <v>2545</v>
      </c>
      <c r="E2585" s="21" t="s">
        <v>2546</v>
      </c>
      <c r="F2585" s="21" t="str">
        <f>VLOOKUP(H:H,[2]台区!$G:$H,2,0)</f>
        <v>沙河驿村</v>
      </c>
      <c r="G2585" s="22">
        <v>1103234771</v>
      </c>
      <c r="H2585" s="23" t="s">
        <v>2696</v>
      </c>
      <c r="I2585" s="26">
        <v>0</v>
      </c>
      <c r="J2585" s="21">
        <f>VLOOKUP(H:H,[1]Sheet4!$B:$N,13,0)</f>
        <v>78.54</v>
      </c>
    </row>
    <row r="2586" customFormat="1" ht="14.25" spans="1:10">
      <c r="A2586" s="19">
        <f t="shared" si="257"/>
        <v>2584</v>
      </c>
      <c r="B2586" s="20" t="s">
        <v>11</v>
      </c>
      <c r="C2586" s="21" t="s">
        <v>12</v>
      </c>
      <c r="D2586" s="21" t="s">
        <v>2545</v>
      </c>
      <c r="E2586" s="21" t="s">
        <v>2546</v>
      </c>
      <c r="F2586" s="21" t="str">
        <f>VLOOKUP(H:H,[2]台区!$G:$H,2,0)</f>
        <v>李店子村</v>
      </c>
      <c r="G2586" s="22">
        <v>1103232181</v>
      </c>
      <c r="H2586" s="23" t="s">
        <v>2697</v>
      </c>
      <c r="I2586" s="26">
        <v>0</v>
      </c>
      <c r="J2586" s="21">
        <f>VLOOKUP(H:H,[1]Sheet4!$B:$N,13,0)</f>
        <v>231.13</v>
      </c>
    </row>
    <row r="2587" customFormat="1" ht="14.25" spans="1:10">
      <c r="A2587" s="19">
        <f t="shared" si="257"/>
        <v>2585</v>
      </c>
      <c r="B2587" s="20" t="s">
        <v>11</v>
      </c>
      <c r="C2587" s="21" t="s">
        <v>12</v>
      </c>
      <c r="D2587" s="21" t="s">
        <v>2545</v>
      </c>
      <c r="E2587" s="21" t="s">
        <v>2546</v>
      </c>
      <c r="F2587" s="21" t="str">
        <f>VLOOKUP(H:H,[2]台区!$G:$H,2,0)</f>
        <v>红庙子村</v>
      </c>
      <c r="G2587" s="22">
        <v>1103361563</v>
      </c>
      <c r="H2587" s="23" t="s">
        <v>2698</v>
      </c>
      <c r="I2587" s="26">
        <v>0</v>
      </c>
      <c r="J2587" s="21">
        <f>VLOOKUP(H:H,[1]Sheet4!$B:$N,13,0)</f>
        <v>306.845</v>
      </c>
    </row>
    <row r="2588" customFormat="1" ht="14.25" spans="1:10">
      <c r="A2588" s="19">
        <f t="shared" si="257"/>
        <v>2586</v>
      </c>
      <c r="B2588" s="20" t="s">
        <v>11</v>
      </c>
      <c r="C2588" s="21" t="s">
        <v>12</v>
      </c>
      <c r="D2588" s="21" t="s">
        <v>2545</v>
      </c>
      <c r="E2588" s="21" t="s">
        <v>2546</v>
      </c>
      <c r="F2588" s="21" t="str">
        <f>VLOOKUP(H:H,[2]台区!$G:$H,2,0)</f>
        <v>刘庄子村</v>
      </c>
      <c r="G2588" s="22">
        <v>1103361758</v>
      </c>
      <c r="H2588" s="23" t="s">
        <v>2699</v>
      </c>
      <c r="I2588" s="26">
        <v>0</v>
      </c>
      <c r="J2588" s="21">
        <f>VLOOKUP(H:H,[1]Sheet4!$B:$N,13,0)</f>
        <v>0</v>
      </c>
    </row>
    <row r="2589" customFormat="1" ht="14.25" spans="1:10">
      <c r="A2589" s="19">
        <f t="shared" si="257"/>
        <v>2587</v>
      </c>
      <c r="B2589" s="20" t="s">
        <v>11</v>
      </c>
      <c r="C2589" s="21" t="s">
        <v>12</v>
      </c>
      <c r="D2589" s="21" t="s">
        <v>2545</v>
      </c>
      <c r="E2589" s="21" t="s">
        <v>2546</v>
      </c>
      <c r="F2589" s="21" t="str">
        <f>VLOOKUP(H:H,[2]台区!$G:$H,2,0)</f>
        <v>北铺村</v>
      </c>
      <c r="G2589" s="22">
        <v>1103361767</v>
      </c>
      <c r="H2589" s="23" t="s">
        <v>2700</v>
      </c>
      <c r="I2589" s="26">
        <v>0</v>
      </c>
      <c r="J2589" s="21">
        <f>VLOOKUP(H:H,[1]Sheet4!$B:$N,13,0)</f>
        <v>152.1</v>
      </c>
    </row>
    <row r="2590" customFormat="1" ht="14.25" spans="1:10">
      <c r="A2590" s="19">
        <f t="shared" si="257"/>
        <v>2588</v>
      </c>
      <c r="B2590" s="20" t="s">
        <v>11</v>
      </c>
      <c r="C2590" s="21" t="s">
        <v>12</v>
      </c>
      <c r="D2590" s="21" t="s">
        <v>2545</v>
      </c>
      <c r="E2590" s="21" t="s">
        <v>2546</v>
      </c>
      <c r="F2590" s="21" t="s">
        <v>2701</v>
      </c>
      <c r="G2590" s="22">
        <v>103361468</v>
      </c>
      <c r="H2590" s="23" t="s">
        <v>2702</v>
      </c>
      <c r="I2590" s="26">
        <v>0</v>
      </c>
      <c r="J2590" s="21">
        <f>VLOOKUP(H:H,[1]Sheet4!$B:$N,13,0)</f>
        <v>209.33</v>
      </c>
    </row>
    <row r="2591" customFormat="1" ht="14.25" spans="1:10">
      <c r="A2591" s="19">
        <f t="shared" ref="A2591:A2600" si="258">ROW()-2</f>
        <v>2589</v>
      </c>
      <c r="B2591" s="20" t="s">
        <v>11</v>
      </c>
      <c r="C2591" s="21" t="s">
        <v>12</v>
      </c>
      <c r="D2591" s="21" t="s">
        <v>2545</v>
      </c>
      <c r="E2591" s="21" t="s">
        <v>2546</v>
      </c>
      <c r="F2591" s="21" t="str">
        <f>VLOOKUP(H:H,[2]台区!$G:$H,2,0)</f>
        <v>红庙子村</v>
      </c>
      <c r="G2591" s="22">
        <v>1103361560</v>
      </c>
      <c r="H2591" s="23" t="s">
        <v>2703</v>
      </c>
      <c r="I2591" s="26">
        <v>0</v>
      </c>
      <c r="J2591" s="21">
        <f>VLOOKUP(H:H,[1]Sheet4!$B:$N,13,0)</f>
        <v>249.48</v>
      </c>
    </row>
    <row r="2592" customFormat="1" ht="14.25" spans="1:10">
      <c r="A2592" s="19">
        <f t="shared" si="258"/>
        <v>2590</v>
      </c>
      <c r="B2592" s="20" t="s">
        <v>11</v>
      </c>
      <c r="C2592" s="21" t="s">
        <v>12</v>
      </c>
      <c r="D2592" s="21" t="s">
        <v>2545</v>
      </c>
      <c r="E2592" s="21" t="s">
        <v>2546</v>
      </c>
      <c r="F2592" s="21" t="str">
        <f>VLOOKUP(H:H,[2]台区!$G:$H,2,0)</f>
        <v>葛庄子村</v>
      </c>
      <c r="G2592" s="22">
        <v>1103361570</v>
      </c>
      <c r="H2592" s="23" t="s">
        <v>2704</v>
      </c>
      <c r="I2592" s="28">
        <v>140.225</v>
      </c>
      <c r="J2592" s="21">
        <f>VLOOKUP(H:H,[1]Sheet4!$B:$N,13,0)</f>
        <v>179.775</v>
      </c>
    </row>
    <row r="2593" customFormat="1" ht="14.25" spans="1:10">
      <c r="A2593" s="19">
        <f t="shared" si="258"/>
        <v>2591</v>
      </c>
      <c r="B2593" s="20" t="s">
        <v>11</v>
      </c>
      <c r="C2593" s="21" t="s">
        <v>12</v>
      </c>
      <c r="D2593" s="21" t="s">
        <v>2545</v>
      </c>
      <c r="E2593" s="21" t="s">
        <v>2546</v>
      </c>
      <c r="F2593" s="21" t="str">
        <f>VLOOKUP(H:H,[2]台区!$G:$H,2,0)</f>
        <v>二店子村</v>
      </c>
      <c r="G2593" s="22">
        <v>103361465</v>
      </c>
      <c r="H2593" s="23" t="s">
        <v>2705</v>
      </c>
      <c r="I2593" s="26">
        <v>0</v>
      </c>
      <c r="J2593" s="21">
        <f>VLOOKUP(H:H,[1]Sheet4!$B:$N,13,0)</f>
        <v>298.66</v>
      </c>
    </row>
    <row r="2594" customFormat="1" ht="14.25" spans="1:10">
      <c r="A2594" s="19">
        <f t="shared" si="258"/>
        <v>2592</v>
      </c>
      <c r="B2594" s="20" t="s">
        <v>11</v>
      </c>
      <c r="C2594" s="21" t="s">
        <v>12</v>
      </c>
      <c r="D2594" s="21" t="s">
        <v>2545</v>
      </c>
      <c r="E2594" s="21" t="s">
        <v>2546</v>
      </c>
      <c r="F2594" s="21" t="str">
        <f>VLOOKUP(H:H,[2]台区!$G:$H,2,0)</f>
        <v>段家岭村</v>
      </c>
      <c r="G2594" s="22">
        <v>103552396</v>
      </c>
      <c r="H2594" s="23" t="s">
        <v>2706</v>
      </c>
      <c r="I2594" s="26">
        <v>0</v>
      </c>
      <c r="J2594" s="21">
        <f>VLOOKUP(H:H,[1]Sheet4!$B:$N,13,0)</f>
        <v>120.95</v>
      </c>
    </row>
    <row r="2595" customFormat="1" ht="14.25" spans="1:10">
      <c r="A2595" s="19">
        <f t="shared" si="258"/>
        <v>2593</v>
      </c>
      <c r="B2595" s="20" t="s">
        <v>11</v>
      </c>
      <c r="C2595" s="21" t="s">
        <v>12</v>
      </c>
      <c r="D2595" s="21" t="s">
        <v>2545</v>
      </c>
      <c r="E2595" s="21" t="s">
        <v>2546</v>
      </c>
      <c r="F2595" s="21" t="s">
        <v>2707</v>
      </c>
      <c r="G2595" s="27">
        <v>1604251405029700</v>
      </c>
      <c r="H2595" s="23" t="s">
        <v>2708</v>
      </c>
      <c r="I2595" s="28">
        <v>160</v>
      </c>
      <c r="J2595" s="21">
        <f>VLOOKUP(H:H,[1]Sheet4!$B:$N,13,0)</f>
        <v>0</v>
      </c>
    </row>
    <row r="2596" customFormat="1" ht="14.25" spans="1:10">
      <c r="A2596" s="19">
        <f t="shared" si="258"/>
        <v>2594</v>
      </c>
      <c r="B2596" s="20" t="s">
        <v>11</v>
      </c>
      <c r="C2596" s="21" t="s">
        <v>12</v>
      </c>
      <c r="D2596" s="21" t="s">
        <v>2545</v>
      </c>
      <c r="E2596" s="21" t="s">
        <v>2546</v>
      </c>
      <c r="F2596" s="21" t="str">
        <f>VLOOKUP(H:H,[3]台区!$G:$H,2,0)</f>
        <v>尚庄村</v>
      </c>
      <c r="G2596" s="27">
        <v>1607250705013820</v>
      </c>
      <c r="H2596" s="23" t="s">
        <v>2709</v>
      </c>
      <c r="I2596" s="26">
        <v>0</v>
      </c>
      <c r="J2596" s="21">
        <f>VLOOKUP(H:H,[1]Sheet4!$B:$N,13,0)</f>
        <v>10.2</v>
      </c>
    </row>
    <row r="2597" customFormat="1" ht="14.25" spans="1:10">
      <c r="A2597" s="19">
        <f t="shared" si="258"/>
        <v>2595</v>
      </c>
      <c r="B2597" s="20" t="s">
        <v>11</v>
      </c>
      <c r="C2597" s="21" t="s">
        <v>12</v>
      </c>
      <c r="D2597" s="21" t="s">
        <v>2545</v>
      </c>
      <c r="E2597" s="21" t="s">
        <v>2546</v>
      </c>
      <c r="F2597" s="21" t="str">
        <f>VLOOKUP(H:H,[3]台区!$G:$H,2,0)</f>
        <v>尚庄村</v>
      </c>
      <c r="G2597" s="27">
        <v>1606250905013250</v>
      </c>
      <c r="H2597" s="23" t="s">
        <v>2710</v>
      </c>
      <c r="I2597" s="26">
        <v>0</v>
      </c>
      <c r="J2597" s="21">
        <f>VLOOKUP(H:H,[1]Sheet4!$B:$N,13,0)</f>
        <v>86.14</v>
      </c>
    </row>
    <row r="2598" customFormat="1" ht="14.25" spans="1:10">
      <c r="A2598" s="19">
        <f t="shared" si="258"/>
        <v>2596</v>
      </c>
      <c r="B2598" s="20" t="s">
        <v>11</v>
      </c>
      <c r="C2598" s="21" t="s">
        <v>12</v>
      </c>
      <c r="D2598" s="21" t="s">
        <v>2545</v>
      </c>
      <c r="E2598" s="21" t="s">
        <v>2546</v>
      </c>
      <c r="F2598" s="21" t="str">
        <f>VLOOKUP(H:H,[2]台区!$G:$H,2,0)</f>
        <v>沙河驿村</v>
      </c>
      <c r="G2598" s="27">
        <v>1604240705103360</v>
      </c>
      <c r="H2598" s="23" t="s">
        <v>2711</v>
      </c>
      <c r="I2598" s="28">
        <v>0</v>
      </c>
      <c r="J2598" s="21">
        <f>VLOOKUP(H:H,[1]Sheet4!$B:$N,13,0)</f>
        <v>257.68</v>
      </c>
    </row>
    <row r="2599" customFormat="1" ht="14.25" spans="1:10">
      <c r="A2599" s="19">
        <f t="shared" si="258"/>
        <v>2597</v>
      </c>
      <c r="B2599" s="20" t="s">
        <v>11</v>
      </c>
      <c r="C2599" s="21" t="s">
        <v>12</v>
      </c>
      <c r="D2599" s="21" t="s">
        <v>2545</v>
      </c>
      <c r="E2599" s="21" t="s">
        <v>2546</v>
      </c>
      <c r="F2599" s="21" t="str">
        <f>VLOOKUP(H:H,[3]台区!$G:$H,2,0)</f>
        <v>东山村</v>
      </c>
      <c r="G2599" s="27">
        <v>1606240605003120</v>
      </c>
      <c r="H2599" s="23" t="s">
        <v>2712</v>
      </c>
      <c r="I2599" s="26">
        <v>0</v>
      </c>
      <c r="J2599" s="21">
        <f>VLOOKUP(H:H,[1]Sheet4!$B:$N,13,0)</f>
        <v>90.93</v>
      </c>
    </row>
    <row r="2600" customFormat="1" ht="14.25" spans="1:10">
      <c r="A2600" s="19">
        <f t="shared" si="258"/>
        <v>2598</v>
      </c>
      <c r="B2600" s="20" t="s">
        <v>11</v>
      </c>
      <c r="C2600" s="21" t="s">
        <v>12</v>
      </c>
      <c r="D2600" s="21" t="s">
        <v>2545</v>
      </c>
      <c r="E2600" s="21" t="s">
        <v>2546</v>
      </c>
      <c r="F2600" s="21" t="str">
        <f>VLOOKUP(H:H,[2]台区!$G:$H,2,0)</f>
        <v>崇家峪村</v>
      </c>
      <c r="G2600" s="27">
        <v>1607241605000060</v>
      </c>
      <c r="H2600" s="23" t="s">
        <v>2713</v>
      </c>
      <c r="I2600" s="26">
        <v>0</v>
      </c>
      <c r="J2600" s="21">
        <f>VLOOKUP(H:H,[1]Sheet4!$B:$N,13,0)</f>
        <v>71.155</v>
      </c>
    </row>
    <row r="2601" customFormat="1" ht="14.25" spans="1:10">
      <c r="A2601" s="19">
        <f t="shared" ref="A2601:A2609" si="259">ROW()-2</f>
        <v>2599</v>
      </c>
      <c r="B2601" s="20" t="s">
        <v>11</v>
      </c>
      <c r="C2601" s="21" t="s">
        <v>12</v>
      </c>
      <c r="D2601" s="21" t="s">
        <v>2545</v>
      </c>
      <c r="E2601" s="21" t="s">
        <v>2546</v>
      </c>
      <c r="F2601" s="21" t="str">
        <f>VLOOKUP(H:H,[3]台区!$G:$H,2,0)</f>
        <v>东峪村</v>
      </c>
      <c r="G2601" s="27">
        <v>1607241605003050</v>
      </c>
      <c r="H2601" s="23" t="s">
        <v>2714</v>
      </c>
      <c r="I2601" s="26">
        <v>0</v>
      </c>
      <c r="J2601" s="21">
        <f>VLOOKUP(H:H,[1]Sheet4!$B:$N,13,0)</f>
        <v>60.46</v>
      </c>
    </row>
    <row r="2602" customFormat="1" ht="14.25" spans="1:10">
      <c r="A2602" s="19">
        <f t="shared" si="259"/>
        <v>2600</v>
      </c>
      <c r="B2602" s="20" t="s">
        <v>11</v>
      </c>
      <c r="C2602" s="21" t="s">
        <v>12</v>
      </c>
      <c r="D2602" s="21" t="s">
        <v>2545</v>
      </c>
      <c r="E2602" s="21" t="s">
        <v>2546</v>
      </c>
      <c r="F2602" s="21" t="str">
        <f>VLOOKUP(H:H,[2]台区!$G:$H,2,0)</f>
        <v>尚庄村</v>
      </c>
      <c r="G2602" s="22">
        <v>103675455</v>
      </c>
      <c r="H2602" s="23" t="s">
        <v>2715</v>
      </c>
      <c r="I2602" s="26">
        <v>0</v>
      </c>
      <c r="J2602" s="21">
        <f>VLOOKUP(H:H,[1]Sheet4!$B:$N,13,0)</f>
        <v>78.31</v>
      </c>
    </row>
    <row r="2603" customFormat="1" ht="14.25" spans="1:10">
      <c r="A2603" s="19">
        <f t="shared" si="259"/>
        <v>2601</v>
      </c>
      <c r="B2603" s="20" t="s">
        <v>11</v>
      </c>
      <c r="C2603" s="21" t="s">
        <v>12</v>
      </c>
      <c r="D2603" s="21" t="s">
        <v>2545</v>
      </c>
      <c r="E2603" s="21" t="s">
        <v>2546</v>
      </c>
      <c r="F2603" s="21" t="str">
        <f>VLOOKUP(H:H,[2]台区!$G:$H,2,0)</f>
        <v>田庄村</v>
      </c>
      <c r="G2603" s="22">
        <v>103675793</v>
      </c>
      <c r="H2603" s="23" t="s">
        <v>2716</v>
      </c>
      <c r="I2603" s="26">
        <v>0</v>
      </c>
      <c r="J2603" s="21">
        <f>VLOOKUP(H:H,[1]Sheet4!$B:$N,13,0)</f>
        <v>150.56</v>
      </c>
    </row>
    <row r="2604" customFormat="1" ht="14.25" spans="1:10">
      <c r="A2604" s="19">
        <f t="shared" si="259"/>
        <v>2602</v>
      </c>
      <c r="B2604" s="20" t="s">
        <v>11</v>
      </c>
      <c r="C2604" s="21" t="s">
        <v>12</v>
      </c>
      <c r="D2604" s="21" t="s">
        <v>2545</v>
      </c>
      <c r="E2604" s="21" t="s">
        <v>2546</v>
      </c>
      <c r="F2604" s="21" t="s">
        <v>2707</v>
      </c>
      <c r="G2604" s="22">
        <v>1609232005031990</v>
      </c>
      <c r="H2604" s="23" t="s">
        <v>2717</v>
      </c>
      <c r="I2604" s="28">
        <v>160</v>
      </c>
      <c r="J2604" s="21">
        <f>VLOOKUP(H:H,[1]Sheet4!$B:$N,13,0)</f>
        <v>0</v>
      </c>
    </row>
    <row r="2605" customFormat="1" ht="14.25" spans="1:10">
      <c r="A2605" s="19">
        <f t="shared" si="259"/>
        <v>2603</v>
      </c>
      <c r="B2605" s="20" t="s">
        <v>11</v>
      </c>
      <c r="C2605" s="21" t="s">
        <v>12</v>
      </c>
      <c r="D2605" s="21" t="s">
        <v>2545</v>
      </c>
      <c r="E2605" s="21" t="s">
        <v>2546</v>
      </c>
      <c r="F2605" s="21" t="str">
        <f>VLOOKUP(H:H,[2]台区!$G:$H,2,0)</f>
        <v>苏庄营</v>
      </c>
      <c r="G2605" s="22">
        <v>103658214</v>
      </c>
      <c r="H2605" s="23" t="s">
        <v>2718</v>
      </c>
      <c r="I2605" s="26">
        <v>0</v>
      </c>
      <c r="J2605" s="21">
        <f>VLOOKUP(H:H,[1]Sheet4!$B:$N,13,0)</f>
        <v>167.97</v>
      </c>
    </row>
    <row r="2606" customFormat="1" ht="14.25" spans="1:10">
      <c r="A2606" s="19">
        <f t="shared" si="259"/>
        <v>2604</v>
      </c>
      <c r="B2606" s="20" t="s">
        <v>11</v>
      </c>
      <c r="C2606" s="21" t="s">
        <v>12</v>
      </c>
      <c r="D2606" s="21" t="s">
        <v>2545</v>
      </c>
      <c r="E2606" s="21" t="s">
        <v>2546</v>
      </c>
      <c r="F2606" s="21" t="str">
        <f>VLOOKUP(H:H,[2]台区!$G:$H,2,0)</f>
        <v>马铺营村</v>
      </c>
      <c r="G2606" s="22">
        <v>103658334</v>
      </c>
      <c r="H2606" s="23" t="s">
        <v>2719</v>
      </c>
      <c r="I2606" s="26">
        <v>0</v>
      </c>
      <c r="J2606" s="21">
        <f>VLOOKUP(H:H,[1]Sheet4!$B:$N,13,0)</f>
        <v>222.22</v>
      </c>
    </row>
    <row r="2607" customFormat="1" ht="14.25" spans="1:10">
      <c r="A2607" s="19">
        <f t="shared" si="259"/>
        <v>2605</v>
      </c>
      <c r="B2607" s="20" t="s">
        <v>11</v>
      </c>
      <c r="C2607" s="21" t="s">
        <v>12</v>
      </c>
      <c r="D2607" s="21" t="s">
        <v>2545</v>
      </c>
      <c r="E2607" s="21" t="s">
        <v>2546</v>
      </c>
      <c r="F2607" s="21" t="str">
        <f>VLOOKUP(H:H,[2]台区!$G:$H,2,0)</f>
        <v>马铺营村</v>
      </c>
      <c r="G2607" s="22">
        <v>103658314</v>
      </c>
      <c r="H2607" s="23" t="s">
        <v>2720</v>
      </c>
      <c r="I2607" s="26">
        <v>0</v>
      </c>
      <c r="J2607" s="21">
        <f>VLOOKUP(H:H,[1]Sheet4!$B:$N,13,0)</f>
        <v>127.7</v>
      </c>
    </row>
    <row r="2608" customFormat="1" ht="14.25" spans="1:10">
      <c r="A2608" s="19">
        <f t="shared" si="259"/>
        <v>2606</v>
      </c>
      <c r="B2608" s="20" t="s">
        <v>11</v>
      </c>
      <c r="C2608" s="21" t="s">
        <v>12</v>
      </c>
      <c r="D2608" s="21" t="s">
        <v>2545</v>
      </c>
      <c r="E2608" s="21" t="s">
        <v>2546</v>
      </c>
      <c r="F2608" s="21" t="str">
        <f>VLOOKUP(H:H,[2]台区!$G:$H,2,0)</f>
        <v>马铺营村</v>
      </c>
      <c r="G2608" s="22">
        <v>103658357</v>
      </c>
      <c r="H2608" s="23" t="s">
        <v>2721</v>
      </c>
      <c r="I2608" s="26">
        <v>0</v>
      </c>
      <c r="J2608" s="21">
        <f>VLOOKUP(H:H,[1]Sheet4!$B:$N,13,0)</f>
        <v>125.985</v>
      </c>
    </row>
    <row r="2609" customFormat="1" ht="14.25" spans="1:10">
      <c r="A2609" s="19">
        <f t="shared" si="259"/>
        <v>2607</v>
      </c>
      <c r="B2609" s="20" t="s">
        <v>11</v>
      </c>
      <c r="C2609" s="21" t="s">
        <v>12</v>
      </c>
      <c r="D2609" s="21" t="s">
        <v>2545</v>
      </c>
      <c r="E2609" s="21" t="s">
        <v>2546</v>
      </c>
      <c r="F2609" s="21" t="str">
        <f>VLOOKUP(H:H,[2]台区!$G:$H,2,0)</f>
        <v>马铺营村</v>
      </c>
      <c r="G2609" s="22">
        <v>103658358</v>
      </c>
      <c r="H2609" s="23" t="s">
        <v>2722</v>
      </c>
      <c r="I2609" s="26">
        <v>0</v>
      </c>
      <c r="J2609" s="21">
        <f>VLOOKUP(H:H,[1]Sheet4!$B:$N,13,0)</f>
        <v>73.12</v>
      </c>
    </row>
    <row r="2610" customFormat="1" ht="14.25" spans="1:10">
      <c r="A2610" s="19">
        <f t="shared" ref="A2610:A2619" si="260">ROW()-2</f>
        <v>2608</v>
      </c>
      <c r="B2610" s="20" t="s">
        <v>11</v>
      </c>
      <c r="C2610" s="21" t="s">
        <v>12</v>
      </c>
      <c r="D2610" s="32" t="s">
        <v>2545</v>
      </c>
      <c r="E2610" s="32" t="s">
        <v>2546</v>
      </c>
      <c r="F2610" s="21" t="str">
        <f>VLOOKUP(H:H,[2]台区!$G:$H,2,0)</f>
        <v>马铺营村</v>
      </c>
      <c r="G2610" s="33">
        <v>103658360</v>
      </c>
      <c r="H2610" s="32" t="s">
        <v>2723</v>
      </c>
      <c r="I2610" s="26">
        <v>0</v>
      </c>
      <c r="J2610" s="21">
        <f>VLOOKUP(H:H,[1]Sheet4!$B:$N,13,0)</f>
        <v>193.45</v>
      </c>
    </row>
    <row r="2611" customFormat="1" ht="14.25" spans="1:10">
      <c r="A2611" s="19">
        <f t="shared" si="260"/>
        <v>2609</v>
      </c>
      <c r="B2611" s="20" t="s">
        <v>11</v>
      </c>
      <c r="C2611" s="21" t="s">
        <v>12</v>
      </c>
      <c r="D2611" s="32" t="s">
        <v>2545</v>
      </c>
      <c r="E2611" s="32" t="s">
        <v>2546</v>
      </c>
      <c r="F2611" s="21" t="str">
        <f>VLOOKUP(H:H,[2]台区!$G:$H,2,0)</f>
        <v>马铺营村</v>
      </c>
      <c r="G2611" s="33">
        <v>103658383</v>
      </c>
      <c r="H2611" s="32" t="s">
        <v>2724</v>
      </c>
      <c r="I2611" s="26">
        <v>0</v>
      </c>
      <c r="J2611" s="21">
        <f>VLOOKUP(H:H,[1]Sheet4!$B:$N,13,0)</f>
        <v>285.775</v>
      </c>
    </row>
    <row r="2612" customFormat="1" ht="14.25" spans="1:10">
      <c r="A2612" s="19">
        <f t="shared" si="260"/>
        <v>2610</v>
      </c>
      <c r="B2612" s="20" t="s">
        <v>11</v>
      </c>
      <c r="C2612" s="21" t="s">
        <v>12</v>
      </c>
      <c r="D2612" s="32" t="s">
        <v>2545</v>
      </c>
      <c r="E2612" s="32" t="s">
        <v>2546</v>
      </c>
      <c r="F2612" s="21" t="str">
        <f>VLOOKUP(H:H,[2]台区!$G:$H,2,0)</f>
        <v>东辛店村</v>
      </c>
      <c r="G2612" s="33">
        <v>103658362</v>
      </c>
      <c r="H2612" s="32" t="s">
        <v>2725</v>
      </c>
      <c r="I2612" s="26">
        <v>0</v>
      </c>
      <c r="J2612" s="21">
        <f>VLOOKUP(H:H,[1]Sheet4!$B:$N,13,0)</f>
        <v>154.3</v>
      </c>
    </row>
    <row r="2613" customFormat="1" ht="14.25" spans="1:10">
      <c r="A2613" s="19">
        <f t="shared" si="260"/>
        <v>2611</v>
      </c>
      <c r="B2613" s="20" t="s">
        <v>11</v>
      </c>
      <c r="C2613" s="21" t="s">
        <v>12</v>
      </c>
      <c r="D2613" s="32" t="s">
        <v>2545</v>
      </c>
      <c r="E2613" s="32" t="s">
        <v>2546</v>
      </c>
      <c r="F2613" s="21" t="str">
        <f>VLOOKUP(H:H,[2]台区!$G:$H,2,0)</f>
        <v>东辛店村</v>
      </c>
      <c r="G2613" s="33">
        <v>103658363</v>
      </c>
      <c r="H2613" s="32" t="s">
        <v>2726</v>
      </c>
      <c r="I2613" s="26">
        <v>0</v>
      </c>
      <c r="J2613" s="21">
        <f>VLOOKUP(H:H,[1]Sheet4!$B:$N,13,0)</f>
        <v>212.32</v>
      </c>
    </row>
    <row r="2614" customFormat="1" ht="14.25" spans="1:10">
      <c r="A2614" s="19">
        <f t="shared" si="260"/>
        <v>2612</v>
      </c>
      <c r="B2614" s="20" t="s">
        <v>11</v>
      </c>
      <c r="C2614" s="21" t="s">
        <v>12</v>
      </c>
      <c r="D2614" s="32" t="s">
        <v>2545</v>
      </c>
      <c r="E2614" s="32" t="s">
        <v>2546</v>
      </c>
      <c r="F2614" s="21" t="str">
        <f>VLOOKUP(H:H,[2]台区!$G:$H,2,0)</f>
        <v>苏庄营村</v>
      </c>
      <c r="G2614" s="33">
        <v>103658395</v>
      </c>
      <c r="H2614" s="32" t="s">
        <v>2727</v>
      </c>
      <c r="I2614" s="26">
        <v>0</v>
      </c>
      <c r="J2614" s="21">
        <f>VLOOKUP(H:H,[1]Sheet4!$B:$N,13,0)</f>
        <v>283.17</v>
      </c>
    </row>
    <row r="2615" customFormat="1" ht="14.25" spans="1:10">
      <c r="A2615" s="19">
        <f t="shared" si="260"/>
        <v>2613</v>
      </c>
      <c r="B2615" s="20" t="s">
        <v>11</v>
      </c>
      <c r="C2615" s="21" t="s">
        <v>12</v>
      </c>
      <c r="D2615" s="32" t="s">
        <v>2545</v>
      </c>
      <c r="E2615" s="32" t="s">
        <v>2546</v>
      </c>
      <c r="F2615" s="21" t="str">
        <f>VLOOKUP(H:H,[2]台区!$G:$H,2,0)</f>
        <v>苏庄营村</v>
      </c>
      <c r="G2615" s="33">
        <v>103658396</v>
      </c>
      <c r="H2615" s="32" t="s">
        <v>2728</v>
      </c>
      <c r="I2615" s="26">
        <v>0</v>
      </c>
      <c r="J2615" s="21">
        <f>VLOOKUP(H:H,[1]Sheet4!$B:$N,13,0)</f>
        <v>280.365</v>
      </c>
    </row>
    <row r="2616" customFormat="1" ht="14.25" spans="1:10">
      <c r="A2616" s="19">
        <f t="shared" si="260"/>
        <v>2614</v>
      </c>
      <c r="B2616" s="20" t="s">
        <v>11</v>
      </c>
      <c r="C2616" s="21" t="s">
        <v>12</v>
      </c>
      <c r="D2616" s="32" t="s">
        <v>2545</v>
      </c>
      <c r="E2616" s="32" t="s">
        <v>2546</v>
      </c>
      <c r="F2616" s="21" t="str">
        <f>VLOOKUP(H:H,[2]台区!$G:$H,2,0)</f>
        <v>苏庄营村</v>
      </c>
      <c r="G2616" s="33">
        <v>103658397</v>
      </c>
      <c r="H2616" s="32" t="s">
        <v>2729</v>
      </c>
      <c r="I2616" s="26">
        <v>0</v>
      </c>
      <c r="J2616" s="21">
        <f>VLOOKUP(H:H,[1]Sheet4!$B:$N,13,0)</f>
        <v>318.415</v>
      </c>
    </row>
    <row r="2617" customFormat="1" ht="14.25" spans="1:10">
      <c r="A2617" s="19">
        <f t="shared" si="260"/>
        <v>2615</v>
      </c>
      <c r="B2617" s="20" t="s">
        <v>11</v>
      </c>
      <c r="C2617" s="21" t="s">
        <v>12</v>
      </c>
      <c r="D2617" s="32" t="s">
        <v>2545</v>
      </c>
      <c r="E2617" s="32" t="s">
        <v>2546</v>
      </c>
      <c r="F2617" s="21" t="str">
        <f>VLOOKUP(H:H,[2]台区!$G:$H,2,0)</f>
        <v>苏庄营村</v>
      </c>
      <c r="G2617" s="33">
        <v>103658398</v>
      </c>
      <c r="H2617" s="32" t="s">
        <v>2730</v>
      </c>
      <c r="I2617" s="26">
        <v>0</v>
      </c>
      <c r="J2617" s="21">
        <f>VLOOKUP(H:H,[1]Sheet4!$B:$N,13,0)</f>
        <v>308.53</v>
      </c>
    </row>
    <row r="2618" customFormat="1" ht="14.25" spans="1:10">
      <c r="A2618" s="19">
        <f t="shared" si="260"/>
        <v>2616</v>
      </c>
      <c r="B2618" s="20" t="s">
        <v>11</v>
      </c>
      <c r="C2618" s="21" t="s">
        <v>12</v>
      </c>
      <c r="D2618" s="32" t="s">
        <v>2545</v>
      </c>
      <c r="E2618" s="32" t="s">
        <v>2546</v>
      </c>
      <c r="F2618" s="21" t="str">
        <f>VLOOKUP(H:H,[2]台区!$G:$H,2,0)</f>
        <v>太平庄村</v>
      </c>
      <c r="G2618" s="33">
        <v>103658422</v>
      </c>
      <c r="H2618" s="32" t="s">
        <v>2731</v>
      </c>
      <c r="I2618" s="26">
        <v>0</v>
      </c>
      <c r="J2618" s="21">
        <f>VLOOKUP(H:H,[1]Sheet4!$B:$N,13,0)</f>
        <v>0</v>
      </c>
    </row>
    <row r="2619" customFormat="1" ht="14.25" spans="1:10">
      <c r="A2619" s="19">
        <f t="shared" si="260"/>
        <v>2617</v>
      </c>
      <c r="B2619" s="20" t="s">
        <v>11</v>
      </c>
      <c r="C2619" s="21" t="s">
        <v>12</v>
      </c>
      <c r="D2619" s="32" t="s">
        <v>2545</v>
      </c>
      <c r="E2619" s="32" t="s">
        <v>2546</v>
      </c>
      <c r="F2619" s="21" t="str">
        <f>VLOOKUP(H:H,[2]台区!$G:$H,2,0)</f>
        <v>太平庄村</v>
      </c>
      <c r="G2619" s="33">
        <v>103658423</v>
      </c>
      <c r="H2619" s="32" t="s">
        <v>2732</v>
      </c>
      <c r="I2619" s="26">
        <v>0</v>
      </c>
      <c r="J2619" s="21">
        <f>VLOOKUP(H:H,[1]Sheet4!$B:$N,13,0)</f>
        <v>12.4</v>
      </c>
    </row>
    <row r="2620" customFormat="1" ht="14.25" spans="1:10">
      <c r="A2620" s="19">
        <f t="shared" ref="A2620:A2629" si="261">ROW()-2</f>
        <v>2618</v>
      </c>
      <c r="B2620" s="20" t="s">
        <v>11</v>
      </c>
      <c r="C2620" s="21" t="s">
        <v>12</v>
      </c>
      <c r="D2620" s="32" t="s">
        <v>2545</v>
      </c>
      <c r="E2620" s="32" t="s">
        <v>2546</v>
      </c>
      <c r="F2620" s="21" t="str">
        <f>VLOOKUP(H:H,[2]台区!$G:$H,2,0)</f>
        <v>太平庄村</v>
      </c>
      <c r="G2620" s="33">
        <v>103658424</v>
      </c>
      <c r="H2620" s="32" t="s">
        <v>2733</v>
      </c>
      <c r="I2620" s="26">
        <v>0</v>
      </c>
      <c r="J2620" s="21">
        <f>VLOOKUP(H:H,[1]Sheet4!$B:$N,13,0)</f>
        <v>246.34</v>
      </c>
    </row>
    <row r="2621" customFormat="1" ht="14.25" spans="1:10">
      <c r="A2621" s="19">
        <f t="shared" si="261"/>
        <v>2619</v>
      </c>
      <c r="B2621" s="20" t="s">
        <v>11</v>
      </c>
      <c r="C2621" s="21" t="s">
        <v>12</v>
      </c>
      <c r="D2621" s="32" t="s">
        <v>2545</v>
      </c>
      <c r="E2621" s="32" t="s">
        <v>2546</v>
      </c>
      <c r="F2621" s="21" t="str">
        <f>VLOOKUP(H:H,[2]台区!$G:$H,2,0)</f>
        <v>太平庄村</v>
      </c>
      <c r="G2621" s="33">
        <v>103658443</v>
      </c>
      <c r="H2621" s="32" t="s">
        <v>2734</v>
      </c>
      <c r="I2621" s="26">
        <v>0</v>
      </c>
      <c r="J2621" s="21">
        <f>VLOOKUP(H:H,[1]Sheet4!$B:$N,13,0)</f>
        <v>89.53</v>
      </c>
    </row>
    <row r="2622" customFormat="1" ht="14.25" spans="1:10">
      <c r="A2622" s="19">
        <f t="shared" si="261"/>
        <v>2620</v>
      </c>
      <c r="B2622" s="20" t="s">
        <v>11</v>
      </c>
      <c r="C2622" s="21" t="s">
        <v>12</v>
      </c>
      <c r="D2622" s="32" t="s">
        <v>2545</v>
      </c>
      <c r="E2622" s="32" t="s">
        <v>2546</v>
      </c>
      <c r="F2622" s="21" t="str">
        <f>VLOOKUP(H:H,[2]台区!$G:$H,2,0)</f>
        <v>太平庄村</v>
      </c>
      <c r="G2622" s="33">
        <v>103658444</v>
      </c>
      <c r="H2622" s="32" t="s">
        <v>2735</v>
      </c>
      <c r="I2622" s="26">
        <v>0</v>
      </c>
      <c r="J2622" s="21">
        <f>VLOOKUP(H:H,[1]Sheet4!$B:$N,13,0)</f>
        <v>59.7</v>
      </c>
    </row>
    <row r="2623" customFormat="1" ht="14.25" spans="1:10">
      <c r="A2623" s="19">
        <f t="shared" si="261"/>
        <v>2621</v>
      </c>
      <c r="B2623" s="20" t="s">
        <v>11</v>
      </c>
      <c r="C2623" s="21" t="s">
        <v>12</v>
      </c>
      <c r="D2623" s="32" t="s">
        <v>2545</v>
      </c>
      <c r="E2623" s="32" t="s">
        <v>2546</v>
      </c>
      <c r="F2623" s="21" t="str">
        <f>VLOOKUP(H:H,[2]台区!$G:$H,2,0)</f>
        <v>太平庄村</v>
      </c>
      <c r="G2623" s="33">
        <v>103658445</v>
      </c>
      <c r="H2623" s="32" t="s">
        <v>2736</v>
      </c>
      <c r="I2623" s="26">
        <v>0</v>
      </c>
      <c r="J2623" s="21">
        <f>VLOOKUP(H:H,[1]Sheet4!$B:$N,13,0)</f>
        <v>82.86</v>
      </c>
    </row>
    <row r="2624" customFormat="1" ht="14.25" spans="1:10">
      <c r="A2624" s="19">
        <f t="shared" si="261"/>
        <v>2622</v>
      </c>
      <c r="B2624" s="20" t="s">
        <v>11</v>
      </c>
      <c r="C2624" s="21" t="s">
        <v>12</v>
      </c>
      <c r="D2624" s="32" t="s">
        <v>2545</v>
      </c>
      <c r="E2624" s="32" t="s">
        <v>2546</v>
      </c>
      <c r="F2624" s="21" t="str">
        <f>VLOOKUP(H:H,[3]台区!$G:$H,2,0)</f>
        <v>太平庄村</v>
      </c>
      <c r="G2624" s="33">
        <v>103658446</v>
      </c>
      <c r="H2624" s="32" t="s">
        <v>2737</v>
      </c>
      <c r="I2624" s="26">
        <v>0</v>
      </c>
      <c r="J2624" s="21">
        <f>VLOOKUP(H:H,[1]Sheet4!$B:$N,13,0)</f>
        <v>7.7</v>
      </c>
    </row>
    <row r="2625" customFormat="1" ht="14.25" spans="1:10">
      <c r="A2625" s="19">
        <f t="shared" si="261"/>
        <v>2623</v>
      </c>
      <c r="B2625" s="20" t="s">
        <v>11</v>
      </c>
      <c r="C2625" s="21" t="s">
        <v>12</v>
      </c>
      <c r="D2625" s="32" t="s">
        <v>2545</v>
      </c>
      <c r="E2625" s="32" t="s">
        <v>2546</v>
      </c>
      <c r="F2625" s="21" t="str">
        <f>VLOOKUP(H:H,[2]台区!$G:$H,2,0)</f>
        <v>马铺营村</v>
      </c>
      <c r="G2625" s="33">
        <v>103658539</v>
      </c>
      <c r="H2625" s="32" t="s">
        <v>2738</v>
      </c>
      <c r="I2625" s="26">
        <v>0</v>
      </c>
      <c r="J2625" s="21">
        <f>VLOOKUP(H:H,[1]Sheet4!$B:$N,13,0)</f>
        <v>45.78</v>
      </c>
    </row>
    <row r="2626" customFormat="1" ht="14.25" spans="1:10">
      <c r="A2626" s="19">
        <f t="shared" si="261"/>
        <v>2624</v>
      </c>
      <c r="B2626" s="20" t="s">
        <v>11</v>
      </c>
      <c r="C2626" s="21" t="s">
        <v>12</v>
      </c>
      <c r="D2626" s="32" t="s">
        <v>2545</v>
      </c>
      <c r="E2626" s="32" t="s">
        <v>2546</v>
      </c>
      <c r="F2626" s="21" t="str">
        <f>VLOOKUP(H:H,[2]台区!$G:$H,2,0)</f>
        <v>段家岭村</v>
      </c>
      <c r="G2626" s="33">
        <v>103659157</v>
      </c>
      <c r="H2626" s="32" t="s">
        <v>2739</v>
      </c>
      <c r="I2626" s="26">
        <v>0</v>
      </c>
      <c r="J2626" s="21">
        <f>VLOOKUP(H:H,[1]Sheet4!$B:$N,13,0)</f>
        <v>310.03</v>
      </c>
    </row>
    <row r="2627" customFormat="1" ht="14.25" spans="1:10">
      <c r="A2627" s="19">
        <f t="shared" si="261"/>
        <v>2625</v>
      </c>
      <c r="B2627" s="20" t="s">
        <v>11</v>
      </c>
      <c r="C2627" s="21" t="s">
        <v>12</v>
      </c>
      <c r="D2627" s="32" t="s">
        <v>2545</v>
      </c>
      <c r="E2627" s="32" t="s">
        <v>2546</v>
      </c>
      <c r="F2627" s="21" t="str">
        <f>VLOOKUP(H:H,[2]台区!$G:$H,2,0)</f>
        <v>崇家峪村</v>
      </c>
      <c r="G2627" s="33">
        <v>103648536</v>
      </c>
      <c r="H2627" s="32" t="s">
        <v>2740</v>
      </c>
      <c r="I2627" s="26">
        <v>0</v>
      </c>
      <c r="J2627" s="21">
        <f>VLOOKUP(H:H,[1]Sheet4!$B:$N,13,0)</f>
        <v>127.91</v>
      </c>
    </row>
    <row r="2628" customFormat="1" ht="14.25" spans="1:10">
      <c r="A2628" s="19">
        <f t="shared" si="261"/>
        <v>2626</v>
      </c>
      <c r="B2628" s="20" t="s">
        <v>11</v>
      </c>
      <c r="C2628" s="21" t="s">
        <v>12</v>
      </c>
      <c r="D2628" s="32" t="s">
        <v>2545</v>
      </c>
      <c r="E2628" s="32" t="s">
        <v>2546</v>
      </c>
      <c r="F2628" s="21" t="str">
        <f>VLOOKUP(H:H,[3]台区!$G:$H,2,0)</f>
        <v>刘庄子村</v>
      </c>
      <c r="G2628" s="33">
        <v>103648538</v>
      </c>
      <c r="H2628" s="32" t="s">
        <v>2741</v>
      </c>
      <c r="I2628" s="28">
        <v>80</v>
      </c>
      <c r="J2628" s="21">
        <f>VLOOKUP(H:H,[1]Sheet4!$B:$N,13,0)</f>
        <v>0</v>
      </c>
    </row>
    <row r="2629" customFormat="1" ht="14.25" spans="1:10">
      <c r="A2629" s="19">
        <f t="shared" si="261"/>
        <v>2627</v>
      </c>
      <c r="B2629" s="20" t="s">
        <v>11</v>
      </c>
      <c r="C2629" s="21" t="s">
        <v>12</v>
      </c>
      <c r="D2629" s="32" t="s">
        <v>2545</v>
      </c>
      <c r="E2629" s="32" t="s">
        <v>2546</v>
      </c>
      <c r="F2629" s="21" t="str">
        <f>VLOOKUP(H:H,[2]台区!$G:$H,2,0)</f>
        <v>田庄村</v>
      </c>
      <c r="G2629" s="33">
        <v>103678915</v>
      </c>
      <c r="H2629" s="32" t="s">
        <v>2742</v>
      </c>
      <c r="I2629" s="26">
        <v>0</v>
      </c>
      <c r="J2629" s="21">
        <f>VLOOKUP(H:H,[1]Sheet4!$B:$N,13,0)</f>
        <v>96.71</v>
      </c>
    </row>
    <row r="2630" customFormat="1" ht="14.25" spans="1:10">
      <c r="A2630" s="19">
        <f t="shared" ref="A2630:A2639" si="262">ROW()-2</f>
        <v>2628</v>
      </c>
      <c r="B2630" s="20" t="s">
        <v>11</v>
      </c>
      <c r="C2630" s="21" t="s">
        <v>12</v>
      </c>
      <c r="D2630" s="32" t="s">
        <v>2545</v>
      </c>
      <c r="E2630" s="32" t="s">
        <v>2546</v>
      </c>
      <c r="F2630" s="21" t="str">
        <f>VLOOKUP(H:H,[3]台区!$G:$H,2,0)</f>
        <v>红庙子村</v>
      </c>
      <c r="G2630" s="33">
        <v>103650335</v>
      </c>
      <c r="H2630" s="32" t="s">
        <v>2743</v>
      </c>
      <c r="I2630" s="26">
        <v>0</v>
      </c>
      <c r="J2630" s="21">
        <f>VLOOKUP(H:H,[1]Sheet4!$B:$N,13,0)</f>
        <v>111.75</v>
      </c>
    </row>
    <row r="2631" customFormat="1" ht="14.25" spans="1:10">
      <c r="A2631" s="19">
        <f t="shared" si="262"/>
        <v>2629</v>
      </c>
      <c r="B2631" s="20" t="s">
        <v>11</v>
      </c>
      <c r="C2631" s="21" t="s">
        <v>12</v>
      </c>
      <c r="D2631" s="32" t="s">
        <v>2545</v>
      </c>
      <c r="E2631" s="32" t="s">
        <v>2546</v>
      </c>
      <c r="F2631" s="21" t="str">
        <f>VLOOKUP(H:H,[2]台区!$G:$H,2,0)</f>
        <v>东峪村</v>
      </c>
      <c r="G2631" s="33">
        <v>1103607025</v>
      </c>
      <c r="H2631" s="32" t="s">
        <v>2744</v>
      </c>
      <c r="I2631" s="26">
        <v>0</v>
      </c>
      <c r="J2631" s="21">
        <f>VLOOKUP(H:H,[1]Sheet4!$B:$N,13,0)</f>
        <v>159.6</v>
      </c>
    </row>
    <row r="2632" customFormat="1" ht="14.25" spans="1:10">
      <c r="A2632" s="19">
        <f t="shared" si="262"/>
        <v>2630</v>
      </c>
      <c r="B2632" s="20" t="s">
        <v>11</v>
      </c>
      <c r="C2632" s="21" t="s">
        <v>12</v>
      </c>
      <c r="D2632" s="32" t="s">
        <v>2545</v>
      </c>
      <c r="E2632" s="32" t="s">
        <v>2546</v>
      </c>
      <c r="F2632" s="21" t="str">
        <f>VLOOKUP(H:H,[2]台区!$G:$H,2,0)</f>
        <v>唐庄子村</v>
      </c>
      <c r="G2632" s="33">
        <v>1103361556</v>
      </c>
      <c r="H2632" s="32" t="s">
        <v>2745</v>
      </c>
      <c r="I2632" s="28">
        <v>158.66</v>
      </c>
      <c r="J2632" s="21">
        <f>VLOOKUP(H:H,[1]Sheet4!$B:$N,13,0)</f>
        <v>161.34</v>
      </c>
    </row>
    <row r="2633" customFormat="1" ht="14.25" spans="1:10">
      <c r="A2633" s="19">
        <f t="shared" si="262"/>
        <v>2631</v>
      </c>
      <c r="B2633" s="20" t="s">
        <v>11</v>
      </c>
      <c r="C2633" s="21" t="s">
        <v>12</v>
      </c>
      <c r="D2633" s="32" t="s">
        <v>2545</v>
      </c>
      <c r="E2633" s="32" t="s">
        <v>2546</v>
      </c>
      <c r="F2633" s="21" t="str">
        <f>VLOOKUP(H:H,[2]台区!$G:$H,2,0)</f>
        <v>沙河驿村</v>
      </c>
      <c r="G2633" s="33">
        <v>1102728570</v>
      </c>
      <c r="H2633" s="32" t="s">
        <v>2746</v>
      </c>
      <c r="I2633" s="28">
        <v>279.08</v>
      </c>
      <c r="J2633" s="21">
        <f>VLOOKUP(H:H,[1]Sheet4!$B:$N,13,0)</f>
        <v>40.92</v>
      </c>
    </row>
    <row r="2634" customFormat="1" ht="14.25" spans="1:10">
      <c r="A2634" s="19">
        <f t="shared" si="262"/>
        <v>2632</v>
      </c>
      <c r="B2634" s="20" t="s">
        <v>11</v>
      </c>
      <c r="C2634" s="21" t="s">
        <v>12</v>
      </c>
      <c r="D2634" s="32" t="s">
        <v>2545</v>
      </c>
      <c r="E2634" s="32" t="s">
        <v>2546</v>
      </c>
      <c r="F2634" s="21" t="str">
        <f>VLOOKUP(H:H,[2]台区!$G:$H,2,0)</f>
        <v>潘庄子村</v>
      </c>
      <c r="G2634" s="33">
        <v>103508104</v>
      </c>
      <c r="H2634" s="32" t="s">
        <v>2747</v>
      </c>
      <c r="I2634" s="28">
        <v>18.585</v>
      </c>
      <c r="J2634" s="21">
        <f>VLOOKUP(H:H,[1]Sheet4!$B:$N,13,0)</f>
        <v>301.415</v>
      </c>
    </row>
    <row r="2635" customFormat="1" ht="14.25" spans="1:10">
      <c r="A2635" s="19">
        <f t="shared" si="262"/>
        <v>2633</v>
      </c>
      <c r="B2635" s="20" t="s">
        <v>11</v>
      </c>
      <c r="C2635" s="21" t="s">
        <v>12</v>
      </c>
      <c r="D2635" s="32" t="s">
        <v>2545</v>
      </c>
      <c r="E2635" s="32" t="s">
        <v>2546</v>
      </c>
      <c r="F2635" s="21" t="str">
        <f>VLOOKUP(H:H,[2]台区!$G:$H,2,0)</f>
        <v>上炉村</v>
      </c>
      <c r="G2635" s="33">
        <v>103515629</v>
      </c>
      <c r="H2635" s="32" t="s">
        <v>2748</v>
      </c>
      <c r="I2635" s="28">
        <v>154.35</v>
      </c>
      <c r="J2635" s="21">
        <f>VLOOKUP(H:H,[1]Sheet4!$B:$N,13,0)</f>
        <v>165.65</v>
      </c>
    </row>
    <row r="2636" customFormat="1" ht="14.25" spans="1:10">
      <c r="A2636" s="19">
        <f t="shared" si="262"/>
        <v>2634</v>
      </c>
      <c r="B2636" s="20" t="s">
        <v>11</v>
      </c>
      <c r="C2636" s="21" t="s">
        <v>12</v>
      </c>
      <c r="D2636" s="32" t="s">
        <v>2545</v>
      </c>
      <c r="E2636" s="32" t="s">
        <v>2546</v>
      </c>
      <c r="F2636" s="21" t="str">
        <f>VLOOKUP(H:H,[2]台区!$G:$H,2,0)</f>
        <v>沙河驿村</v>
      </c>
      <c r="G2636" s="33">
        <v>1103234766</v>
      </c>
      <c r="H2636" s="32" t="s">
        <v>2749</v>
      </c>
      <c r="I2636" s="26">
        <v>0</v>
      </c>
      <c r="J2636" s="21">
        <f>VLOOKUP(H:H,[1]Sheet4!$B:$N,13,0)</f>
        <v>24</v>
      </c>
    </row>
    <row r="2637" customFormat="1" ht="14.25" spans="1:10">
      <c r="A2637" s="19">
        <f t="shared" si="262"/>
        <v>2635</v>
      </c>
      <c r="B2637" s="20" t="s">
        <v>11</v>
      </c>
      <c r="C2637" s="21" t="s">
        <v>12</v>
      </c>
      <c r="D2637" s="32" t="s">
        <v>2545</v>
      </c>
      <c r="E2637" s="32" t="s">
        <v>2546</v>
      </c>
      <c r="F2637" s="21" t="str">
        <f>VLOOKUP(H:H,[2]台区!$G:$H,2,0)</f>
        <v>刘台子村</v>
      </c>
      <c r="G2637" s="33">
        <v>103517734</v>
      </c>
      <c r="H2637" s="32" t="s">
        <v>2750</v>
      </c>
      <c r="I2637" s="28">
        <v>2.245</v>
      </c>
      <c r="J2637" s="21">
        <f>VLOOKUP(H:H,[1]Sheet4!$B:$N,13,0)</f>
        <v>317.755</v>
      </c>
    </row>
    <row r="2638" customFormat="1" ht="14.25" spans="1:10">
      <c r="A2638" s="19">
        <f t="shared" si="262"/>
        <v>2636</v>
      </c>
      <c r="B2638" s="20" t="s">
        <v>11</v>
      </c>
      <c r="C2638" s="21" t="s">
        <v>12</v>
      </c>
      <c r="D2638" s="32" t="s">
        <v>2545</v>
      </c>
      <c r="E2638" s="32" t="s">
        <v>2546</v>
      </c>
      <c r="F2638" s="21" t="str">
        <f>VLOOKUP(H:H,[2]台区!$G:$H,2,0)</f>
        <v>后营村</v>
      </c>
      <c r="G2638" s="33">
        <v>1103523671</v>
      </c>
      <c r="H2638" s="32" t="s">
        <v>2751</v>
      </c>
      <c r="I2638" s="28">
        <v>3.13</v>
      </c>
      <c r="J2638" s="21">
        <f>VLOOKUP(H:H,[1]Sheet4!$B:$N,13,0)</f>
        <v>156.87</v>
      </c>
    </row>
    <row r="2639" customFormat="1" ht="14.25" spans="1:10">
      <c r="A2639" s="19">
        <f t="shared" si="262"/>
        <v>2637</v>
      </c>
      <c r="B2639" s="20" t="s">
        <v>11</v>
      </c>
      <c r="C2639" s="21" t="s">
        <v>12</v>
      </c>
      <c r="D2639" s="32" t="s">
        <v>2545</v>
      </c>
      <c r="E2639" s="32" t="s">
        <v>2546</v>
      </c>
      <c r="F2639" s="21" t="str">
        <f>VLOOKUP(H:H,[2]台区!$G:$H,2,0)</f>
        <v>后营村</v>
      </c>
      <c r="G2639" s="33">
        <v>103529031</v>
      </c>
      <c r="H2639" s="32" t="s">
        <v>2752</v>
      </c>
      <c r="I2639" s="28">
        <v>102.025</v>
      </c>
      <c r="J2639" s="21">
        <f>VLOOKUP(H:H,[1]Sheet4!$B:$N,13,0)</f>
        <v>217.975</v>
      </c>
    </row>
    <row r="2640" customFormat="1" ht="14.25" spans="1:10">
      <c r="A2640" s="19">
        <f t="shared" ref="A2640:A2649" si="263">ROW()-2</f>
        <v>2638</v>
      </c>
      <c r="B2640" s="20" t="s">
        <v>11</v>
      </c>
      <c r="C2640" s="21" t="s">
        <v>12</v>
      </c>
      <c r="D2640" s="32" t="s">
        <v>2545</v>
      </c>
      <c r="E2640" s="32" t="s">
        <v>2546</v>
      </c>
      <c r="F2640" s="21" t="str">
        <f>VLOOKUP(H:H,[2]台区!$G:$H,2,0)</f>
        <v>轩坡子村</v>
      </c>
      <c r="G2640" s="33">
        <v>103529030</v>
      </c>
      <c r="H2640" s="32" t="s">
        <v>2753</v>
      </c>
      <c r="I2640" s="28">
        <v>39.65</v>
      </c>
      <c r="J2640" s="21">
        <f>VLOOKUP(H:H,[1]Sheet4!$B:$N,13,0)</f>
        <v>120.35</v>
      </c>
    </row>
    <row r="2641" customFormat="1" ht="14.25" spans="1:10">
      <c r="A2641" s="19">
        <f t="shared" si="263"/>
        <v>2639</v>
      </c>
      <c r="B2641" s="20" t="s">
        <v>11</v>
      </c>
      <c r="C2641" s="21" t="s">
        <v>12</v>
      </c>
      <c r="D2641" s="32" t="s">
        <v>2545</v>
      </c>
      <c r="E2641" s="32" t="s">
        <v>2546</v>
      </c>
      <c r="F2641" s="21" t="str">
        <f>VLOOKUP(H:H,[2]台区!$G:$H,2,0)</f>
        <v>潘庄子村</v>
      </c>
      <c r="G2641" s="33">
        <v>103508103</v>
      </c>
      <c r="H2641" s="32" t="s">
        <v>2754</v>
      </c>
      <c r="I2641" s="28">
        <v>15</v>
      </c>
      <c r="J2641" s="21">
        <f>VLOOKUP(H:H,[1]Sheet4!$B:$N,13,0)</f>
        <v>305</v>
      </c>
    </row>
    <row r="2642" customFormat="1" ht="14.25" spans="1:10">
      <c r="A2642" s="19">
        <f t="shared" si="263"/>
        <v>2640</v>
      </c>
      <c r="B2642" s="20" t="s">
        <v>11</v>
      </c>
      <c r="C2642" s="21" t="s">
        <v>12</v>
      </c>
      <c r="D2642" s="32" t="s">
        <v>2545</v>
      </c>
      <c r="E2642" s="32" t="s">
        <v>2546</v>
      </c>
      <c r="F2642" s="21" t="str">
        <f>VLOOKUP(H:H,[2]台区!$G:$H,2,0)</f>
        <v>潘庄子村</v>
      </c>
      <c r="G2642" s="33">
        <v>103515439</v>
      </c>
      <c r="H2642" s="32" t="s">
        <v>2755</v>
      </c>
      <c r="I2642" s="28">
        <v>15.29</v>
      </c>
      <c r="J2642" s="21">
        <f>VLOOKUP(H:H,[1]Sheet4!$B:$N,13,0)</f>
        <v>304.71</v>
      </c>
    </row>
    <row r="2643" customFormat="1" ht="14.25" spans="1:10">
      <c r="A2643" s="19">
        <f t="shared" si="263"/>
        <v>2641</v>
      </c>
      <c r="B2643" s="20" t="s">
        <v>11</v>
      </c>
      <c r="C2643" s="21" t="s">
        <v>12</v>
      </c>
      <c r="D2643" s="32" t="s">
        <v>2545</v>
      </c>
      <c r="E2643" s="32" t="s">
        <v>2546</v>
      </c>
      <c r="F2643" s="21" t="str">
        <f>VLOOKUP(H:H,[2]台区!$G:$H,2,0)</f>
        <v>上炉村</v>
      </c>
      <c r="G2643" s="33">
        <v>103515633</v>
      </c>
      <c r="H2643" s="32" t="s">
        <v>2756</v>
      </c>
      <c r="I2643" s="28">
        <v>246.36</v>
      </c>
      <c r="J2643" s="21">
        <f>VLOOKUP(H:H,[1]Sheet4!$B:$N,13,0)</f>
        <v>73.64</v>
      </c>
    </row>
    <row r="2644" customFormat="1" ht="14.25" spans="1:10">
      <c r="A2644" s="19">
        <f t="shared" si="263"/>
        <v>2642</v>
      </c>
      <c r="B2644" s="20" t="s">
        <v>11</v>
      </c>
      <c r="C2644" s="21" t="s">
        <v>12</v>
      </c>
      <c r="D2644" s="32" t="s">
        <v>2545</v>
      </c>
      <c r="E2644" s="32" t="s">
        <v>2546</v>
      </c>
      <c r="F2644" s="21" t="str">
        <f>VLOOKUP(H:H,[2]台区!$G:$H,2,0)</f>
        <v>沙河驿村</v>
      </c>
      <c r="G2644" s="33">
        <v>1103234765</v>
      </c>
      <c r="H2644" s="32" t="s">
        <v>2757</v>
      </c>
      <c r="I2644" s="26">
        <v>0</v>
      </c>
      <c r="J2644" s="21">
        <f>VLOOKUP(H:H,[1]Sheet4!$B:$N,13,0)</f>
        <v>80.3</v>
      </c>
    </row>
    <row r="2645" customFormat="1" ht="14.25" spans="1:10">
      <c r="A2645" s="19">
        <f t="shared" si="263"/>
        <v>2643</v>
      </c>
      <c r="B2645" s="20" t="s">
        <v>11</v>
      </c>
      <c r="C2645" s="21" t="s">
        <v>12</v>
      </c>
      <c r="D2645" s="32" t="s">
        <v>2545</v>
      </c>
      <c r="E2645" s="32" t="s">
        <v>2546</v>
      </c>
      <c r="F2645" s="21" t="str">
        <f>VLOOKUP(H:H,[2]台区!$G:$H,2,0)</f>
        <v>沙河驿村</v>
      </c>
      <c r="G2645" s="33">
        <v>1103234763</v>
      </c>
      <c r="H2645" s="32" t="s">
        <v>2758</v>
      </c>
      <c r="I2645" s="26">
        <v>0</v>
      </c>
      <c r="J2645" s="21">
        <f>VLOOKUP(H:H,[1]Sheet4!$B:$N,13,0)</f>
        <v>173.34</v>
      </c>
    </row>
    <row r="2646" customFormat="1" ht="14.25" spans="1:10">
      <c r="A2646" s="19">
        <f t="shared" si="263"/>
        <v>2644</v>
      </c>
      <c r="B2646" s="20" t="s">
        <v>11</v>
      </c>
      <c r="C2646" s="21" t="s">
        <v>12</v>
      </c>
      <c r="D2646" s="32" t="s">
        <v>2545</v>
      </c>
      <c r="E2646" s="32" t="s">
        <v>2546</v>
      </c>
      <c r="F2646" s="21" t="str">
        <f>VLOOKUP(H:H,[2]台区!$G:$H,2,0)</f>
        <v>窝子村</v>
      </c>
      <c r="G2646" s="33">
        <v>103517818</v>
      </c>
      <c r="H2646" s="32" t="s">
        <v>2759</v>
      </c>
      <c r="I2646" s="28">
        <v>16.28</v>
      </c>
      <c r="J2646" s="21">
        <f>VLOOKUP(H:H,[1]Sheet4!$B:$N,13,0)</f>
        <v>143.72</v>
      </c>
    </row>
    <row r="2647" customFormat="1" ht="14.25" spans="1:10">
      <c r="A2647" s="19">
        <f t="shared" si="263"/>
        <v>2645</v>
      </c>
      <c r="B2647" s="20" t="s">
        <v>11</v>
      </c>
      <c r="C2647" s="21" t="s">
        <v>12</v>
      </c>
      <c r="D2647" s="32" t="s">
        <v>2545</v>
      </c>
      <c r="E2647" s="32" t="s">
        <v>2546</v>
      </c>
      <c r="F2647" s="21" t="str">
        <f>VLOOKUP(H:H,[2]台区!$G:$H,2,0)</f>
        <v>太平庄村</v>
      </c>
      <c r="G2647" s="33">
        <v>1102762341</v>
      </c>
      <c r="H2647" s="32" t="s">
        <v>2760</v>
      </c>
      <c r="I2647" s="26">
        <v>0</v>
      </c>
      <c r="J2647" s="21">
        <f>VLOOKUP(H:H,[1]Sheet4!$B:$N,13,0)</f>
        <v>0</v>
      </c>
    </row>
    <row r="2648" customFormat="1" ht="14.25" spans="1:10">
      <c r="A2648" s="19">
        <f t="shared" si="263"/>
        <v>2646</v>
      </c>
      <c r="B2648" s="20" t="s">
        <v>11</v>
      </c>
      <c r="C2648" s="21" t="s">
        <v>12</v>
      </c>
      <c r="D2648" s="32" t="s">
        <v>2545</v>
      </c>
      <c r="E2648" s="32" t="s">
        <v>2546</v>
      </c>
      <c r="F2648" s="21" t="str">
        <f>VLOOKUP(H:H,[2]台区!$G:$H,2,0)</f>
        <v>沙河驿村</v>
      </c>
      <c r="G2648" s="33">
        <v>1102646467</v>
      </c>
      <c r="H2648" s="32" t="s">
        <v>2761</v>
      </c>
      <c r="I2648" s="26">
        <v>0</v>
      </c>
      <c r="J2648" s="21">
        <f>VLOOKUP(H:H,[1]Sheet4!$B:$N,13,0)</f>
        <v>28.85</v>
      </c>
    </row>
    <row r="2649" customFormat="1" ht="14.25" spans="1:10">
      <c r="A2649" s="19">
        <f t="shared" si="263"/>
        <v>2647</v>
      </c>
      <c r="B2649" s="20" t="s">
        <v>11</v>
      </c>
      <c r="C2649" s="21" t="s">
        <v>12</v>
      </c>
      <c r="D2649" s="32" t="s">
        <v>2545</v>
      </c>
      <c r="E2649" s="32" t="s">
        <v>2546</v>
      </c>
      <c r="F2649" s="21" t="str">
        <f>VLOOKUP(H:H,[2]台区!$G:$H,2,0)</f>
        <v>沙河驿村</v>
      </c>
      <c r="G2649" s="33">
        <v>1102733090</v>
      </c>
      <c r="H2649" s="32" t="s">
        <v>2762</v>
      </c>
      <c r="I2649" s="26">
        <v>0</v>
      </c>
      <c r="J2649" s="21">
        <f>VLOOKUP(H:H,[1]Sheet4!$B:$N,13,0)</f>
        <v>286.55</v>
      </c>
    </row>
    <row r="2650" customFormat="1" ht="14.25" spans="1:10">
      <c r="A2650" s="19">
        <f t="shared" ref="A2650:A2659" si="264">ROW()-2</f>
        <v>2648</v>
      </c>
      <c r="B2650" s="20" t="s">
        <v>11</v>
      </c>
      <c r="C2650" s="21" t="s">
        <v>12</v>
      </c>
      <c r="D2650" s="32" t="s">
        <v>2545</v>
      </c>
      <c r="E2650" s="32" t="s">
        <v>2546</v>
      </c>
      <c r="F2650" s="21" t="str">
        <f>VLOOKUP(H:H,[2]台区!$G:$H,2,0)</f>
        <v>潘庄子村</v>
      </c>
      <c r="G2650" s="33">
        <v>103508102</v>
      </c>
      <c r="H2650" s="32" t="s">
        <v>2763</v>
      </c>
      <c r="I2650" s="28">
        <v>15.88</v>
      </c>
      <c r="J2650" s="21">
        <f>VLOOKUP(H:H,[1]Sheet4!$B:$N,13,0)</f>
        <v>304.12</v>
      </c>
    </row>
    <row r="2651" customFormat="1" ht="14.25" spans="1:10">
      <c r="A2651" s="19">
        <f t="shared" si="264"/>
        <v>2649</v>
      </c>
      <c r="B2651" s="20" t="s">
        <v>11</v>
      </c>
      <c r="C2651" s="21" t="s">
        <v>12</v>
      </c>
      <c r="D2651" s="32" t="s">
        <v>2545</v>
      </c>
      <c r="E2651" s="32" t="s">
        <v>2546</v>
      </c>
      <c r="F2651" s="21" t="str">
        <f>VLOOKUP(H:H,[2]台区!$G:$H,2,0)</f>
        <v>刘台子村</v>
      </c>
      <c r="G2651" s="33">
        <v>103517732</v>
      </c>
      <c r="H2651" s="32" t="s">
        <v>2764</v>
      </c>
      <c r="I2651" s="28">
        <v>68.255</v>
      </c>
      <c r="J2651" s="21">
        <f>VLOOKUP(H:H,[1]Sheet4!$B:$N,13,0)</f>
        <v>251.745</v>
      </c>
    </row>
    <row r="2652" customFormat="1" ht="14.25" spans="1:10">
      <c r="A2652" s="19">
        <f t="shared" si="264"/>
        <v>2650</v>
      </c>
      <c r="B2652" s="20" t="s">
        <v>11</v>
      </c>
      <c r="C2652" s="21" t="s">
        <v>12</v>
      </c>
      <c r="D2652" s="32" t="s">
        <v>2545</v>
      </c>
      <c r="E2652" s="32" t="s">
        <v>2546</v>
      </c>
      <c r="F2652" s="21" t="str">
        <f>VLOOKUP(H:H,[2]台区!$G:$H,2,0)</f>
        <v>代庄村</v>
      </c>
      <c r="G2652" s="33">
        <v>103516035</v>
      </c>
      <c r="H2652" s="32" t="s">
        <v>2765</v>
      </c>
      <c r="I2652" s="28">
        <v>11.52</v>
      </c>
      <c r="J2652" s="21">
        <f>VLOOKUP(H:H,[1]Sheet4!$B:$N,13,0)</f>
        <v>308.48</v>
      </c>
    </row>
    <row r="2653" customFormat="1" ht="14.25" spans="1:10">
      <c r="A2653" s="19">
        <f t="shared" si="264"/>
        <v>2651</v>
      </c>
      <c r="B2653" s="20" t="s">
        <v>11</v>
      </c>
      <c r="C2653" s="21" t="s">
        <v>12</v>
      </c>
      <c r="D2653" s="32" t="s">
        <v>2545</v>
      </c>
      <c r="E2653" s="32" t="s">
        <v>2546</v>
      </c>
      <c r="F2653" s="21" t="str">
        <f>VLOOKUP(H:H,[2]台区!$G:$H,2,0)</f>
        <v>轩坡子村</v>
      </c>
      <c r="G2653" s="33">
        <v>103529029</v>
      </c>
      <c r="H2653" s="32" t="s">
        <v>2766</v>
      </c>
      <c r="I2653" s="28">
        <v>86.09</v>
      </c>
      <c r="J2653" s="21">
        <f>VLOOKUP(H:H,[1]Sheet4!$B:$N,13,0)</f>
        <v>233.91</v>
      </c>
    </row>
    <row r="2654" customFormat="1" ht="14.25" spans="1:10">
      <c r="A2654" s="19">
        <f t="shared" si="264"/>
        <v>2652</v>
      </c>
      <c r="B2654" s="20" t="s">
        <v>11</v>
      </c>
      <c r="C2654" s="21" t="s">
        <v>12</v>
      </c>
      <c r="D2654" s="32" t="s">
        <v>2545</v>
      </c>
      <c r="E2654" s="32" t="s">
        <v>2546</v>
      </c>
      <c r="F2654" s="21" t="str">
        <f>VLOOKUP(H:H,[2]台区!$G:$H,2,0)</f>
        <v>窝子村</v>
      </c>
      <c r="G2654" s="33">
        <v>103517814</v>
      </c>
      <c r="H2654" s="32" t="s">
        <v>2767</v>
      </c>
      <c r="I2654" s="28">
        <v>237.655</v>
      </c>
      <c r="J2654" s="21">
        <f>VLOOKUP(H:H,[1]Sheet4!$B:$N,13,0)</f>
        <v>82.345</v>
      </c>
    </row>
    <row r="2655" customFormat="1" ht="14.25" spans="1:10">
      <c r="A2655" s="19">
        <f t="shared" si="264"/>
        <v>2653</v>
      </c>
      <c r="B2655" s="20" t="s">
        <v>11</v>
      </c>
      <c r="C2655" s="21" t="s">
        <v>12</v>
      </c>
      <c r="D2655" s="32" t="s">
        <v>2545</v>
      </c>
      <c r="E2655" s="32" t="s">
        <v>2546</v>
      </c>
      <c r="F2655" s="21" t="str">
        <f>VLOOKUP(H:H,[2]台区!$G:$H,2,0)</f>
        <v>刘台子村</v>
      </c>
      <c r="G2655" s="33">
        <v>103517738</v>
      </c>
      <c r="H2655" s="32" t="s">
        <v>2768</v>
      </c>
      <c r="I2655" s="28">
        <v>204.06</v>
      </c>
      <c r="J2655" s="21">
        <f>VLOOKUP(H:H,[1]Sheet4!$B:$N,13,0)</f>
        <v>115.94</v>
      </c>
    </row>
    <row r="2656" customFormat="1" ht="14.25" spans="1:10">
      <c r="A2656" s="19">
        <f t="shared" si="264"/>
        <v>2654</v>
      </c>
      <c r="B2656" s="20" t="s">
        <v>11</v>
      </c>
      <c r="C2656" s="21" t="s">
        <v>12</v>
      </c>
      <c r="D2656" s="32" t="s">
        <v>2545</v>
      </c>
      <c r="E2656" s="32" t="s">
        <v>2546</v>
      </c>
      <c r="F2656" s="21" t="str">
        <f>VLOOKUP(H:H,[2]台区!$G:$H,2,0)</f>
        <v>刘台子村</v>
      </c>
      <c r="G2656" s="33">
        <v>103517740</v>
      </c>
      <c r="H2656" s="32" t="s">
        <v>2769</v>
      </c>
      <c r="I2656" s="28">
        <v>187.165</v>
      </c>
      <c r="J2656" s="21">
        <f>VLOOKUP(H:H,[1]Sheet4!$B:$N,13,0)</f>
        <v>132.835</v>
      </c>
    </row>
    <row r="2657" customFormat="1" ht="14.25" spans="1:10">
      <c r="A2657" s="19">
        <f t="shared" si="264"/>
        <v>2655</v>
      </c>
      <c r="B2657" s="20" t="s">
        <v>11</v>
      </c>
      <c r="C2657" s="21" t="s">
        <v>12</v>
      </c>
      <c r="D2657" s="32" t="s">
        <v>2545</v>
      </c>
      <c r="E2657" s="32" t="s">
        <v>2546</v>
      </c>
      <c r="F2657" s="21" t="str">
        <f>VLOOKUP(H:H,[2]台区!$G:$H,2,0)</f>
        <v>唐庄子村</v>
      </c>
      <c r="G2657" s="33">
        <v>1103361554</v>
      </c>
      <c r="H2657" s="32" t="s">
        <v>2770</v>
      </c>
      <c r="I2657" s="28">
        <v>163.76</v>
      </c>
      <c r="J2657" s="21">
        <f>VLOOKUP(H:H,[1]Sheet4!$B:$N,13,0)</f>
        <v>156.24</v>
      </c>
    </row>
    <row r="2658" customFormat="1" ht="14.25" spans="1:10">
      <c r="A2658" s="19">
        <f t="shared" si="264"/>
        <v>2656</v>
      </c>
      <c r="B2658" s="20" t="s">
        <v>11</v>
      </c>
      <c r="C2658" s="21" t="s">
        <v>12</v>
      </c>
      <c r="D2658" s="32" t="s">
        <v>2545</v>
      </c>
      <c r="E2658" s="32" t="s">
        <v>2546</v>
      </c>
      <c r="F2658" s="21" t="str">
        <f>VLOOKUP(H:H,[2]台区!$G:$H,2,0)</f>
        <v>唐庄子村</v>
      </c>
      <c r="G2658" s="33">
        <v>1103361555</v>
      </c>
      <c r="H2658" s="32" t="s">
        <v>2771</v>
      </c>
      <c r="I2658" s="28">
        <v>45.73</v>
      </c>
      <c r="J2658" s="21">
        <f>VLOOKUP(H:H,[1]Sheet4!$B:$N,13,0)</f>
        <v>274.27</v>
      </c>
    </row>
    <row r="2659" customFormat="1" ht="14.25" spans="1:10">
      <c r="A2659" s="19">
        <f t="shared" si="264"/>
        <v>2657</v>
      </c>
      <c r="B2659" s="20" t="s">
        <v>11</v>
      </c>
      <c r="C2659" s="21" t="s">
        <v>12</v>
      </c>
      <c r="D2659" s="32" t="s">
        <v>2545</v>
      </c>
      <c r="E2659" s="32" t="s">
        <v>2546</v>
      </c>
      <c r="F2659" s="21" t="str">
        <f>VLOOKUP(H:H,[2]台区!$G:$H,2,0)</f>
        <v>窝子村</v>
      </c>
      <c r="G2659" s="33">
        <v>1103431585</v>
      </c>
      <c r="H2659" s="32" t="s">
        <v>2772</v>
      </c>
      <c r="I2659" s="28">
        <v>71.665</v>
      </c>
      <c r="J2659" s="21">
        <f>VLOOKUP(H:H,[1]Sheet4!$B:$N,13,0)</f>
        <v>88.335</v>
      </c>
    </row>
    <row r="2660" customFormat="1" ht="14.25" spans="1:10">
      <c r="A2660" s="19">
        <f t="shared" ref="A2660:A2669" si="265">ROW()-2</f>
        <v>2658</v>
      </c>
      <c r="B2660" s="20" t="s">
        <v>11</v>
      </c>
      <c r="C2660" s="21" t="s">
        <v>12</v>
      </c>
      <c r="D2660" s="32" t="s">
        <v>2545</v>
      </c>
      <c r="E2660" s="32" t="s">
        <v>2546</v>
      </c>
      <c r="F2660" s="21" t="str">
        <f>VLOOKUP(H:H,[2]台区!$G:$H,2,0)</f>
        <v>上炉村</v>
      </c>
      <c r="G2660" s="33">
        <v>103515631</v>
      </c>
      <c r="H2660" s="32" t="s">
        <v>2773</v>
      </c>
      <c r="I2660" s="28">
        <v>0</v>
      </c>
      <c r="J2660" s="21">
        <f>VLOOKUP(H:H,[1]Sheet4!$B:$N,13,0)</f>
        <v>325.415</v>
      </c>
    </row>
    <row r="2661" customFormat="1" ht="14.25" spans="1:10">
      <c r="A2661" s="19">
        <f t="shared" si="265"/>
        <v>2659</v>
      </c>
      <c r="B2661" s="20" t="s">
        <v>11</v>
      </c>
      <c r="C2661" s="21" t="s">
        <v>12</v>
      </c>
      <c r="D2661" s="32" t="s">
        <v>2545</v>
      </c>
      <c r="E2661" s="32" t="s">
        <v>2546</v>
      </c>
      <c r="F2661" s="21" t="str">
        <f>VLOOKUP(H:H,[2]台区!$G:$H,2,0)</f>
        <v>轩坡子村</v>
      </c>
      <c r="G2661" s="33">
        <v>1103523674</v>
      </c>
      <c r="H2661" s="32" t="s">
        <v>2774</v>
      </c>
      <c r="I2661" s="28">
        <v>36.6</v>
      </c>
      <c r="J2661" s="21">
        <f>VLOOKUP(H:H,[1]Sheet4!$B:$N,13,0)</f>
        <v>123.4</v>
      </c>
    </row>
    <row r="2662" customFormat="1" ht="14.25" spans="1:10">
      <c r="A2662" s="19">
        <f t="shared" si="265"/>
        <v>2660</v>
      </c>
      <c r="B2662" s="20" t="s">
        <v>11</v>
      </c>
      <c r="C2662" s="21" t="s">
        <v>12</v>
      </c>
      <c r="D2662" s="32" t="s">
        <v>2545</v>
      </c>
      <c r="E2662" s="32" t="s">
        <v>2546</v>
      </c>
      <c r="F2662" s="21" t="str">
        <f>VLOOKUP(H:H,[2]台区!$G:$H,2,0)</f>
        <v>孟台子村</v>
      </c>
      <c r="G2662" s="33">
        <v>103517811</v>
      </c>
      <c r="H2662" s="32" t="s">
        <v>2775</v>
      </c>
      <c r="I2662" s="28">
        <v>0</v>
      </c>
      <c r="J2662" s="21">
        <f>VLOOKUP(H:H,[1]Sheet4!$B:$N,13,0)</f>
        <v>167.2</v>
      </c>
    </row>
    <row r="2663" customFormat="1" ht="14.25" spans="1:10">
      <c r="A2663" s="19">
        <f t="shared" si="265"/>
        <v>2661</v>
      </c>
      <c r="B2663" s="20" t="s">
        <v>11</v>
      </c>
      <c r="C2663" s="21" t="s">
        <v>12</v>
      </c>
      <c r="D2663" s="32" t="s">
        <v>2545</v>
      </c>
      <c r="E2663" s="32" t="s">
        <v>2546</v>
      </c>
      <c r="F2663" s="21" t="str">
        <f>VLOOKUP(H:H,[2]台区!$G:$H,2,0)</f>
        <v>后营村</v>
      </c>
      <c r="G2663" s="33">
        <v>1103523672</v>
      </c>
      <c r="H2663" s="32" t="s">
        <v>2776</v>
      </c>
      <c r="I2663" s="28">
        <v>0.805000000000007</v>
      </c>
      <c r="J2663" s="21">
        <f>VLOOKUP(H:H,[1]Sheet4!$B:$N,13,0)</f>
        <v>159.195</v>
      </c>
    </row>
    <row r="2664" customFormat="1" ht="14.25" spans="1:10">
      <c r="A2664" s="19">
        <f t="shared" si="265"/>
        <v>2662</v>
      </c>
      <c r="B2664" s="20" t="s">
        <v>11</v>
      </c>
      <c r="C2664" s="21" t="s">
        <v>12</v>
      </c>
      <c r="D2664" s="32" t="s">
        <v>2545</v>
      </c>
      <c r="E2664" s="32" t="s">
        <v>2546</v>
      </c>
      <c r="F2664" s="21" t="str">
        <f>VLOOKUP(H:H,[2]台区!$G:$H,2,0)</f>
        <v>代庄村</v>
      </c>
      <c r="G2664" s="33">
        <v>103516036</v>
      </c>
      <c r="H2664" s="32" t="s">
        <v>2777</v>
      </c>
      <c r="I2664" s="28">
        <v>0</v>
      </c>
      <c r="J2664" s="21">
        <f>VLOOKUP(H:H,[1]Sheet4!$B:$N,13,0)</f>
        <v>175.72</v>
      </c>
    </row>
    <row r="2665" customFormat="1" ht="14.25" spans="1:10">
      <c r="A2665" s="19">
        <f t="shared" si="265"/>
        <v>2663</v>
      </c>
      <c r="B2665" s="20" t="s">
        <v>11</v>
      </c>
      <c r="C2665" s="21" t="s">
        <v>12</v>
      </c>
      <c r="D2665" s="32" t="s">
        <v>2545</v>
      </c>
      <c r="E2665" s="32" t="s">
        <v>2546</v>
      </c>
      <c r="F2665" s="21" t="str">
        <f>VLOOKUP(H:H,[2]台区!$G:$H,2,0)</f>
        <v>上炉村</v>
      </c>
      <c r="G2665" s="33">
        <v>103515630</v>
      </c>
      <c r="H2665" s="32" t="s">
        <v>2778</v>
      </c>
      <c r="I2665" s="28">
        <v>205.33</v>
      </c>
      <c r="J2665" s="21">
        <f>VLOOKUP(H:H,[1]Sheet4!$B:$N,13,0)</f>
        <v>114.67</v>
      </c>
    </row>
    <row r="2666" customFormat="1" ht="14.25" spans="1:10">
      <c r="A2666" s="19">
        <f t="shared" si="265"/>
        <v>2664</v>
      </c>
      <c r="B2666" s="20" t="s">
        <v>11</v>
      </c>
      <c r="C2666" s="21" t="s">
        <v>12</v>
      </c>
      <c r="D2666" s="32" t="s">
        <v>2545</v>
      </c>
      <c r="E2666" s="32" t="s">
        <v>2546</v>
      </c>
      <c r="F2666" s="21" t="str">
        <f>VLOOKUP(H:H,[2]台区!$G:$H,2,0)</f>
        <v>窝子村</v>
      </c>
      <c r="G2666" s="33">
        <v>103517821</v>
      </c>
      <c r="H2666" s="32" t="s">
        <v>2779</v>
      </c>
      <c r="I2666" s="28">
        <v>114.14</v>
      </c>
      <c r="J2666" s="21">
        <f>VLOOKUP(H:H,[1]Sheet4!$B:$N,13,0)</f>
        <v>205.86</v>
      </c>
    </row>
    <row r="2667" customFormat="1" ht="14.25" spans="1:10">
      <c r="A2667" s="19">
        <f t="shared" si="265"/>
        <v>2665</v>
      </c>
      <c r="B2667" s="20" t="s">
        <v>11</v>
      </c>
      <c r="C2667" s="21" t="s">
        <v>12</v>
      </c>
      <c r="D2667" s="32" t="s">
        <v>2545</v>
      </c>
      <c r="E2667" s="32" t="s">
        <v>2546</v>
      </c>
      <c r="F2667" s="21" t="str">
        <f>VLOOKUP(H:H,[2]台区!$G:$H,2,0)</f>
        <v>刘台子村</v>
      </c>
      <c r="G2667" s="33">
        <v>103517741</v>
      </c>
      <c r="H2667" s="32" t="s">
        <v>2780</v>
      </c>
      <c r="I2667" s="28">
        <v>138.39</v>
      </c>
      <c r="J2667" s="21">
        <f>VLOOKUP(H:H,[1]Sheet4!$B:$N,13,0)</f>
        <v>181.61</v>
      </c>
    </row>
    <row r="2668" customFormat="1" ht="14.25" spans="1:10">
      <c r="A2668" s="19">
        <f t="shared" si="265"/>
        <v>2666</v>
      </c>
      <c r="B2668" s="20" t="s">
        <v>11</v>
      </c>
      <c r="C2668" s="21" t="s">
        <v>12</v>
      </c>
      <c r="D2668" s="32" t="s">
        <v>2545</v>
      </c>
      <c r="E2668" s="32" t="s">
        <v>2546</v>
      </c>
      <c r="F2668" s="21" t="str">
        <f>VLOOKUP(H:H,[2]台区!$G:$H,2,0)</f>
        <v>上炉村</v>
      </c>
      <c r="G2668" s="33">
        <v>103515632</v>
      </c>
      <c r="H2668" s="32" t="s">
        <v>2781</v>
      </c>
      <c r="I2668" s="28">
        <v>64.74</v>
      </c>
      <c r="J2668" s="21">
        <f>VLOOKUP(H:H,[1]Sheet4!$B:$N,13,0)</f>
        <v>95.26</v>
      </c>
    </row>
    <row r="2669" customFormat="1" ht="14.25" spans="1:10">
      <c r="A2669" s="19">
        <f t="shared" si="265"/>
        <v>2667</v>
      </c>
      <c r="B2669" s="20" t="s">
        <v>11</v>
      </c>
      <c r="C2669" s="21" t="s">
        <v>12</v>
      </c>
      <c r="D2669" s="32" t="s">
        <v>2545</v>
      </c>
      <c r="E2669" s="32" t="s">
        <v>2546</v>
      </c>
      <c r="F2669" s="21" t="str">
        <f>VLOOKUP(H:H,[2]台区!$G:$H,2,0)</f>
        <v>李店子村</v>
      </c>
      <c r="G2669" s="33">
        <v>1102731622</v>
      </c>
      <c r="H2669" s="32" t="s">
        <v>2782</v>
      </c>
      <c r="I2669" s="26">
        <v>0</v>
      </c>
      <c r="J2669" s="21">
        <f>VLOOKUP(H:H,[1]Sheet4!$B:$N,13,0)</f>
        <v>259.42</v>
      </c>
    </row>
    <row r="2670" customFormat="1" ht="14.25" spans="1:10">
      <c r="A2670" s="19">
        <f t="shared" ref="A2670:A2679" si="266">ROW()-2</f>
        <v>2668</v>
      </c>
      <c r="B2670" s="20" t="s">
        <v>11</v>
      </c>
      <c r="C2670" s="21" t="s">
        <v>12</v>
      </c>
      <c r="D2670" s="32" t="s">
        <v>2545</v>
      </c>
      <c r="E2670" s="32" t="s">
        <v>2546</v>
      </c>
      <c r="F2670" s="21" t="str">
        <f>VLOOKUP(H:H,[2]台区!$G:$H,2,0)</f>
        <v>崇家峪村</v>
      </c>
      <c r="G2670" s="33">
        <v>1102728635</v>
      </c>
      <c r="H2670" s="32" t="s">
        <v>2783</v>
      </c>
      <c r="I2670" s="26">
        <v>0</v>
      </c>
      <c r="J2670" s="21">
        <f>VLOOKUP(H:H,[1]Sheet4!$B:$N,13,0)</f>
        <v>0</v>
      </c>
    </row>
    <row r="2671" customFormat="1" ht="14.25" spans="1:10">
      <c r="A2671" s="19">
        <f t="shared" si="266"/>
        <v>2669</v>
      </c>
      <c r="B2671" s="20" t="s">
        <v>11</v>
      </c>
      <c r="C2671" s="21" t="s">
        <v>12</v>
      </c>
      <c r="D2671" s="32" t="s">
        <v>2545</v>
      </c>
      <c r="E2671" s="32" t="s">
        <v>2546</v>
      </c>
      <c r="F2671" s="21" t="str">
        <f>VLOOKUP(H:H,[2]台区!$G:$H,2,0)</f>
        <v>沙河驿村</v>
      </c>
      <c r="G2671" s="33">
        <v>1102728563</v>
      </c>
      <c r="H2671" s="32" t="s">
        <v>2784</v>
      </c>
      <c r="I2671" s="26">
        <v>0</v>
      </c>
      <c r="J2671" s="21">
        <f>VLOOKUP(H:H,[1]Sheet4!$B:$N,13,0)</f>
        <v>149.77</v>
      </c>
    </row>
    <row r="2672" customFormat="1" ht="14.25" spans="1:10">
      <c r="A2672" s="19">
        <f t="shared" si="266"/>
        <v>2670</v>
      </c>
      <c r="B2672" s="20" t="s">
        <v>11</v>
      </c>
      <c r="C2672" s="21" t="s">
        <v>12</v>
      </c>
      <c r="D2672" s="32" t="s">
        <v>2545</v>
      </c>
      <c r="E2672" s="32" t="s">
        <v>2546</v>
      </c>
      <c r="F2672" s="21" t="str">
        <f>VLOOKUP(H:H,[2]台区!$G:$H,2,0)</f>
        <v>唐庄子村</v>
      </c>
      <c r="G2672" s="33">
        <v>1103361553</v>
      </c>
      <c r="H2672" s="32" t="s">
        <v>2785</v>
      </c>
      <c r="I2672" s="28">
        <v>320</v>
      </c>
      <c r="J2672" s="21">
        <f>VLOOKUP(H:H,[1]Sheet4!$B:$N,13,0)</f>
        <v>0</v>
      </c>
    </row>
    <row r="2673" customFormat="1" ht="14.25" spans="1:10">
      <c r="A2673" s="19">
        <f t="shared" si="266"/>
        <v>2671</v>
      </c>
      <c r="B2673" s="20" t="s">
        <v>11</v>
      </c>
      <c r="C2673" s="21" t="s">
        <v>12</v>
      </c>
      <c r="D2673" s="32" t="s">
        <v>2545</v>
      </c>
      <c r="E2673" s="32" t="s">
        <v>2546</v>
      </c>
      <c r="F2673" s="21" t="str">
        <f>VLOOKUP(H:H,[2]台区!$G:$H,2,0)</f>
        <v>后营村</v>
      </c>
      <c r="G2673" s="33">
        <v>1102728572</v>
      </c>
      <c r="H2673" s="32" t="s">
        <v>2786</v>
      </c>
      <c r="I2673" s="28">
        <v>31.4</v>
      </c>
      <c r="J2673" s="21">
        <f>VLOOKUP(H:H,[1]Sheet4!$B:$N,13,0)</f>
        <v>48.6</v>
      </c>
    </row>
    <row r="2674" customFormat="1" ht="14.25" spans="1:10">
      <c r="A2674" s="19">
        <f t="shared" si="266"/>
        <v>2672</v>
      </c>
      <c r="B2674" s="20" t="s">
        <v>11</v>
      </c>
      <c r="C2674" s="21" t="s">
        <v>12</v>
      </c>
      <c r="D2674" s="32" t="s">
        <v>2545</v>
      </c>
      <c r="E2674" s="32" t="s">
        <v>2546</v>
      </c>
      <c r="F2674" s="21" t="str">
        <f>VLOOKUP(H:H,[2]台区!$G:$H,2,0)</f>
        <v>尚庄村</v>
      </c>
      <c r="G2674" s="33">
        <v>1102727606</v>
      </c>
      <c r="H2674" s="32" t="s">
        <v>2787</v>
      </c>
      <c r="I2674" s="26">
        <v>0</v>
      </c>
      <c r="J2674" s="21">
        <f>VLOOKUP(H:H,[1]Sheet4!$B:$N,13,0)</f>
        <v>16.2</v>
      </c>
    </row>
    <row r="2675" customFormat="1" ht="14.25" spans="1:10">
      <c r="A2675" s="19">
        <f t="shared" si="266"/>
        <v>2673</v>
      </c>
      <c r="B2675" s="20" t="s">
        <v>11</v>
      </c>
      <c r="C2675" s="21" t="s">
        <v>12</v>
      </c>
      <c r="D2675" s="32" t="s">
        <v>2545</v>
      </c>
      <c r="E2675" s="32" t="s">
        <v>2546</v>
      </c>
      <c r="F2675" s="21" t="str">
        <f>VLOOKUP(H:H,[2]台区!$G:$H,2,0)</f>
        <v>东峪村</v>
      </c>
      <c r="G2675" s="33">
        <v>1103009772</v>
      </c>
      <c r="H2675" s="32" t="s">
        <v>2788</v>
      </c>
      <c r="I2675" s="26">
        <v>0</v>
      </c>
      <c r="J2675" s="21">
        <f>VLOOKUP(H:H,[1]Sheet4!$B:$N,13,0)</f>
        <v>0</v>
      </c>
    </row>
    <row r="2676" customFormat="1" ht="14.25" spans="1:10">
      <c r="A2676" s="19">
        <f t="shared" si="266"/>
        <v>2674</v>
      </c>
      <c r="B2676" s="20" t="s">
        <v>11</v>
      </c>
      <c r="C2676" s="21" t="s">
        <v>12</v>
      </c>
      <c r="D2676" s="32" t="s">
        <v>2545</v>
      </c>
      <c r="E2676" s="32" t="s">
        <v>2546</v>
      </c>
      <c r="F2676" s="21" t="str">
        <f>VLOOKUP(H:H,[2]台区!$G:$H,2,0)</f>
        <v>沙河驿村</v>
      </c>
      <c r="G2676" s="33">
        <v>1103241773</v>
      </c>
      <c r="H2676" s="32" t="s">
        <v>2789</v>
      </c>
      <c r="I2676" s="26">
        <v>0</v>
      </c>
      <c r="J2676" s="21">
        <f>VLOOKUP(H:H,[1]Sheet4!$B:$N,13,0)</f>
        <v>64.35</v>
      </c>
    </row>
    <row r="2677" customFormat="1" ht="14.25" spans="1:10">
      <c r="A2677" s="19">
        <f t="shared" si="266"/>
        <v>2675</v>
      </c>
      <c r="B2677" s="20" t="s">
        <v>11</v>
      </c>
      <c r="C2677" s="21" t="s">
        <v>12</v>
      </c>
      <c r="D2677" s="32" t="s">
        <v>2545</v>
      </c>
      <c r="E2677" s="32" t="s">
        <v>2546</v>
      </c>
      <c r="F2677" s="21" t="str">
        <f>VLOOKUP(H:H,[2]台区!$G:$H,2,0)</f>
        <v>管庄子村</v>
      </c>
      <c r="G2677" s="33">
        <v>1103361549</v>
      </c>
      <c r="H2677" s="32" t="s">
        <v>2790</v>
      </c>
      <c r="I2677" s="26">
        <v>0</v>
      </c>
      <c r="J2677" s="21">
        <f>VLOOKUP(H:H,[1]Sheet4!$B:$N,13,0)</f>
        <v>100.13</v>
      </c>
    </row>
    <row r="2678" customFormat="1" ht="14.25" spans="1:10">
      <c r="A2678" s="19">
        <f t="shared" si="266"/>
        <v>2676</v>
      </c>
      <c r="B2678" s="20" t="s">
        <v>11</v>
      </c>
      <c r="C2678" s="21" t="s">
        <v>12</v>
      </c>
      <c r="D2678" s="32" t="s">
        <v>2545</v>
      </c>
      <c r="E2678" s="32" t="s">
        <v>2546</v>
      </c>
      <c r="F2678" s="21" t="str">
        <f>VLOOKUP(H:H,[2]台区!$G:$H,2,0)</f>
        <v>红庙子村</v>
      </c>
      <c r="G2678" s="33">
        <v>1103361559</v>
      </c>
      <c r="H2678" s="32" t="s">
        <v>2791</v>
      </c>
      <c r="I2678" s="26">
        <v>0</v>
      </c>
      <c r="J2678" s="21">
        <f>VLOOKUP(H:H,[1]Sheet4!$B:$N,13,0)</f>
        <v>124.97</v>
      </c>
    </row>
    <row r="2679" customFormat="1" ht="14.25" spans="1:10">
      <c r="A2679" s="19">
        <f t="shared" si="266"/>
        <v>2677</v>
      </c>
      <c r="B2679" s="20" t="s">
        <v>11</v>
      </c>
      <c r="C2679" s="21" t="s">
        <v>12</v>
      </c>
      <c r="D2679" s="32" t="s">
        <v>2545</v>
      </c>
      <c r="E2679" s="32" t="s">
        <v>2546</v>
      </c>
      <c r="F2679" s="21" t="str">
        <f>VLOOKUP(H:H,[2]台区!$G:$H,2,0)</f>
        <v>北铺村</v>
      </c>
      <c r="G2679" s="33">
        <v>1103361764</v>
      </c>
      <c r="H2679" s="32" t="s">
        <v>2792</v>
      </c>
      <c r="I2679" s="26">
        <v>0</v>
      </c>
      <c r="J2679" s="21">
        <f>VLOOKUP(H:H,[1]Sheet4!$B:$N,13,0)</f>
        <v>319.39</v>
      </c>
    </row>
    <row r="2680" customFormat="1" ht="14.25" spans="1:10">
      <c r="A2680" s="19">
        <f t="shared" ref="A2680:A2689" si="267">ROW()-2</f>
        <v>2678</v>
      </c>
      <c r="B2680" s="20" t="s">
        <v>11</v>
      </c>
      <c r="C2680" s="21" t="s">
        <v>12</v>
      </c>
      <c r="D2680" s="32" t="s">
        <v>2545</v>
      </c>
      <c r="E2680" s="32" t="s">
        <v>2546</v>
      </c>
      <c r="F2680" s="21" t="s">
        <v>2656</v>
      </c>
      <c r="G2680" s="33">
        <v>103361464</v>
      </c>
      <c r="H2680" s="32" t="s">
        <v>2793</v>
      </c>
      <c r="I2680" s="26">
        <v>0</v>
      </c>
      <c r="J2680" s="21">
        <f>VLOOKUP(H:H,[1]Sheet4!$B:$N,13,0)</f>
        <v>0</v>
      </c>
    </row>
    <row r="2681" customFormat="1" ht="14.25" spans="1:10">
      <c r="A2681" s="19">
        <f t="shared" si="267"/>
        <v>2679</v>
      </c>
      <c r="B2681" s="20" t="s">
        <v>11</v>
      </c>
      <c r="C2681" s="21" t="s">
        <v>12</v>
      </c>
      <c r="D2681" s="32" t="s">
        <v>2545</v>
      </c>
      <c r="E2681" s="32" t="s">
        <v>2546</v>
      </c>
      <c r="F2681" s="21" t="str">
        <f>VLOOKUP(H:H,[2]台区!$G:$H,2,0)</f>
        <v>七家岭村</v>
      </c>
      <c r="G2681" s="33">
        <v>1102642596</v>
      </c>
      <c r="H2681" s="32" t="s">
        <v>2794</v>
      </c>
      <c r="I2681" s="26">
        <v>0</v>
      </c>
      <c r="J2681" s="21">
        <f>VLOOKUP(H:H,[1]Sheet4!$B:$N,13,0)</f>
        <v>34.89</v>
      </c>
    </row>
    <row r="2682" customFormat="1" ht="14.25" spans="1:10">
      <c r="A2682" s="19">
        <f t="shared" si="267"/>
        <v>2680</v>
      </c>
      <c r="B2682" s="20" t="s">
        <v>11</v>
      </c>
      <c r="C2682" s="21" t="s">
        <v>12</v>
      </c>
      <c r="D2682" s="32" t="s">
        <v>2545</v>
      </c>
      <c r="E2682" s="32" t="s">
        <v>2546</v>
      </c>
      <c r="F2682" s="21" t="str">
        <f>VLOOKUP(H:H,[2]台区!$G:$H,2,0)</f>
        <v>崇家峪村</v>
      </c>
      <c r="G2682" s="33">
        <v>1102730999</v>
      </c>
      <c r="H2682" s="32" t="s">
        <v>2795</v>
      </c>
      <c r="I2682" s="26">
        <v>0</v>
      </c>
      <c r="J2682" s="21">
        <f>VLOOKUP(H:H,[1]Sheet4!$B:$N,13,0)</f>
        <v>0</v>
      </c>
    </row>
    <row r="2683" customFormat="1" ht="14.25" spans="1:10">
      <c r="A2683" s="19">
        <f t="shared" si="267"/>
        <v>2681</v>
      </c>
      <c r="B2683" s="20" t="s">
        <v>11</v>
      </c>
      <c r="C2683" s="21" t="s">
        <v>12</v>
      </c>
      <c r="D2683" s="32" t="s">
        <v>2545</v>
      </c>
      <c r="E2683" s="32" t="s">
        <v>2546</v>
      </c>
      <c r="F2683" s="21" t="str">
        <f>VLOOKUP(H:H,[2]台区!$G:$H,2,0)</f>
        <v>苏庄营村</v>
      </c>
      <c r="G2683" s="33">
        <v>1102799961</v>
      </c>
      <c r="H2683" s="32" t="s">
        <v>2796</v>
      </c>
      <c r="I2683" s="26">
        <v>0</v>
      </c>
      <c r="J2683" s="21">
        <f>VLOOKUP(H:H,[1]Sheet4!$B:$N,13,0)</f>
        <v>0</v>
      </c>
    </row>
    <row r="2684" customFormat="1" ht="14.25" spans="1:10">
      <c r="A2684" s="19">
        <f t="shared" si="267"/>
        <v>2682</v>
      </c>
      <c r="B2684" s="20" t="s">
        <v>11</v>
      </c>
      <c r="C2684" s="21" t="s">
        <v>12</v>
      </c>
      <c r="D2684" s="32" t="s">
        <v>2545</v>
      </c>
      <c r="E2684" s="32" t="s">
        <v>2546</v>
      </c>
      <c r="F2684" s="21" t="str">
        <f>VLOOKUP(H:H,[2]台区!$G:$H,2,0)</f>
        <v>沙河驿村</v>
      </c>
      <c r="G2684" s="33">
        <v>1102904845</v>
      </c>
      <c r="H2684" s="32" t="s">
        <v>2797</v>
      </c>
      <c r="I2684" s="26">
        <v>0</v>
      </c>
      <c r="J2684" s="21">
        <f>VLOOKUP(H:H,[1]Sheet4!$B:$N,13,0)</f>
        <v>139.715</v>
      </c>
    </row>
    <row r="2685" customFormat="1" ht="14.25" spans="1:10">
      <c r="A2685" s="19">
        <f t="shared" si="267"/>
        <v>2683</v>
      </c>
      <c r="B2685" s="20" t="s">
        <v>11</v>
      </c>
      <c r="C2685" s="21" t="s">
        <v>12</v>
      </c>
      <c r="D2685" s="32" t="s">
        <v>2545</v>
      </c>
      <c r="E2685" s="32" t="s">
        <v>2546</v>
      </c>
      <c r="F2685" s="21" t="str">
        <f>VLOOKUP(H:H,[2]台区!$G:$H,2,0)</f>
        <v>李店子村</v>
      </c>
      <c r="G2685" s="33">
        <v>1103292921</v>
      </c>
      <c r="H2685" s="32" t="s">
        <v>2798</v>
      </c>
      <c r="I2685" s="26">
        <v>0</v>
      </c>
      <c r="J2685" s="21">
        <f>VLOOKUP(H:H,[1]Sheet4!$B:$N,13,0)</f>
        <v>0</v>
      </c>
    </row>
    <row r="2686" customFormat="1" ht="14.25" spans="1:10">
      <c r="A2686" s="19">
        <f t="shared" si="267"/>
        <v>2684</v>
      </c>
      <c r="B2686" s="20" t="s">
        <v>11</v>
      </c>
      <c r="C2686" s="21" t="s">
        <v>12</v>
      </c>
      <c r="D2686" s="32" t="s">
        <v>2545</v>
      </c>
      <c r="E2686" s="32" t="s">
        <v>2546</v>
      </c>
      <c r="F2686" s="21" t="str">
        <f>VLOOKUP(H:H,[2]台区!$G:$H,2,0)</f>
        <v>沙河驿村</v>
      </c>
      <c r="G2686" s="33">
        <v>1103234764</v>
      </c>
      <c r="H2686" s="32" t="s">
        <v>2799</v>
      </c>
      <c r="I2686" s="26">
        <v>0</v>
      </c>
      <c r="J2686" s="21">
        <f>VLOOKUP(H:H,[1]Sheet4!$B:$N,13,0)</f>
        <v>60.26</v>
      </c>
    </row>
    <row r="2687" customFormat="1" ht="14.25" spans="1:10">
      <c r="A2687" s="19">
        <f t="shared" si="267"/>
        <v>2685</v>
      </c>
      <c r="B2687" s="20" t="s">
        <v>11</v>
      </c>
      <c r="C2687" s="21" t="s">
        <v>12</v>
      </c>
      <c r="D2687" s="32" t="s">
        <v>2545</v>
      </c>
      <c r="E2687" s="32" t="s">
        <v>2546</v>
      </c>
      <c r="F2687" s="21" t="str">
        <f>VLOOKUP(H:H,[2]台区!$G:$H,2,0)</f>
        <v>北铺村</v>
      </c>
      <c r="G2687" s="33">
        <v>1103361769</v>
      </c>
      <c r="H2687" s="32" t="s">
        <v>2800</v>
      </c>
      <c r="I2687" s="26">
        <v>0</v>
      </c>
      <c r="J2687" s="21">
        <f>VLOOKUP(H:H,[1]Sheet4!$B:$N,13,0)</f>
        <v>150.3</v>
      </c>
    </row>
    <row r="2688" customFormat="1" ht="14.25" spans="1:10">
      <c r="A2688" s="19">
        <f t="shared" si="267"/>
        <v>2686</v>
      </c>
      <c r="B2688" s="20" t="s">
        <v>11</v>
      </c>
      <c r="C2688" s="21" t="s">
        <v>12</v>
      </c>
      <c r="D2688" s="32" t="s">
        <v>2545</v>
      </c>
      <c r="E2688" s="32" t="s">
        <v>2546</v>
      </c>
      <c r="F2688" s="21" t="str">
        <f>VLOOKUP(H:H,[2]台区!$G:$H,2,0)</f>
        <v>葛庄子村</v>
      </c>
      <c r="G2688" s="33">
        <v>1103361572</v>
      </c>
      <c r="H2688" s="32" t="s">
        <v>2801</v>
      </c>
      <c r="I2688" s="28">
        <v>35.515</v>
      </c>
      <c r="J2688" s="21">
        <f>VLOOKUP(H:H,[1]Sheet4!$B:$N,13,0)</f>
        <v>284.485</v>
      </c>
    </row>
    <row r="2689" customFormat="1" ht="14.25" spans="1:10">
      <c r="A2689" s="19">
        <f t="shared" si="267"/>
        <v>2687</v>
      </c>
      <c r="B2689" s="20" t="s">
        <v>11</v>
      </c>
      <c r="C2689" s="21" t="s">
        <v>12</v>
      </c>
      <c r="D2689" s="32" t="s">
        <v>2545</v>
      </c>
      <c r="E2689" s="32" t="s">
        <v>2546</v>
      </c>
      <c r="F2689" s="21" t="str">
        <f>VLOOKUP(H:H,[2]台区!$G:$H,2,0)</f>
        <v>沙河驿村</v>
      </c>
      <c r="G2689" s="33">
        <v>1103234767</v>
      </c>
      <c r="H2689" s="32" t="s">
        <v>2802</v>
      </c>
      <c r="I2689" s="28">
        <v>194.6</v>
      </c>
      <c r="J2689" s="21">
        <f>VLOOKUP(H:H,[1]Sheet4!$B:$N,13,0)</f>
        <v>125.4</v>
      </c>
    </row>
    <row r="2690" customFormat="1" ht="14.25" spans="1:10">
      <c r="A2690" s="19">
        <f t="shared" ref="A2690:A2699" si="268">ROW()-2</f>
        <v>2688</v>
      </c>
      <c r="B2690" s="20" t="s">
        <v>11</v>
      </c>
      <c r="C2690" s="21" t="s">
        <v>12</v>
      </c>
      <c r="D2690" s="32" t="s">
        <v>2545</v>
      </c>
      <c r="E2690" s="32" t="s">
        <v>2546</v>
      </c>
      <c r="F2690" s="21" t="str">
        <f>VLOOKUP(H:H,[2]台区!$G:$H,2,0)</f>
        <v>田庄营村</v>
      </c>
      <c r="G2690" s="33">
        <v>1103279770</v>
      </c>
      <c r="H2690" s="32" t="s">
        <v>2803</v>
      </c>
      <c r="I2690" s="26">
        <v>0</v>
      </c>
      <c r="J2690" s="21">
        <f>VLOOKUP(H:H,[1]Sheet4!$B:$N,13,0)</f>
        <v>16.62</v>
      </c>
    </row>
    <row r="2691" customFormat="1" ht="14.25" spans="1:10">
      <c r="A2691" s="19">
        <f t="shared" si="268"/>
        <v>2689</v>
      </c>
      <c r="B2691" s="20" t="s">
        <v>11</v>
      </c>
      <c r="C2691" s="21" t="s">
        <v>12</v>
      </c>
      <c r="D2691" s="32" t="s">
        <v>2545</v>
      </c>
      <c r="E2691" s="32" t="s">
        <v>2546</v>
      </c>
      <c r="F2691" s="21" t="str">
        <f>VLOOKUP(H:H,[2]台区!$G:$H,2,0)</f>
        <v>管庄子村</v>
      </c>
      <c r="G2691" s="33">
        <v>1103361548</v>
      </c>
      <c r="H2691" s="32" t="s">
        <v>2804</v>
      </c>
      <c r="I2691" s="26">
        <v>0</v>
      </c>
      <c r="J2691" s="21">
        <f>VLOOKUP(H:H,[1]Sheet4!$B:$N,13,0)</f>
        <v>181.58</v>
      </c>
    </row>
    <row r="2692" customFormat="1" ht="14.25" spans="1:10">
      <c r="A2692" s="19">
        <f t="shared" si="268"/>
        <v>2690</v>
      </c>
      <c r="B2692" s="20" t="s">
        <v>11</v>
      </c>
      <c r="C2692" s="21" t="s">
        <v>12</v>
      </c>
      <c r="D2692" s="32" t="s">
        <v>2545</v>
      </c>
      <c r="E2692" s="32" t="s">
        <v>2546</v>
      </c>
      <c r="F2692" s="21" t="str">
        <f>VLOOKUP(H:H,[2]台区!$G:$H,2,0)</f>
        <v>葛庄子村</v>
      </c>
      <c r="G2692" s="33">
        <v>1103361568</v>
      </c>
      <c r="H2692" s="32" t="s">
        <v>2805</v>
      </c>
      <c r="I2692" s="28">
        <v>52.32</v>
      </c>
      <c r="J2692" s="21">
        <f>VLOOKUP(H:H,[1]Sheet4!$B:$N,13,0)</f>
        <v>267.68</v>
      </c>
    </row>
    <row r="2693" customFormat="1" ht="14.25" spans="1:10">
      <c r="A2693" s="19">
        <f t="shared" si="268"/>
        <v>2691</v>
      </c>
      <c r="B2693" s="20" t="s">
        <v>11</v>
      </c>
      <c r="C2693" s="21" t="s">
        <v>12</v>
      </c>
      <c r="D2693" s="32" t="s">
        <v>2545</v>
      </c>
      <c r="E2693" s="32" t="s">
        <v>2546</v>
      </c>
      <c r="F2693" s="21" t="str">
        <f>VLOOKUP(H:H,[2]台区!$G:$H,2,0)</f>
        <v>北铺村</v>
      </c>
      <c r="G2693" s="33">
        <v>1103361763</v>
      </c>
      <c r="H2693" s="32" t="s">
        <v>2806</v>
      </c>
      <c r="I2693" s="26">
        <v>0</v>
      </c>
      <c r="J2693" s="21">
        <f>VLOOKUP(H:H,[1]Sheet4!$B:$N,13,0)</f>
        <v>164.26</v>
      </c>
    </row>
    <row r="2694" customFormat="1" ht="14.25" spans="1:10">
      <c r="A2694" s="19">
        <f t="shared" si="268"/>
        <v>2692</v>
      </c>
      <c r="B2694" s="20" t="s">
        <v>11</v>
      </c>
      <c r="C2694" s="21" t="s">
        <v>12</v>
      </c>
      <c r="D2694" s="32" t="s">
        <v>2545</v>
      </c>
      <c r="E2694" s="32" t="s">
        <v>2546</v>
      </c>
      <c r="F2694" s="21" t="str">
        <f>VLOOKUP(H:H,[2]台区!$G:$H,2,0)</f>
        <v>二店子村</v>
      </c>
      <c r="G2694" s="33">
        <v>1103361544</v>
      </c>
      <c r="H2694" s="32" t="s">
        <v>2807</v>
      </c>
      <c r="I2694" s="26">
        <v>0</v>
      </c>
      <c r="J2694" s="21">
        <f>VLOOKUP(H:H,[1]Sheet4!$B:$N,13,0)</f>
        <v>142.38</v>
      </c>
    </row>
    <row r="2695" customFormat="1" ht="14.25" spans="1:10">
      <c r="A2695" s="19">
        <f t="shared" si="268"/>
        <v>2693</v>
      </c>
      <c r="B2695" s="20" t="s">
        <v>11</v>
      </c>
      <c r="C2695" s="21" t="s">
        <v>12</v>
      </c>
      <c r="D2695" s="32" t="s">
        <v>2545</v>
      </c>
      <c r="E2695" s="32" t="s">
        <v>2546</v>
      </c>
      <c r="F2695" s="21" t="str">
        <f>VLOOKUP(H:H,[2]台区!$G:$H,2,0)</f>
        <v>刘庄子村</v>
      </c>
      <c r="G2695" s="33">
        <v>1103361574</v>
      </c>
      <c r="H2695" s="32" t="s">
        <v>2808</v>
      </c>
      <c r="I2695" s="26">
        <v>0</v>
      </c>
      <c r="J2695" s="21">
        <f>VLOOKUP(H:H,[1]Sheet4!$B:$N,13,0)</f>
        <v>0</v>
      </c>
    </row>
    <row r="2696" customFormat="1" ht="14.25" spans="1:10">
      <c r="A2696" s="19">
        <f t="shared" si="268"/>
        <v>2694</v>
      </c>
      <c r="B2696" s="20" t="s">
        <v>11</v>
      </c>
      <c r="C2696" s="21" t="s">
        <v>12</v>
      </c>
      <c r="D2696" s="32" t="s">
        <v>2545</v>
      </c>
      <c r="E2696" s="32" t="s">
        <v>2546</v>
      </c>
      <c r="F2696" s="21" t="str">
        <f>VLOOKUP(H:H,[2]台区!$G:$H,2,0)</f>
        <v>刘庄子村</v>
      </c>
      <c r="G2696" s="33">
        <v>1103361759</v>
      </c>
      <c r="H2696" s="32" t="s">
        <v>2809</v>
      </c>
      <c r="I2696" s="26">
        <v>0</v>
      </c>
      <c r="J2696" s="21">
        <f>VLOOKUP(H:H,[1]Sheet4!$B:$N,13,0)</f>
        <v>0</v>
      </c>
    </row>
    <row r="2697" customFormat="1" ht="14.25" spans="1:10">
      <c r="A2697" s="19">
        <f t="shared" si="268"/>
        <v>2695</v>
      </c>
      <c r="B2697" s="20" t="s">
        <v>11</v>
      </c>
      <c r="C2697" s="21" t="s">
        <v>12</v>
      </c>
      <c r="D2697" s="32" t="s">
        <v>2545</v>
      </c>
      <c r="E2697" s="32" t="s">
        <v>2546</v>
      </c>
      <c r="F2697" s="21" t="str">
        <f>VLOOKUP(H:H,[2]台区!$G:$H,2,0)</f>
        <v>沙河驿村</v>
      </c>
      <c r="G2697" s="33">
        <v>1103234769</v>
      </c>
      <c r="H2697" s="32" t="s">
        <v>2810</v>
      </c>
      <c r="I2697" s="28">
        <v>197.77</v>
      </c>
      <c r="J2697" s="21">
        <f>VLOOKUP(H:H,[1]Sheet4!$B:$N,13,0)</f>
        <v>122.23</v>
      </c>
    </row>
    <row r="2698" customFormat="1" ht="14.25" spans="1:10">
      <c r="A2698" s="19">
        <f t="shared" si="268"/>
        <v>2696</v>
      </c>
      <c r="B2698" s="20" t="s">
        <v>11</v>
      </c>
      <c r="C2698" s="21" t="s">
        <v>12</v>
      </c>
      <c r="D2698" s="32" t="s">
        <v>2545</v>
      </c>
      <c r="E2698" s="32" t="s">
        <v>2546</v>
      </c>
      <c r="F2698" s="21" t="str">
        <f>VLOOKUP(H:H,[2]台区!$G:$H,2,0)</f>
        <v>葛庄子村</v>
      </c>
      <c r="G2698" s="33">
        <v>1103361567</v>
      </c>
      <c r="H2698" s="32" t="s">
        <v>2811</v>
      </c>
      <c r="I2698" s="28">
        <v>0.269999999999982</v>
      </c>
      <c r="J2698" s="21">
        <f>VLOOKUP(H:H,[1]Sheet4!$B:$N,13,0)</f>
        <v>319.73</v>
      </c>
    </row>
    <row r="2699" customFormat="1" ht="14.25" spans="1:10">
      <c r="A2699" s="19">
        <f t="shared" si="268"/>
        <v>2697</v>
      </c>
      <c r="B2699" s="20" t="s">
        <v>11</v>
      </c>
      <c r="C2699" s="21" t="s">
        <v>12</v>
      </c>
      <c r="D2699" s="32" t="s">
        <v>2545</v>
      </c>
      <c r="E2699" s="32" t="s">
        <v>2546</v>
      </c>
      <c r="F2699" s="21" t="str">
        <f>VLOOKUP(H:H,[2]台区!$G:$H,2,0)</f>
        <v>北铺村</v>
      </c>
      <c r="G2699" s="33">
        <v>1103361762</v>
      </c>
      <c r="H2699" s="32" t="s">
        <v>2812</v>
      </c>
      <c r="I2699" s="26">
        <v>0</v>
      </c>
      <c r="J2699" s="21">
        <f>VLOOKUP(H:H,[1]Sheet4!$B:$N,13,0)</f>
        <v>168.93</v>
      </c>
    </row>
    <row r="2700" customFormat="1" ht="14.25" spans="1:10">
      <c r="A2700" s="19">
        <f t="shared" ref="A2700:A2709" si="269">ROW()-2</f>
        <v>2698</v>
      </c>
      <c r="B2700" s="20" t="s">
        <v>11</v>
      </c>
      <c r="C2700" s="21" t="s">
        <v>12</v>
      </c>
      <c r="D2700" s="32" t="s">
        <v>2545</v>
      </c>
      <c r="E2700" s="32" t="s">
        <v>2546</v>
      </c>
      <c r="F2700" s="21" t="str">
        <f>VLOOKUP(H:H,[2]台区!$G:$H,2,0)</f>
        <v>沙河驿村</v>
      </c>
      <c r="G2700" s="33">
        <v>1102727187</v>
      </c>
      <c r="H2700" s="32" t="s">
        <v>2813</v>
      </c>
      <c r="I2700" s="28">
        <v>69.65</v>
      </c>
      <c r="J2700" s="21">
        <f>VLOOKUP(H:H,[1]Sheet4!$B:$N,13,0)</f>
        <v>250.35</v>
      </c>
    </row>
    <row r="2701" customFormat="1" ht="14.25" spans="1:10">
      <c r="A2701" s="19">
        <f t="shared" si="269"/>
        <v>2699</v>
      </c>
      <c r="B2701" s="20" t="s">
        <v>11</v>
      </c>
      <c r="C2701" s="21" t="s">
        <v>12</v>
      </c>
      <c r="D2701" s="32" t="s">
        <v>2545</v>
      </c>
      <c r="E2701" s="32" t="s">
        <v>2546</v>
      </c>
      <c r="F2701" s="21" t="str">
        <f>VLOOKUP(H:H,[2]台区!$G:$H,2,0)</f>
        <v>西峪村</v>
      </c>
      <c r="G2701" s="33">
        <v>1102728659</v>
      </c>
      <c r="H2701" s="32" t="s">
        <v>2814</v>
      </c>
      <c r="I2701" s="26">
        <v>0</v>
      </c>
      <c r="J2701" s="21">
        <f>VLOOKUP(H:H,[1]Sheet4!$B:$N,13,0)</f>
        <v>42.87</v>
      </c>
    </row>
    <row r="2702" customFormat="1" ht="14.25" spans="1:10">
      <c r="A2702" s="19">
        <f t="shared" si="269"/>
        <v>2700</v>
      </c>
      <c r="B2702" s="20" t="s">
        <v>11</v>
      </c>
      <c r="C2702" s="21" t="s">
        <v>12</v>
      </c>
      <c r="D2702" s="32" t="s">
        <v>2545</v>
      </c>
      <c r="E2702" s="32" t="s">
        <v>2546</v>
      </c>
      <c r="F2702" s="21" t="str">
        <f>VLOOKUP(H:H,[2]台区!$G:$H,2,0)</f>
        <v>唐庄子村</v>
      </c>
      <c r="G2702" s="33">
        <v>103361453</v>
      </c>
      <c r="H2702" s="32" t="s">
        <v>2815</v>
      </c>
      <c r="I2702" s="28">
        <v>320</v>
      </c>
      <c r="J2702" s="21">
        <f>VLOOKUP(H:H,[1]Sheet4!$B:$N,13,0)</f>
        <v>0</v>
      </c>
    </row>
    <row r="2703" customFormat="1" ht="14.25" spans="1:10">
      <c r="A2703" s="19">
        <f t="shared" si="269"/>
        <v>2701</v>
      </c>
      <c r="B2703" s="20" t="s">
        <v>11</v>
      </c>
      <c r="C2703" s="21" t="s">
        <v>12</v>
      </c>
      <c r="D2703" s="32" t="s">
        <v>2545</v>
      </c>
      <c r="E2703" s="32" t="s">
        <v>2546</v>
      </c>
      <c r="F2703" s="21" t="str">
        <f>VLOOKUP(H:H,[2]台区!$G:$H,2,0)</f>
        <v>沙河驿村</v>
      </c>
      <c r="G2703" s="33">
        <v>1102728697</v>
      </c>
      <c r="H2703" s="32" t="s">
        <v>2816</v>
      </c>
      <c r="I2703" s="26">
        <v>0</v>
      </c>
      <c r="J2703" s="21">
        <f>VLOOKUP(H:H,[1]Sheet4!$B:$N,13,0)</f>
        <v>29.7</v>
      </c>
    </row>
    <row r="2704" customFormat="1" ht="14.25" spans="1:10">
      <c r="A2704" s="19">
        <f t="shared" si="269"/>
        <v>2702</v>
      </c>
      <c r="B2704" s="20" t="s">
        <v>11</v>
      </c>
      <c r="C2704" s="21" t="s">
        <v>12</v>
      </c>
      <c r="D2704" s="32" t="s">
        <v>2545</v>
      </c>
      <c r="E2704" s="32" t="s">
        <v>2546</v>
      </c>
      <c r="F2704" s="21" t="str">
        <f>VLOOKUP(H:H,[2]台区!$G:$H,2,0)</f>
        <v>东峪村</v>
      </c>
      <c r="G2704" s="33">
        <v>1103261263</v>
      </c>
      <c r="H2704" s="32" t="s">
        <v>2817</v>
      </c>
      <c r="I2704" s="26">
        <v>0</v>
      </c>
      <c r="J2704" s="21">
        <f>VLOOKUP(H:H,[1]Sheet4!$B:$N,13,0)</f>
        <v>0</v>
      </c>
    </row>
    <row r="2705" customFormat="1" ht="14.25" spans="1:10">
      <c r="A2705" s="19">
        <f t="shared" si="269"/>
        <v>2703</v>
      </c>
      <c r="B2705" s="20" t="s">
        <v>11</v>
      </c>
      <c r="C2705" s="21" t="s">
        <v>12</v>
      </c>
      <c r="D2705" s="32" t="s">
        <v>2545</v>
      </c>
      <c r="E2705" s="32" t="s">
        <v>2546</v>
      </c>
      <c r="F2705" s="21" t="str">
        <f>VLOOKUP(H:H,[2]台区!$G:$H,2,0)</f>
        <v>红庙子村</v>
      </c>
      <c r="G2705" s="33">
        <v>1103374442</v>
      </c>
      <c r="H2705" s="32" t="s">
        <v>2818</v>
      </c>
      <c r="I2705" s="26">
        <v>0</v>
      </c>
      <c r="J2705" s="21">
        <f>VLOOKUP(H:H,[1]Sheet4!$B:$N,13,0)</f>
        <v>317.52</v>
      </c>
    </row>
    <row r="2706" customFormat="1" ht="14.25" spans="1:10">
      <c r="A2706" s="19">
        <f t="shared" si="269"/>
        <v>2704</v>
      </c>
      <c r="B2706" s="20" t="s">
        <v>11</v>
      </c>
      <c r="C2706" s="21" t="s">
        <v>12</v>
      </c>
      <c r="D2706" s="32" t="s">
        <v>2545</v>
      </c>
      <c r="E2706" s="32" t="s">
        <v>2546</v>
      </c>
      <c r="F2706" s="21" t="str">
        <f>VLOOKUP(H:H,[2]台区!$G:$H,2,0)</f>
        <v>沙河驿村</v>
      </c>
      <c r="G2706" s="33">
        <v>1103234761</v>
      </c>
      <c r="H2706" s="32" t="s">
        <v>2819</v>
      </c>
      <c r="I2706" s="28">
        <v>103.785</v>
      </c>
      <c r="J2706" s="21">
        <f>VLOOKUP(H:H,[1]Sheet4!$B:$N,13,0)</f>
        <v>216.215</v>
      </c>
    </row>
    <row r="2707" customFormat="1" ht="14.25" spans="1:10">
      <c r="A2707" s="19">
        <f t="shared" si="269"/>
        <v>2705</v>
      </c>
      <c r="B2707" s="20" t="s">
        <v>11</v>
      </c>
      <c r="C2707" s="21" t="s">
        <v>12</v>
      </c>
      <c r="D2707" s="32" t="s">
        <v>2545</v>
      </c>
      <c r="E2707" s="32" t="s">
        <v>2546</v>
      </c>
      <c r="F2707" s="21" t="str">
        <f>VLOOKUP(H:H,[2]台区!$G:$H,2,0)</f>
        <v>二店子村</v>
      </c>
      <c r="G2707" s="33">
        <v>1103361543</v>
      </c>
      <c r="H2707" s="32" t="s">
        <v>2820</v>
      </c>
      <c r="I2707" s="26">
        <v>0</v>
      </c>
      <c r="J2707" s="21">
        <f>VLOOKUP(H:H,[1]Sheet4!$B:$N,13,0)</f>
        <v>71.67</v>
      </c>
    </row>
    <row r="2708" customFormat="1" ht="14.25" spans="1:10">
      <c r="A2708" s="19">
        <f t="shared" si="269"/>
        <v>2706</v>
      </c>
      <c r="B2708" s="20" t="s">
        <v>11</v>
      </c>
      <c r="C2708" s="21" t="s">
        <v>12</v>
      </c>
      <c r="D2708" s="32" t="s">
        <v>2545</v>
      </c>
      <c r="E2708" s="32" t="s">
        <v>2546</v>
      </c>
      <c r="F2708" s="21" t="str">
        <f>VLOOKUP(H:H,[2]台区!$G:$H,2,0)</f>
        <v>葛庄子村</v>
      </c>
      <c r="G2708" s="33">
        <v>1103361573</v>
      </c>
      <c r="H2708" s="32" t="s">
        <v>2821</v>
      </c>
      <c r="I2708" s="28">
        <v>48.885</v>
      </c>
      <c r="J2708" s="21">
        <f>VLOOKUP(H:H,[1]Sheet4!$B:$N,13,0)</f>
        <v>271.115</v>
      </c>
    </row>
    <row r="2709" customFormat="1" ht="14.25" spans="1:10">
      <c r="A2709" s="19">
        <f t="shared" si="269"/>
        <v>2707</v>
      </c>
      <c r="B2709" s="20" t="s">
        <v>11</v>
      </c>
      <c r="C2709" s="21" t="s">
        <v>12</v>
      </c>
      <c r="D2709" s="32" t="s">
        <v>2545</v>
      </c>
      <c r="E2709" s="32" t="s">
        <v>2546</v>
      </c>
      <c r="F2709" s="21" t="str">
        <f>VLOOKUP(H:H,[2]台区!$G:$H,2,0)</f>
        <v>唐庄子村</v>
      </c>
      <c r="G2709" s="33">
        <v>103361447</v>
      </c>
      <c r="H2709" s="32" t="s">
        <v>2822</v>
      </c>
      <c r="I2709" s="28">
        <v>29.23</v>
      </c>
      <c r="J2709" s="21">
        <f>VLOOKUP(H:H,[1]Sheet4!$B:$N,13,0)</f>
        <v>50.77</v>
      </c>
    </row>
    <row r="2710" customFormat="1" ht="14.25" spans="1:10">
      <c r="A2710" s="19">
        <f t="shared" ref="A2710:A2719" si="270">ROW()-2</f>
        <v>2708</v>
      </c>
      <c r="B2710" s="20" t="s">
        <v>11</v>
      </c>
      <c r="C2710" s="21" t="s">
        <v>12</v>
      </c>
      <c r="D2710" s="32" t="s">
        <v>2545</v>
      </c>
      <c r="E2710" s="32" t="s">
        <v>2546</v>
      </c>
      <c r="F2710" s="21" t="str">
        <f>VLOOKUP(H:H,[2]台区!$G:$H,2,0)</f>
        <v>管庄子村</v>
      </c>
      <c r="G2710" s="33">
        <v>1103361550</v>
      </c>
      <c r="H2710" s="32" t="s">
        <v>2823</v>
      </c>
      <c r="I2710" s="26">
        <v>0</v>
      </c>
      <c r="J2710" s="21">
        <f>VLOOKUP(H:H,[1]Sheet4!$B:$N,13,0)</f>
        <v>80.23</v>
      </c>
    </row>
    <row r="2711" customFormat="1" ht="14.25" spans="1:10">
      <c r="A2711" s="19">
        <f t="shared" si="270"/>
        <v>2709</v>
      </c>
      <c r="B2711" s="20" t="s">
        <v>11</v>
      </c>
      <c r="C2711" s="21" t="s">
        <v>12</v>
      </c>
      <c r="D2711" s="32" t="s">
        <v>2545</v>
      </c>
      <c r="E2711" s="32" t="s">
        <v>2546</v>
      </c>
      <c r="F2711" s="21" t="str">
        <f>VLOOKUP(H:H,[2]台区!$G:$H,2,0)</f>
        <v>北铺村</v>
      </c>
      <c r="G2711" s="33">
        <v>1103361765</v>
      </c>
      <c r="H2711" s="32" t="s">
        <v>2824</v>
      </c>
      <c r="I2711" s="26">
        <v>0</v>
      </c>
      <c r="J2711" s="21">
        <f>VLOOKUP(H:H,[1]Sheet4!$B:$N,13,0)</f>
        <v>145.29</v>
      </c>
    </row>
    <row r="2712" customFormat="1" ht="14.25" spans="1:10">
      <c r="A2712" s="19">
        <f t="shared" si="270"/>
        <v>2710</v>
      </c>
      <c r="B2712" s="20" t="s">
        <v>11</v>
      </c>
      <c r="C2712" s="21" t="s">
        <v>12</v>
      </c>
      <c r="D2712" s="32" t="s">
        <v>2545</v>
      </c>
      <c r="E2712" s="32" t="s">
        <v>2546</v>
      </c>
      <c r="F2712" s="21" t="str">
        <f>VLOOKUP(H:H,[2]台区!$G:$H,2,0)</f>
        <v>红庙子村</v>
      </c>
      <c r="G2712" s="33">
        <v>103361444</v>
      </c>
      <c r="H2712" s="32" t="s">
        <v>2825</v>
      </c>
      <c r="I2712" s="26">
        <v>0</v>
      </c>
      <c r="J2712" s="21">
        <f>VLOOKUP(H:H,[1]Sheet4!$B:$N,13,0)</f>
        <v>49.56</v>
      </c>
    </row>
    <row r="2713" customFormat="1" ht="14.25" spans="1:10">
      <c r="A2713" s="19">
        <f t="shared" si="270"/>
        <v>2711</v>
      </c>
      <c r="B2713" s="20" t="s">
        <v>11</v>
      </c>
      <c r="C2713" s="21" t="s">
        <v>12</v>
      </c>
      <c r="D2713" s="32" t="s">
        <v>2545</v>
      </c>
      <c r="E2713" s="32" t="s">
        <v>2546</v>
      </c>
      <c r="F2713" s="21" t="str">
        <f>VLOOKUP(H:H,[2]台区!$G:$H,2,0)</f>
        <v>尚庄村</v>
      </c>
      <c r="G2713" s="33">
        <v>1103202524</v>
      </c>
      <c r="H2713" s="32" t="s">
        <v>2826</v>
      </c>
      <c r="I2713" s="26">
        <v>0</v>
      </c>
      <c r="J2713" s="21">
        <f>VLOOKUP(H:H,[1]Sheet4!$B:$N,13,0)</f>
        <v>47.26</v>
      </c>
    </row>
    <row r="2714" customFormat="1" ht="14.25" spans="1:10">
      <c r="A2714" s="19">
        <f t="shared" si="270"/>
        <v>2712</v>
      </c>
      <c r="B2714" s="20" t="s">
        <v>11</v>
      </c>
      <c r="C2714" s="21" t="s">
        <v>12</v>
      </c>
      <c r="D2714" s="32" t="s">
        <v>2827</v>
      </c>
      <c r="E2714" s="32" t="s">
        <v>2828</v>
      </c>
      <c r="F2714" s="21" t="s">
        <v>2829</v>
      </c>
      <c r="G2714" s="33">
        <v>1102728612</v>
      </c>
      <c r="H2714" s="32" t="s">
        <v>2830</v>
      </c>
      <c r="I2714" s="26">
        <v>0</v>
      </c>
      <c r="J2714" s="21">
        <f>VLOOKUP(H:H,[1]Sheet4!$B:$N,13,0)</f>
        <v>0</v>
      </c>
    </row>
    <row r="2715" customFormat="1" ht="14.25" spans="1:10">
      <c r="A2715" s="19">
        <f t="shared" si="270"/>
        <v>2713</v>
      </c>
      <c r="B2715" s="20" t="s">
        <v>11</v>
      </c>
      <c r="C2715" s="21" t="s">
        <v>12</v>
      </c>
      <c r="D2715" s="32" t="s">
        <v>2827</v>
      </c>
      <c r="E2715" s="32" t="s">
        <v>2828</v>
      </c>
      <c r="F2715" s="21" t="str">
        <f>VLOOKUP(H:H,[3]台区!$G:$H,2,0)</f>
        <v>大何庄村</v>
      </c>
      <c r="G2715" s="33">
        <v>1102728584</v>
      </c>
      <c r="H2715" s="32" t="s">
        <v>2831</v>
      </c>
      <c r="I2715" s="26">
        <v>0</v>
      </c>
      <c r="J2715" s="21">
        <f>VLOOKUP(H:H,[1]Sheet4!$B:$N,13,0)</f>
        <v>127.42</v>
      </c>
    </row>
    <row r="2716" customFormat="1" ht="14.25" spans="1:10">
      <c r="A2716" s="19">
        <f t="shared" si="270"/>
        <v>2714</v>
      </c>
      <c r="B2716" s="20" t="s">
        <v>11</v>
      </c>
      <c r="C2716" s="21" t="s">
        <v>12</v>
      </c>
      <c r="D2716" s="32" t="s">
        <v>2827</v>
      </c>
      <c r="E2716" s="32" t="s">
        <v>2828</v>
      </c>
      <c r="F2716" s="21" t="str">
        <f>VLOOKUP(H:H,[3]台区!$G:$H,2,0)</f>
        <v>黄金寨村</v>
      </c>
      <c r="G2716" s="33">
        <v>1102728598</v>
      </c>
      <c r="H2716" s="32" t="s">
        <v>2832</v>
      </c>
      <c r="I2716" s="26">
        <v>0</v>
      </c>
      <c r="J2716" s="21">
        <f>VLOOKUP(H:H,[1]Sheet4!$B:$N,13,0)</f>
        <v>126</v>
      </c>
    </row>
    <row r="2717" customFormat="1" ht="14.25" spans="1:10">
      <c r="A2717" s="19">
        <f t="shared" si="270"/>
        <v>2715</v>
      </c>
      <c r="B2717" s="20" t="s">
        <v>11</v>
      </c>
      <c r="C2717" s="21" t="s">
        <v>12</v>
      </c>
      <c r="D2717" s="32" t="s">
        <v>2827</v>
      </c>
      <c r="E2717" s="32" t="s">
        <v>2828</v>
      </c>
      <c r="F2717" s="21" t="str">
        <f>VLOOKUP(H:H,[2]台区!$G:$H,2,0)</f>
        <v>西密坞村</v>
      </c>
      <c r="G2717" s="33">
        <v>1102733241</v>
      </c>
      <c r="H2717" s="32" t="s">
        <v>2833</v>
      </c>
      <c r="I2717" s="26">
        <v>0</v>
      </c>
      <c r="J2717" s="21">
        <f>VLOOKUP(H:H,[1]Sheet4!$B:$N,13,0)</f>
        <v>300.83</v>
      </c>
    </row>
    <row r="2718" customFormat="1" ht="14.25" spans="1:10">
      <c r="A2718" s="19">
        <f t="shared" si="270"/>
        <v>2716</v>
      </c>
      <c r="B2718" s="20" t="s">
        <v>11</v>
      </c>
      <c r="C2718" s="21" t="s">
        <v>12</v>
      </c>
      <c r="D2718" s="32" t="s">
        <v>2827</v>
      </c>
      <c r="E2718" s="32" t="s">
        <v>2828</v>
      </c>
      <c r="F2718" s="21" t="str">
        <f>VLOOKUP(H:H,[2]台区!$G:$H,2,0)</f>
        <v>四道沟村</v>
      </c>
      <c r="G2718" s="33">
        <v>1102733228</v>
      </c>
      <c r="H2718" s="32" t="s">
        <v>2834</v>
      </c>
      <c r="I2718" s="26">
        <v>0</v>
      </c>
      <c r="J2718" s="21">
        <f>VLOOKUP(H:H,[1]Sheet4!$B:$N,13,0)</f>
        <v>0</v>
      </c>
    </row>
    <row r="2719" customFormat="1" ht="14.25" spans="1:10">
      <c r="A2719" s="19">
        <f t="shared" si="270"/>
        <v>2717</v>
      </c>
      <c r="B2719" s="20" t="s">
        <v>11</v>
      </c>
      <c r="C2719" s="21" t="s">
        <v>12</v>
      </c>
      <c r="D2719" s="32" t="s">
        <v>2827</v>
      </c>
      <c r="E2719" s="32" t="s">
        <v>2828</v>
      </c>
      <c r="F2719" s="21" t="str">
        <f>VLOOKUP(H:H,[2]台区!$G:$H,2,0)</f>
        <v>大崔庄村</v>
      </c>
      <c r="G2719" s="33">
        <v>1103430929</v>
      </c>
      <c r="H2719" s="32" t="s">
        <v>2835</v>
      </c>
      <c r="I2719" s="26">
        <v>0</v>
      </c>
      <c r="J2719" s="21">
        <f>VLOOKUP(H:H,[1]Sheet4!$B:$N,13,0)</f>
        <v>148.035</v>
      </c>
    </row>
    <row r="2720" customFormat="1" ht="14.25" spans="1:10">
      <c r="A2720" s="19">
        <f t="shared" ref="A2720:A2729" si="271">ROW()-2</f>
        <v>2718</v>
      </c>
      <c r="B2720" s="20" t="s">
        <v>11</v>
      </c>
      <c r="C2720" s="21" t="s">
        <v>12</v>
      </c>
      <c r="D2720" s="32" t="s">
        <v>2827</v>
      </c>
      <c r="E2720" s="32" t="s">
        <v>2828</v>
      </c>
      <c r="F2720" s="21" t="str">
        <f>VLOOKUP(H:H,[2]台区!$G:$H,2,0)</f>
        <v>四道沟村</v>
      </c>
      <c r="G2720" s="33">
        <v>103084636</v>
      </c>
      <c r="H2720" s="32" t="s">
        <v>2836</v>
      </c>
      <c r="I2720" s="26">
        <v>0</v>
      </c>
      <c r="J2720" s="21">
        <f>VLOOKUP(H:H,[1]Sheet4!$B:$N,13,0)</f>
        <v>0</v>
      </c>
    </row>
    <row r="2721" customFormat="1" ht="14.25" spans="1:10">
      <c r="A2721" s="19">
        <f t="shared" si="271"/>
        <v>2719</v>
      </c>
      <c r="B2721" s="20" t="s">
        <v>11</v>
      </c>
      <c r="C2721" s="21" t="s">
        <v>12</v>
      </c>
      <c r="D2721" s="32" t="s">
        <v>2827</v>
      </c>
      <c r="E2721" s="32" t="s">
        <v>2828</v>
      </c>
      <c r="F2721" s="21" t="str">
        <f>VLOOKUP(H:H,[2]台区!$G:$H,2,0)</f>
        <v>石梯子沟村</v>
      </c>
      <c r="G2721" s="33">
        <v>103084631</v>
      </c>
      <c r="H2721" s="32" t="s">
        <v>2837</v>
      </c>
      <c r="I2721" s="26">
        <v>0</v>
      </c>
      <c r="J2721" s="21">
        <f>VLOOKUP(H:H,[1]Sheet4!$B:$N,13,0)</f>
        <v>57.81</v>
      </c>
    </row>
    <row r="2722" customFormat="1" ht="14.25" spans="1:10">
      <c r="A2722" s="19">
        <f t="shared" si="271"/>
        <v>2720</v>
      </c>
      <c r="B2722" s="20" t="s">
        <v>11</v>
      </c>
      <c r="C2722" s="21" t="s">
        <v>12</v>
      </c>
      <c r="D2722" s="32" t="s">
        <v>2827</v>
      </c>
      <c r="E2722" s="32" t="s">
        <v>2828</v>
      </c>
      <c r="F2722" s="21" t="str">
        <f>VLOOKUP(H:H,[2]台区!$G:$H,2,0)</f>
        <v>擂鼓台村</v>
      </c>
      <c r="G2722" s="33">
        <v>1103307116</v>
      </c>
      <c r="H2722" s="32" t="s">
        <v>2838</v>
      </c>
      <c r="I2722" s="26">
        <v>0</v>
      </c>
      <c r="J2722" s="21">
        <f>VLOOKUP(H:H,[1]Sheet4!$B:$N,13,0)</f>
        <v>0</v>
      </c>
    </row>
    <row r="2723" customFormat="1" ht="14.25" spans="1:10">
      <c r="A2723" s="19">
        <f t="shared" si="271"/>
        <v>2721</v>
      </c>
      <c r="B2723" s="20" t="s">
        <v>11</v>
      </c>
      <c r="C2723" s="21" t="s">
        <v>12</v>
      </c>
      <c r="D2723" s="32" t="s">
        <v>2827</v>
      </c>
      <c r="E2723" s="32" t="s">
        <v>2828</v>
      </c>
      <c r="F2723" s="21" t="str">
        <f>VLOOKUP(H:H,[2]台区!$G:$H,2,0)</f>
        <v>石梯子沟村</v>
      </c>
      <c r="G2723" s="33">
        <v>1103083594</v>
      </c>
      <c r="H2723" s="32" t="s">
        <v>2839</v>
      </c>
      <c r="I2723" s="26">
        <v>0</v>
      </c>
      <c r="J2723" s="21">
        <f>VLOOKUP(H:H,[1]Sheet4!$B:$N,13,0)</f>
        <v>111.3</v>
      </c>
    </row>
    <row r="2724" customFormat="1" ht="14.25" spans="1:10">
      <c r="A2724" s="19">
        <f t="shared" si="271"/>
        <v>2722</v>
      </c>
      <c r="B2724" s="20" t="s">
        <v>11</v>
      </c>
      <c r="C2724" s="21" t="s">
        <v>12</v>
      </c>
      <c r="D2724" s="32" t="s">
        <v>2827</v>
      </c>
      <c r="E2724" s="32" t="s">
        <v>2828</v>
      </c>
      <c r="F2724" s="21" t="str">
        <f>VLOOKUP(H:H,[2]台区!$G:$H,2,0)</f>
        <v>石梯子沟村</v>
      </c>
      <c r="G2724" s="33">
        <v>1103083595</v>
      </c>
      <c r="H2724" s="32" t="s">
        <v>2840</v>
      </c>
      <c r="I2724" s="26">
        <v>0</v>
      </c>
      <c r="J2724" s="21">
        <f>VLOOKUP(H:H,[1]Sheet4!$B:$N,13,0)</f>
        <v>54.8</v>
      </c>
    </row>
    <row r="2725" customFormat="1" ht="14.25" spans="1:10">
      <c r="A2725" s="19">
        <f t="shared" si="271"/>
        <v>2723</v>
      </c>
      <c r="B2725" s="20" t="s">
        <v>11</v>
      </c>
      <c r="C2725" s="21" t="s">
        <v>12</v>
      </c>
      <c r="D2725" s="32" t="s">
        <v>2827</v>
      </c>
      <c r="E2725" s="32" t="s">
        <v>2828</v>
      </c>
      <c r="F2725" s="21" t="str">
        <f>VLOOKUP(H:H,[2]台区!$G:$H,2,0)</f>
        <v>石梯子沟村</v>
      </c>
      <c r="G2725" s="33">
        <v>103084633</v>
      </c>
      <c r="H2725" s="32" t="s">
        <v>2841</v>
      </c>
      <c r="I2725" s="26">
        <v>0</v>
      </c>
      <c r="J2725" s="21">
        <f>VLOOKUP(H:H,[1]Sheet4!$B:$N,13,0)</f>
        <v>0</v>
      </c>
    </row>
    <row r="2726" customFormat="1" ht="14.25" spans="1:10">
      <c r="A2726" s="19">
        <f t="shared" si="271"/>
        <v>2724</v>
      </c>
      <c r="B2726" s="20" t="s">
        <v>11</v>
      </c>
      <c r="C2726" s="21" t="s">
        <v>12</v>
      </c>
      <c r="D2726" s="32" t="s">
        <v>2827</v>
      </c>
      <c r="E2726" s="32" t="s">
        <v>2828</v>
      </c>
      <c r="F2726" s="21" t="str">
        <f>VLOOKUP(H:H,[3]台区!$G:$H,2,0)</f>
        <v>五重安村</v>
      </c>
      <c r="G2726" s="33">
        <v>1103078201</v>
      </c>
      <c r="H2726" s="32" t="s">
        <v>2842</v>
      </c>
      <c r="I2726" s="26">
        <v>0</v>
      </c>
      <c r="J2726" s="21">
        <f>VLOOKUP(H:H,[1]Sheet4!$B:$N,13,0)</f>
        <v>0</v>
      </c>
    </row>
    <row r="2727" customFormat="1" ht="14.25" spans="1:10">
      <c r="A2727" s="19">
        <f t="shared" si="271"/>
        <v>2725</v>
      </c>
      <c r="B2727" s="20" t="s">
        <v>11</v>
      </c>
      <c r="C2727" s="21" t="s">
        <v>12</v>
      </c>
      <c r="D2727" s="32" t="s">
        <v>2827</v>
      </c>
      <c r="E2727" s="32" t="s">
        <v>2828</v>
      </c>
      <c r="F2727" s="21" t="str">
        <f>VLOOKUP(H:H,[2]台区!$G:$H,2,0)</f>
        <v>下金山院村</v>
      </c>
      <c r="G2727" s="33">
        <v>1103201918</v>
      </c>
      <c r="H2727" s="32" t="s">
        <v>2843</v>
      </c>
      <c r="I2727" s="26">
        <v>0</v>
      </c>
      <c r="J2727" s="21">
        <f>VLOOKUP(H:H,[1]Sheet4!$B:$N,13,0)</f>
        <v>286.15</v>
      </c>
    </row>
    <row r="2728" customFormat="1" ht="14.25" spans="1:10">
      <c r="A2728" s="19">
        <f t="shared" si="271"/>
        <v>2726</v>
      </c>
      <c r="B2728" s="20" t="s">
        <v>11</v>
      </c>
      <c r="C2728" s="21" t="s">
        <v>12</v>
      </c>
      <c r="D2728" s="32" t="s">
        <v>2827</v>
      </c>
      <c r="E2728" s="32" t="s">
        <v>2828</v>
      </c>
      <c r="F2728" s="21" t="str">
        <f>VLOOKUP(H:H,[2]台区!$G:$H,2,0)</f>
        <v>石梯子沟村</v>
      </c>
      <c r="G2728" s="33">
        <v>103084632</v>
      </c>
      <c r="H2728" s="32" t="s">
        <v>2844</v>
      </c>
      <c r="I2728" s="26">
        <v>0</v>
      </c>
      <c r="J2728" s="21">
        <f>VLOOKUP(H:H,[1]Sheet4!$B:$N,13,0)</f>
        <v>153.12</v>
      </c>
    </row>
    <row r="2729" customFormat="1" ht="14.25" spans="1:10">
      <c r="A2729" s="19">
        <f t="shared" si="271"/>
        <v>2727</v>
      </c>
      <c r="B2729" s="20" t="s">
        <v>11</v>
      </c>
      <c r="C2729" s="21" t="s">
        <v>12</v>
      </c>
      <c r="D2729" s="32" t="s">
        <v>2827</v>
      </c>
      <c r="E2729" s="32" t="s">
        <v>2828</v>
      </c>
      <c r="F2729" s="21" t="str">
        <f>VLOOKUP(H:H,[2]台区!$G:$H,2,0)</f>
        <v>四道沟村</v>
      </c>
      <c r="G2729" s="33">
        <v>103084635</v>
      </c>
      <c r="H2729" s="32" t="s">
        <v>2845</v>
      </c>
      <c r="I2729" s="26">
        <v>0</v>
      </c>
      <c r="J2729" s="21">
        <f>VLOOKUP(H:H,[1]Sheet4!$B:$N,13,0)</f>
        <v>157.38</v>
      </c>
    </row>
    <row r="2730" customFormat="1" ht="14.25" spans="1:10">
      <c r="A2730" s="19">
        <f t="shared" ref="A2730:A2739" si="272">ROW()-2</f>
        <v>2728</v>
      </c>
      <c r="B2730" s="20" t="s">
        <v>11</v>
      </c>
      <c r="C2730" s="21" t="s">
        <v>12</v>
      </c>
      <c r="D2730" s="32" t="s">
        <v>2827</v>
      </c>
      <c r="E2730" s="32" t="s">
        <v>2828</v>
      </c>
      <c r="F2730" s="21" t="str">
        <f>VLOOKUP(H:H,[3]台区!$G:$H,2,0)</f>
        <v>大何庄村</v>
      </c>
      <c r="G2730" s="33">
        <v>1102891355</v>
      </c>
      <c r="H2730" s="32" t="s">
        <v>2846</v>
      </c>
      <c r="I2730" s="26">
        <v>0</v>
      </c>
      <c r="J2730" s="21">
        <f>VLOOKUP(H:H,[1]Sheet4!$B:$N,13,0)</f>
        <v>61.74</v>
      </c>
    </row>
    <row r="2731" customFormat="1" ht="14.25" spans="1:10">
      <c r="A2731" s="19">
        <f t="shared" si="272"/>
        <v>2729</v>
      </c>
      <c r="B2731" s="20" t="s">
        <v>11</v>
      </c>
      <c r="C2731" s="21" t="s">
        <v>12</v>
      </c>
      <c r="D2731" s="32" t="s">
        <v>2827</v>
      </c>
      <c r="E2731" s="32" t="s">
        <v>2828</v>
      </c>
      <c r="F2731" s="21" t="s">
        <v>2847</v>
      </c>
      <c r="G2731" s="33">
        <v>1102728593</v>
      </c>
      <c r="H2731" s="32" t="s">
        <v>2848</v>
      </c>
      <c r="I2731" s="26">
        <v>0</v>
      </c>
      <c r="J2731" s="21">
        <f>VLOOKUP(H:H,[1]Sheet4!$B:$N,13,0)</f>
        <v>0</v>
      </c>
    </row>
    <row r="2732" customFormat="1" ht="14.25" spans="1:10">
      <c r="A2732" s="19">
        <f t="shared" si="272"/>
        <v>2730</v>
      </c>
      <c r="B2732" s="20" t="s">
        <v>11</v>
      </c>
      <c r="C2732" s="21" t="s">
        <v>12</v>
      </c>
      <c r="D2732" s="32" t="s">
        <v>2827</v>
      </c>
      <c r="E2732" s="32" t="s">
        <v>2828</v>
      </c>
      <c r="F2732" s="21" t="str">
        <f>VLOOKUP(H:H,[3]台区!$G:$H,2,0)</f>
        <v>黄金寨村</v>
      </c>
      <c r="G2732" s="33">
        <v>1102728600</v>
      </c>
      <c r="H2732" s="32" t="s">
        <v>2849</v>
      </c>
      <c r="I2732" s="26">
        <v>0</v>
      </c>
      <c r="J2732" s="21">
        <f>VLOOKUP(H:H,[1]Sheet4!$B:$N,13,0)</f>
        <v>121.66</v>
      </c>
    </row>
    <row r="2733" customFormat="1" ht="14.25" spans="1:10">
      <c r="A2733" s="19">
        <f t="shared" si="272"/>
        <v>2731</v>
      </c>
      <c r="B2733" s="20" t="s">
        <v>11</v>
      </c>
      <c r="C2733" s="21" t="s">
        <v>12</v>
      </c>
      <c r="D2733" s="32" t="s">
        <v>2827</v>
      </c>
      <c r="E2733" s="32" t="s">
        <v>2828</v>
      </c>
      <c r="F2733" s="21" t="str">
        <f>VLOOKUP(H:H,[3]台区!$G:$H,2,0)</f>
        <v>马井子村</v>
      </c>
      <c r="G2733" s="33">
        <v>1102728590</v>
      </c>
      <c r="H2733" s="32" t="s">
        <v>2850</v>
      </c>
      <c r="I2733" s="26">
        <v>0</v>
      </c>
      <c r="J2733" s="21">
        <f>VLOOKUP(H:H,[1]Sheet4!$B:$N,13,0)</f>
        <v>79.01</v>
      </c>
    </row>
    <row r="2734" customFormat="1" ht="14.25" spans="1:10">
      <c r="A2734" s="19">
        <f t="shared" si="272"/>
        <v>2732</v>
      </c>
      <c r="B2734" s="20" t="s">
        <v>11</v>
      </c>
      <c r="C2734" s="21" t="s">
        <v>12</v>
      </c>
      <c r="D2734" s="32" t="s">
        <v>2827</v>
      </c>
      <c r="E2734" s="32" t="s">
        <v>2828</v>
      </c>
      <c r="F2734" s="21" t="str">
        <f>VLOOKUP(H:H,[3]台区!$G:$H,2,0)</f>
        <v>西陈庄村</v>
      </c>
      <c r="G2734" s="33">
        <v>1102728607</v>
      </c>
      <c r="H2734" s="32" t="s">
        <v>2851</v>
      </c>
      <c r="I2734" s="26">
        <v>0</v>
      </c>
      <c r="J2734" s="21">
        <f>VLOOKUP(H:H,[1]Sheet4!$B:$N,13,0)</f>
        <v>0</v>
      </c>
    </row>
    <row r="2735" customFormat="1" ht="14.25" spans="1:10">
      <c r="A2735" s="19">
        <f t="shared" si="272"/>
        <v>2733</v>
      </c>
      <c r="B2735" s="20" t="s">
        <v>11</v>
      </c>
      <c r="C2735" s="21" t="s">
        <v>12</v>
      </c>
      <c r="D2735" s="32" t="s">
        <v>2827</v>
      </c>
      <c r="E2735" s="32" t="s">
        <v>2828</v>
      </c>
      <c r="F2735" s="21" t="str">
        <f>VLOOKUP(H:H,[3]台区!$G:$H,2,0)</f>
        <v>东陈庄村</v>
      </c>
      <c r="G2735" s="33">
        <v>1102728620</v>
      </c>
      <c r="H2735" s="32" t="s">
        <v>2852</v>
      </c>
      <c r="I2735" s="26">
        <v>0</v>
      </c>
      <c r="J2735" s="21">
        <f>VLOOKUP(H:H,[1]Sheet4!$B:$N,13,0)</f>
        <v>51.87</v>
      </c>
    </row>
    <row r="2736" customFormat="1" ht="14.25" spans="1:10">
      <c r="A2736" s="19">
        <f t="shared" si="272"/>
        <v>2734</v>
      </c>
      <c r="B2736" s="20" t="s">
        <v>11</v>
      </c>
      <c r="C2736" s="21" t="s">
        <v>12</v>
      </c>
      <c r="D2736" s="32" t="s">
        <v>2827</v>
      </c>
      <c r="E2736" s="32" t="s">
        <v>2828</v>
      </c>
      <c r="F2736" s="21" t="str">
        <f>VLOOKUP(H:H,[3]台区!$G:$H,2,0)</f>
        <v>张庄子村</v>
      </c>
      <c r="G2736" s="33">
        <v>1102728596</v>
      </c>
      <c r="H2736" s="32" t="s">
        <v>2853</v>
      </c>
      <c r="I2736" s="26">
        <v>0</v>
      </c>
      <c r="J2736" s="21">
        <f>VLOOKUP(H:H,[1]Sheet4!$B:$N,13,0)</f>
        <v>81.92</v>
      </c>
    </row>
    <row r="2737" customFormat="1" ht="14.25" spans="1:10">
      <c r="A2737" s="19">
        <f t="shared" si="272"/>
        <v>2735</v>
      </c>
      <c r="B2737" s="20" t="s">
        <v>11</v>
      </c>
      <c r="C2737" s="21" t="s">
        <v>12</v>
      </c>
      <c r="D2737" s="32" t="s">
        <v>2827</v>
      </c>
      <c r="E2737" s="32" t="s">
        <v>2828</v>
      </c>
      <c r="F2737" s="21" t="str">
        <f>VLOOKUP(H:H,[3]台区!$G:$H,2,0)</f>
        <v>红峪口村</v>
      </c>
      <c r="G2737" s="33">
        <v>1102796736</v>
      </c>
      <c r="H2737" s="32" t="s">
        <v>2854</v>
      </c>
      <c r="I2737" s="26">
        <v>0</v>
      </c>
      <c r="J2737" s="21">
        <f>VLOOKUP(H:H,[1]Sheet4!$B:$N,13,0)</f>
        <v>65.05</v>
      </c>
    </row>
    <row r="2738" customFormat="1" ht="14.25" spans="1:10">
      <c r="A2738" s="19">
        <f t="shared" si="272"/>
        <v>2736</v>
      </c>
      <c r="B2738" s="20" t="s">
        <v>11</v>
      </c>
      <c r="C2738" s="21" t="s">
        <v>12</v>
      </c>
      <c r="D2738" s="32" t="s">
        <v>2827</v>
      </c>
      <c r="E2738" s="32" t="s">
        <v>2828</v>
      </c>
      <c r="F2738" s="21" t="str">
        <f>VLOOKUP(H:H,[2]台区!$G:$H,2,0)</f>
        <v>桑园村</v>
      </c>
      <c r="G2738" s="33">
        <v>1102732063</v>
      </c>
      <c r="H2738" s="32" t="s">
        <v>2855</v>
      </c>
      <c r="I2738" s="26">
        <v>0</v>
      </c>
      <c r="J2738" s="21">
        <f>VLOOKUP(H:H,[1]Sheet4!$B:$N,13,0)</f>
        <v>17.7</v>
      </c>
    </row>
    <row r="2739" customFormat="1" ht="14.25" spans="1:10">
      <c r="A2739" s="19">
        <f t="shared" si="272"/>
        <v>2737</v>
      </c>
      <c r="B2739" s="20" t="s">
        <v>11</v>
      </c>
      <c r="C2739" s="21" t="s">
        <v>12</v>
      </c>
      <c r="D2739" s="32" t="s">
        <v>2827</v>
      </c>
      <c r="E2739" s="32" t="s">
        <v>2828</v>
      </c>
      <c r="F2739" s="21" t="s">
        <v>2856</v>
      </c>
      <c r="G2739" s="33">
        <v>1102733226</v>
      </c>
      <c r="H2739" s="32" t="s">
        <v>2857</v>
      </c>
      <c r="I2739" s="26">
        <v>0</v>
      </c>
      <c r="J2739" s="21">
        <f>VLOOKUP(H:H,[1]Sheet4!$B:$N,13,0)</f>
        <v>0</v>
      </c>
    </row>
    <row r="2740" customFormat="1" ht="14.25" spans="1:10">
      <c r="A2740" s="19">
        <f t="shared" ref="A2740:A2749" si="273">ROW()-2</f>
        <v>2738</v>
      </c>
      <c r="B2740" s="20" t="s">
        <v>11</v>
      </c>
      <c r="C2740" s="21" t="s">
        <v>12</v>
      </c>
      <c r="D2740" s="32" t="s">
        <v>2827</v>
      </c>
      <c r="E2740" s="32" t="s">
        <v>2828</v>
      </c>
      <c r="F2740" s="21" t="str">
        <f>VLOOKUP(H:H,[3]台区!$G:$H,2,0)</f>
        <v>张庄子村</v>
      </c>
      <c r="G2740" s="33">
        <v>1102728595</v>
      </c>
      <c r="H2740" s="32" t="s">
        <v>2858</v>
      </c>
      <c r="I2740" s="26">
        <v>0</v>
      </c>
      <c r="J2740" s="21">
        <f>VLOOKUP(H:H,[1]Sheet4!$B:$N,13,0)</f>
        <v>158.4</v>
      </c>
    </row>
    <row r="2741" customFormat="1" ht="14.25" spans="1:10">
      <c r="A2741" s="19">
        <f t="shared" si="273"/>
        <v>2739</v>
      </c>
      <c r="B2741" s="20" t="s">
        <v>11</v>
      </c>
      <c r="C2741" s="21" t="s">
        <v>12</v>
      </c>
      <c r="D2741" s="32" t="s">
        <v>2827</v>
      </c>
      <c r="E2741" s="32" t="s">
        <v>2828</v>
      </c>
      <c r="F2741" s="21" t="s">
        <v>2859</v>
      </c>
      <c r="G2741" s="33">
        <v>1102983551</v>
      </c>
      <c r="H2741" s="32" t="s">
        <v>2860</v>
      </c>
      <c r="I2741" s="26">
        <v>0</v>
      </c>
      <c r="J2741" s="21">
        <f>VLOOKUP(H:H,[1]Sheet4!$B:$N,13,0)</f>
        <v>0</v>
      </c>
    </row>
    <row r="2742" customFormat="1" ht="14.25" spans="1:10">
      <c r="A2742" s="19">
        <f t="shared" si="273"/>
        <v>2740</v>
      </c>
      <c r="B2742" s="20" t="s">
        <v>11</v>
      </c>
      <c r="C2742" s="21" t="s">
        <v>12</v>
      </c>
      <c r="D2742" s="32" t="s">
        <v>2827</v>
      </c>
      <c r="E2742" s="32" t="s">
        <v>2828</v>
      </c>
      <c r="F2742" s="21" t="str">
        <f>VLOOKUP(H:H,[3]台区!$G:$H,2,0)</f>
        <v>母庄村</v>
      </c>
      <c r="G2742" s="33">
        <v>1102728609</v>
      </c>
      <c r="H2742" s="32" t="s">
        <v>2861</v>
      </c>
      <c r="I2742" s="26">
        <v>0</v>
      </c>
      <c r="J2742" s="21">
        <f>VLOOKUP(H:H,[1]Sheet4!$B:$N,13,0)</f>
        <v>0</v>
      </c>
    </row>
    <row r="2743" customFormat="1" ht="14.25" spans="1:10">
      <c r="A2743" s="19">
        <f t="shared" si="273"/>
        <v>2741</v>
      </c>
      <c r="B2743" s="20" t="s">
        <v>11</v>
      </c>
      <c r="C2743" s="21" t="s">
        <v>12</v>
      </c>
      <c r="D2743" s="32" t="s">
        <v>2827</v>
      </c>
      <c r="E2743" s="32" t="s">
        <v>2828</v>
      </c>
      <c r="F2743" s="21" t="str">
        <f>VLOOKUP(H:H,[2]台区!$G:$H,2,0)</f>
        <v>王古庄村</v>
      </c>
      <c r="G2743" s="33">
        <v>1103430927</v>
      </c>
      <c r="H2743" s="32" t="s">
        <v>2862</v>
      </c>
      <c r="I2743" s="26">
        <v>0</v>
      </c>
      <c r="J2743" s="21">
        <f>VLOOKUP(H:H,[1]Sheet4!$B:$N,13,0)</f>
        <v>72.27</v>
      </c>
    </row>
    <row r="2744" customFormat="1" ht="14.25" spans="1:10">
      <c r="A2744" s="19">
        <f t="shared" si="273"/>
        <v>2742</v>
      </c>
      <c r="B2744" s="20" t="s">
        <v>11</v>
      </c>
      <c r="C2744" s="21" t="s">
        <v>12</v>
      </c>
      <c r="D2744" s="32" t="s">
        <v>2827</v>
      </c>
      <c r="E2744" s="32" t="s">
        <v>2828</v>
      </c>
      <c r="F2744" s="21" t="str">
        <f>VLOOKUP(H:H,[2]台区!$G:$H,2,0)</f>
        <v>娄子山村</v>
      </c>
      <c r="G2744" s="33">
        <v>1103430924</v>
      </c>
      <c r="H2744" s="32" t="s">
        <v>2863</v>
      </c>
      <c r="I2744" s="26">
        <v>0</v>
      </c>
      <c r="J2744" s="21">
        <f>VLOOKUP(H:H,[1]Sheet4!$B:$N,13,0)</f>
        <v>157.93</v>
      </c>
    </row>
    <row r="2745" customFormat="1" ht="14.25" spans="1:10">
      <c r="A2745" s="19">
        <f t="shared" si="273"/>
        <v>2743</v>
      </c>
      <c r="B2745" s="20" t="s">
        <v>11</v>
      </c>
      <c r="C2745" s="21" t="s">
        <v>12</v>
      </c>
      <c r="D2745" s="32" t="s">
        <v>2827</v>
      </c>
      <c r="E2745" s="32" t="s">
        <v>2828</v>
      </c>
      <c r="F2745" s="21" t="str">
        <f>VLOOKUP(H:H,[2]台区!$G:$H,2,0)</f>
        <v>上金山院村</v>
      </c>
      <c r="G2745" s="33">
        <v>1103430920</v>
      </c>
      <c r="H2745" s="32" t="s">
        <v>2864</v>
      </c>
      <c r="I2745" s="26">
        <v>0</v>
      </c>
      <c r="J2745" s="21">
        <f>VLOOKUP(H:H,[1]Sheet4!$B:$N,13,0)</f>
        <v>35.055</v>
      </c>
    </row>
    <row r="2746" customFormat="1" ht="14.25" spans="1:10">
      <c r="A2746" s="19">
        <f t="shared" si="273"/>
        <v>2744</v>
      </c>
      <c r="B2746" s="20" t="s">
        <v>11</v>
      </c>
      <c r="C2746" s="21" t="s">
        <v>12</v>
      </c>
      <c r="D2746" s="32" t="s">
        <v>2827</v>
      </c>
      <c r="E2746" s="32" t="s">
        <v>2828</v>
      </c>
      <c r="F2746" s="21" t="str">
        <f>VLOOKUP(H:H,[2]台区!$G:$H,2,0)</f>
        <v>大崔庄村</v>
      </c>
      <c r="G2746" s="33">
        <v>1103430930</v>
      </c>
      <c r="H2746" s="32" t="s">
        <v>2865</v>
      </c>
      <c r="I2746" s="26">
        <v>0</v>
      </c>
      <c r="J2746" s="21">
        <f>VLOOKUP(H:H,[1]Sheet4!$B:$N,13,0)</f>
        <v>83</v>
      </c>
    </row>
    <row r="2747" customFormat="1" ht="14.25" spans="1:10">
      <c r="A2747" s="19">
        <f t="shared" si="273"/>
        <v>2745</v>
      </c>
      <c r="B2747" s="20" t="s">
        <v>11</v>
      </c>
      <c r="C2747" s="21" t="s">
        <v>12</v>
      </c>
      <c r="D2747" s="32" t="s">
        <v>2827</v>
      </c>
      <c r="E2747" s="32" t="s">
        <v>2828</v>
      </c>
      <c r="F2747" s="21" t="str">
        <f>VLOOKUP(H:H,[3]台区!$G:$H,2,0)</f>
        <v>三岭村</v>
      </c>
      <c r="G2747" s="33">
        <v>1103535991</v>
      </c>
      <c r="H2747" s="32" t="s">
        <v>2866</v>
      </c>
      <c r="I2747" s="26">
        <v>0</v>
      </c>
      <c r="J2747" s="21">
        <f>VLOOKUP(H:H,[1]Sheet4!$B:$N,13,0)</f>
        <v>308.785</v>
      </c>
    </row>
    <row r="2748" customFormat="1" ht="14.25" spans="1:10">
      <c r="A2748" s="19">
        <f t="shared" si="273"/>
        <v>2746</v>
      </c>
      <c r="B2748" s="20" t="s">
        <v>11</v>
      </c>
      <c r="C2748" s="21" t="s">
        <v>12</v>
      </c>
      <c r="D2748" s="32" t="s">
        <v>2827</v>
      </c>
      <c r="E2748" s="32" t="s">
        <v>2828</v>
      </c>
      <c r="F2748" s="21" t="str">
        <f>VLOOKUP(H:H,[2]台区!$G:$H,2,0)</f>
        <v>沙坨子村</v>
      </c>
      <c r="G2748" s="33">
        <v>1102733222</v>
      </c>
      <c r="H2748" s="32" t="s">
        <v>2867</v>
      </c>
      <c r="I2748" s="26">
        <v>0</v>
      </c>
      <c r="J2748" s="21">
        <f>VLOOKUP(H:H,[1]Sheet4!$B:$N,13,0)</f>
        <v>319.58</v>
      </c>
    </row>
    <row r="2749" customFormat="1" ht="14.25" spans="1:10">
      <c r="A2749" s="19">
        <f t="shared" si="273"/>
        <v>2747</v>
      </c>
      <c r="B2749" s="20" t="s">
        <v>11</v>
      </c>
      <c r="C2749" s="21" t="s">
        <v>12</v>
      </c>
      <c r="D2749" s="32" t="s">
        <v>2827</v>
      </c>
      <c r="E2749" s="32" t="s">
        <v>2828</v>
      </c>
      <c r="F2749" s="21" t="str">
        <f>VLOOKUP(H:H,[3]台区!$G:$H,2,0)</f>
        <v>黄金寨村</v>
      </c>
      <c r="G2749" s="33">
        <v>1102826112</v>
      </c>
      <c r="H2749" s="32" t="s">
        <v>2868</v>
      </c>
      <c r="I2749" s="26">
        <v>0</v>
      </c>
      <c r="J2749" s="21">
        <f>VLOOKUP(H:H,[1]Sheet4!$B:$N,13,0)</f>
        <v>56.525</v>
      </c>
    </row>
    <row r="2750" customFormat="1" ht="14.25" spans="1:10">
      <c r="A2750" s="19">
        <f t="shared" ref="A2750:A2759" si="274">ROW()-2</f>
        <v>2748</v>
      </c>
      <c r="B2750" s="20" t="s">
        <v>11</v>
      </c>
      <c r="C2750" s="21" t="s">
        <v>12</v>
      </c>
      <c r="D2750" s="32" t="s">
        <v>2827</v>
      </c>
      <c r="E2750" s="32" t="s">
        <v>2828</v>
      </c>
      <c r="F2750" s="21" t="str">
        <f>VLOOKUP(H:H,[3]台区!$G:$H,2,0)</f>
        <v>石门村</v>
      </c>
      <c r="G2750" s="33">
        <v>1102728588</v>
      </c>
      <c r="H2750" s="32" t="s">
        <v>2869</v>
      </c>
      <c r="I2750" s="26">
        <v>0</v>
      </c>
      <c r="J2750" s="21">
        <f>VLOOKUP(H:H,[1]Sheet4!$B:$N,13,0)</f>
        <v>0</v>
      </c>
    </row>
    <row r="2751" customFormat="1" ht="14.25" spans="1:10">
      <c r="A2751" s="19">
        <f t="shared" si="274"/>
        <v>2749</v>
      </c>
      <c r="B2751" s="20" t="s">
        <v>11</v>
      </c>
      <c r="C2751" s="21" t="s">
        <v>12</v>
      </c>
      <c r="D2751" s="32" t="s">
        <v>2827</v>
      </c>
      <c r="E2751" s="32" t="s">
        <v>2828</v>
      </c>
      <c r="F2751" s="21" t="str">
        <f>VLOOKUP(H:H,[2]台区!$G:$H,2,0)</f>
        <v>上金山院村</v>
      </c>
      <c r="G2751" s="33">
        <v>1103430921</v>
      </c>
      <c r="H2751" s="32" t="s">
        <v>2870</v>
      </c>
      <c r="I2751" s="26">
        <v>0</v>
      </c>
      <c r="J2751" s="21">
        <f>VLOOKUP(H:H,[1]Sheet4!$B:$N,13,0)</f>
        <v>95.87</v>
      </c>
    </row>
    <row r="2752" customFormat="1" ht="14.25" spans="1:10">
      <c r="A2752" s="19">
        <f t="shared" si="274"/>
        <v>2750</v>
      </c>
      <c r="B2752" s="20" t="s">
        <v>11</v>
      </c>
      <c r="C2752" s="21" t="s">
        <v>12</v>
      </c>
      <c r="D2752" s="32" t="s">
        <v>2827</v>
      </c>
      <c r="E2752" s="32" t="s">
        <v>2828</v>
      </c>
      <c r="F2752" s="21" t="str">
        <f>VLOOKUP(H:H,[2]台区!$G:$H,2,0)</f>
        <v>辛立庄村</v>
      </c>
      <c r="G2752" s="33">
        <v>1103430928</v>
      </c>
      <c r="H2752" s="32" t="s">
        <v>2871</v>
      </c>
      <c r="I2752" s="26">
        <v>0</v>
      </c>
      <c r="J2752" s="21">
        <f>VLOOKUP(H:H,[1]Sheet4!$B:$N,13,0)</f>
        <v>81.07</v>
      </c>
    </row>
    <row r="2753" customFormat="1" ht="14.25" spans="1:10">
      <c r="A2753" s="19">
        <f t="shared" si="274"/>
        <v>2751</v>
      </c>
      <c r="B2753" s="20" t="s">
        <v>11</v>
      </c>
      <c r="C2753" s="21" t="s">
        <v>12</v>
      </c>
      <c r="D2753" s="32" t="s">
        <v>2827</v>
      </c>
      <c r="E2753" s="32" t="s">
        <v>2828</v>
      </c>
      <c r="F2753" s="21" t="str">
        <f>VLOOKUP(H:H,[2]台区!$G:$H,2,0)</f>
        <v>商庄子村</v>
      </c>
      <c r="G2753" s="33">
        <v>1102733220</v>
      </c>
      <c r="H2753" s="32" t="s">
        <v>2872</v>
      </c>
      <c r="I2753" s="26">
        <v>0</v>
      </c>
      <c r="J2753" s="21">
        <f>VLOOKUP(H:H,[1]Sheet4!$B:$N,13,0)</f>
        <v>139.72</v>
      </c>
    </row>
    <row r="2754" customFormat="1" ht="14.25" spans="1:10">
      <c r="A2754" s="19">
        <f t="shared" si="274"/>
        <v>2752</v>
      </c>
      <c r="B2754" s="20" t="s">
        <v>11</v>
      </c>
      <c r="C2754" s="21" t="s">
        <v>12</v>
      </c>
      <c r="D2754" s="32" t="s">
        <v>2827</v>
      </c>
      <c r="E2754" s="32" t="s">
        <v>2828</v>
      </c>
      <c r="F2754" s="21" t="str">
        <f>VLOOKUP(H:H,[2]台区!$G:$H,2,0)</f>
        <v>朱家沟村</v>
      </c>
      <c r="G2754" s="33">
        <v>103643795</v>
      </c>
      <c r="H2754" s="32" t="s">
        <v>2873</v>
      </c>
      <c r="I2754" s="26">
        <v>0</v>
      </c>
      <c r="J2754" s="21">
        <f>VLOOKUP(H:H,[1]Sheet4!$B:$N,13,0)</f>
        <v>66</v>
      </c>
    </row>
    <row r="2755" customFormat="1" ht="14.25" spans="1:10">
      <c r="A2755" s="19">
        <f t="shared" si="274"/>
        <v>2753</v>
      </c>
      <c r="B2755" s="20" t="s">
        <v>11</v>
      </c>
      <c r="C2755" s="21" t="s">
        <v>12</v>
      </c>
      <c r="D2755" s="32" t="s">
        <v>2827</v>
      </c>
      <c r="E2755" s="32" t="s">
        <v>2828</v>
      </c>
      <c r="F2755" s="21" t="str">
        <f>VLOOKUP(H:H,[3]台区!$G:$H,2,0)</f>
        <v>新开岭村</v>
      </c>
      <c r="G2755" s="33">
        <v>1102728592</v>
      </c>
      <c r="H2755" s="32" t="s">
        <v>2874</v>
      </c>
      <c r="I2755" s="26">
        <v>0</v>
      </c>
      <c r="J2755" s="21">
        <f>VLOOKUP(H:H,[1]Sheet4!$B:$N,13,0)</f>
        <v>30.94</v>
      </c>
    </row>
    <row r="2756" customFormat="1" ht="14.25" spans="1:10">
      <c r="A2756" s="19">
        <f t="shared" si="274"/>
        <v>2754</v>
      </c>
      <c r="B2756" s="20" t="s">
        <v>11</v>
      </c>
      <c r="C2756" s="21" t="s">
        <v>12</v>
      </c>
      <c r="D2756" s="32" t="s">
        <v>2827</v>
      </c>
      <c r="E2756" s="32" t="s">
        <v>2828</v>
      </c>
      <c r="F2756" s="21" t="str">
        <f>VLOOKUP(H:H,[3]台区!$G:$H,2,0)</f>
        <v>黄金寨村</v>
      </c>
      <c r="G2756" s="33">
        <v>1102728601</v>
      </c>
      <c r="H2756" s="32" t="s">
        <v>2875</v>
      </c>
      <c r="I2756" s="26">
        <v>0</v>
      </c>
      <c r="J2756" s="21">
        <f>VLOOKUP(H:H,[1]Sheet4!$B:$N,13,0)</f>
        <v>191.43</v>
      </c>
    </row>
    <row r="2757" customFormat="1" ht="14.25" spans="1:10">
      <c r="A2757" s="19">
        <f t="shared" si="274"/>
        <v>2755</v>
      </c>
      <c r="B2757" s="20" t="s">
        <v>11</v>
      </c>
      <c r="C2757" s="21" t="s">
        <v>12</v>
      </c>
      <c r="D2757" s="32" t="s">
        <v>2827</v>
      </c>
      <c r="E2757" s="32" t="s">
        <v>2828</v>
      </c>
      <c r="F2757" s="21" t="str">
        <f>VLOOKUP(H:H,[2]台区!$G:$H,2,0)</f>
        <v>肖家庄村</v>
      </c>
      <c r="G2757" s="33">
        <v>1102732019</v>
      </c>
      <c r="H2757" s="32" t="s">
        <v>2876</v>
      </c>
      <c r="I2757" s="26">
        <v>0</v>
      </c>
      <c r="J2757" s="21">
        <f>VLOOKUP(H:H,[1]Sheet4!$B:$N,13,0)</f>
        <v>0</v>
      </c>
    </row>
    <row r="2758" customFormat="1" ht="14.25" spans="1:10">
      <c r="A2758" s="19">
        <f t="shared" si="274"/>
        <v>2756</v>
      </c>
      <c r="B2758" s="20" t="s">
        <v>11</v>
      </c>
      <c r="C2758" s="21" t="s">
        <v>12</v>
      </c>
      <c r="D2758" s="32" t="s">
        <v>2827</v>
      </c>
      <c r="E2758" s="32" t="s">
        <v>2828</v>
      </c>
      <c r="F2758" s="21" t="str">
        <f>VLOOKUP(H:H,[2]台区!$G:$H,2,0)</f>
        <v>沙坨子村</v>
      </c>
      <c r="G2758" s="33">
        <v>1102733232</v>
      </c>
      <c r="H2758" s="32" t="s">
        <v>2877</v>
      </c>
      <c r="I2758" s="26">
        <v>0</v>
      </c>
      <c r="J2758" s="21">
        <f>VLOOKUP(H:H,[1]Sheet4!$B:$N,13,0)</f>
        <v>95.875</v>
      </c>
    </row>
    <row r="2759" customFormat="1" ht="14.25" spans="1:10">
      <c r="A2759" s="19">
        <f t="shared" si="274"/>
        <v>2757</v>
      </c>
      <c r="B2759" s="20" t="s">
        <v>11</v>
      </c>
      <c r="C2759" s="21" t="s">
        <v>12</v>
      </c>
      <c r="D2759" s="32" t="s">
        <v>2827</v>
      </c>
      <c r="E2759" s="32" t="s">
        <v>2828</v>
      </c>
      <c r="F2759" s="21" t="str">
        <f>VLOOKUP(H:H,[3]台区!$G:$H,2,0)</f>
        <v>沙河庄村</v>
      </c>
      <c r="G2759" s="33">
        <v>1102728610</v>
      </c>
      <c r="H2759" s="32" t="s">
        <v>2878</v>
      </c>
      <c r="I2759" s="26">
        <v>0</v>
      </c>
      <c r="J2759" s="21">
        <f>VLOOKUP(H:H,[1]Sheet4!$B:$N,13,0)</f>
        <v>145.84</v>
      </c>
    </row>
    <row r="2760" customFormat="1" ht="14.25" spans="1:10">
      <c r="A2760" s="19">
        <f t="shared" ref="A2760:A2769" si="275">ROW()-2</f>
        <v>2758</v>
      </c>
      <c r="B2760" s="20" t="s">
        <v>11</v>
      </c>
      <c r="C2760" s="21" t="s">
        <v>12</v>
      </c>
      <c r="D2760" s="32" t="s">
        <v>2827</v>
      </c>
      <c r="E2760" s="32" t="s">
        <v>2828</v>
      </c>
      <c r="F2760" s="21" t="str">
        <f>VLOOKUP(H:H,[3]台区!$G:$H,2,0)</f>
        <v>苏家沟村</v>
      </c>
      <c r="G2760" s="33">
        <v>1102728624</v>
      </c>
      <c r="H2760" s="32" t="s">
        <v>2879</v>
      </c>
      <c r="I2760" s="26">
        <v>0</v>
      </c>
      <c r="J2760" s="21">
        <f>VLOOKUP(H:H,[1]Sheet4!$B:$N,13,0)</f>
        <v>159.585</v>
      </c>
    </row>
    <row r="2761" customFormat="1" ht="14.25" spans="1:10">
      <c r="A2761" s="19">
        <f t="shared" si="275"/>
        <v>2759</v>
      </c>
      <c r="B2761" s="20" t="s">
        <v>11</v>
      </c>
      <c r="C2761" s="21" t="s">
        <v>12</v>
      </c>
      <c r="D2761" s="32" t="s">
        <v>2827</v>
      </c>
      <c r="E2761" s="32" t="s">
        <v>2828</v>
      </c>
      <c r="F2761" s="21" t="str">
        <f>VLOOKUP(H:H,[3]台区!$G:$H,2,0)</f>
        <v>朱家沟村</v>
      </c>
      <c r="G2761" s="33">
        <v>1102728625</v>
      </c>
      <c r="H2761" s="32" t="s">
        <v>2880</v>
      </c>
      <c r="I2761" s="26">
        <v>0</v>
      </c>
      <c r="J2761" s="21">
        <f>VLOOKUP(H:H,[1]Sheet4!$B:$N,13,0)</f>
        <v>40.32</v>
      </c>
    </row>
    <row r="2762" customFormat="1" ht="14.25" spans="1:10">
      <c r="A2762" s="19">
        <f t="shared" si="275"/>
        <v>2760</v>
      </c>
      <c r="B2762" s="20" t="s">
        <v>11</v>
      </c>
      <c r="C2762" s="21" t="s">
        <v>12</v>
      </c>
      <c r="D2762" s="32" t="s">
        <v>2827</v>
      </c>
      <c r="E2762" s="32" t="s">
        <v>2828</v>
      </c>
      <c r="F2762" s="21" t="str">
        <f>VLOOKUP(H:H,[2]台区!$G:$H,2,0)</f>
        <v>上庄村</v>
      </c>
      <c r="G2762" s="33">
        <v>1102731882</v>
      </c>
      <c r="H2762" s="32" t="s">
        <v>2881</v>
      </c>
      <c r="I2762" s="26">
        <v>0</v>
      </c>
      <c r="J2762" s="21">
        <f>VLOOKUP(H:H,[1]Sheet4!$B:$N,13,0)</f>
        <v>0</v>
      </c>
    </row>
    <row r="2763" customFormat="1" ht="14.25" spans="1:10">
      <c r="A2763" s="19">
        <f t="shared" si="275"/>
        <v>2761</v>
      </c>
      <c r="B2763" s="20" t="s">
        <v>11</v>
      </c>
      <c r="C2763" s="21" t="s">
        <v>12</v>
      </c>
      <c r="D2763" s="32" t="s">
        <v>2827</v>
      </c>
      <c r="E2763" s="32" t="s">
        <v>2828</v>
      </c>
      <c r="F2763" s="21" t="str">
        <f>VLOOKUP(H:H,[2]台区!$G:$H,2,0)</f>
        <v>黄果山村</v>
      </c>
      <c r="G2763" s="33">
        <v>1102731892</v>
      </c>
      <c r="H2763" s="32" t="s">
        <v>2882</v>
      </c>
      <c r="I2763" s="26">
        <v>0</v>
      </c>
      <c r="J2763" s="21">
        <f>VLOOKUP(H:H,[1]Sheet4!$B:$N,13,0)</f>
        <v>63.76</v>
      </c>
    </row>
    <row r="2764" customFormat="1" ht="14.25" spans="1:10">
      <c r="A2764" s="19">
        <f t="shared" si="275"/>
        <v>2762</v>
      </c>
      <c r="B2764" s="20" t="s">
        <v>11</v>
      </c>
      <c r="C2764" s="21" t="s">
        <v>12</v>
      </c>
      <c r="D2764" s="32" t="s">
        <v>2827</v>
      </c>
      <c r="E2764" s="32" t="s">
        <v>2828</v>
      </c>
      <c r="F2764" s="21" t="str">
        <f>VLOOKUP(H:H,[2]台区!$G:$H,2,0)</f>
        <v>娄子山村</v>
      </c>
      <c r="G2764" s="33">
        <v>1102733276</v>
      </c>
      <c r="H2764" s="32" t="s">
        <v>2883</v>
      </c>
      <c r="I2764" s="26">
        <v>0</v>
      </c>
      <c r="J2764" s="21">
        <f>VLOOKUP(H:H,[1]Sheet4!$B:$N,13,0)</f>
        <v>0</v>
      </c>
    </row>
    <row r="2765" customFormat="1" ht="14.25" spans="1:10">
      <c r="A2765" s="19">
        <f t="shared" si="275"/>
        <v>2763</v>
      </c>
      <c r="B2765" s="20" t="s">
        <v>11</v>
      </c>
      <c r="C2765" s="21" t="s">
        <v>12</v>
      </c>
      <c r="D2765" s="32" t="s">
        <v>2827</v>
      </c>
      <c r="E2765" s="32" t="s">
        <v>2828</v>
      </c>
      <c r="F2765" s="21" t="str">
        <f>VLOOKUP(H:H,[3]台区!$G:$H,2,0)</f>
        <v>沙河庄村</v>
      </c>
      <c r="G2765" s="33">
        <v>1102891397</v>
      </c>
      <c r="H2765" s="32" t="s">
        <v>2884</v>
      </c>
      <c r="I2765" s="26">
        <v>0</v>
      </c>
      <c r="J2765" s="21">
        <f>VLOOKUP(H:H,[1]Sheet4!$B:$N,13,0)</f>
        <v>64.04</v>
      </c>
    </row>
    <row r="2766" customFormat="1" ht="14.25" spans="1:10">
      <c r="A2766" s="19">
        <f t="shared" si="275"/>
        <v>2764</v>
      </c>
      <c r="B2766" s="20" t="s">
        <v>11</v>
      </c>
      <c r="C2766" s="21" t="s">
        <v>12</v>
      </c>
      <c r="D2766" s="32" t="s">
        <v>2827</v>
      </c>
      <c r="E2766" s="32" t="s">
        <v>2828</v>
      </c>
      <c r="F2766" s="21" t="str">
        <f>VLOOKUP(H:H,[3]台区!$G:$H,2,0)</f>
        <v>黄金寨村</v>
      </c>
      <c r="G2766" s="33">
        <v>1102728602</v>
      </c>
      <c r="H2766" s="32" t="s">
        <v>2885</v>
      </c>
      <c r="I2766" s="26">
        <v>0</v>
      </c>
      <c r="J2766" s="21">
        <f>VLOOKUP(H:H,[1]Sheet4!$B:$N,13,0)</f>
        <v>57.27</v>
      </c>
    </row>
    <row r="2767" customFormat="1" ht="14.25" spans="1:10">
      <c r="A2767" s="19">
        <f t="shared" si="275"/>
        <v>2765</v>
      </c>
      <c r="B2767" s="20" t="s">
        <v>11</v>
      </c>
      <c r="C2767" s="21" t="s">
        <v>12</v>
      </c>
      <c r="D2767" s="32" t="s">
        <v>2827</v>
      </c>
      <c r="E2767" s="32" t="s">
        <v>2828</v>
      </c>
      <c r="F2767" s="21" t="str">
        <f>VLOOKUP(H:H,[3]台区!$G:$H,2,0)</f>
        <v>小何庄村</v>
      </c>
      <c r="G2767" s="33">
        <v>1102728576</v>
      </c>
      <c r="H2767" s="32" t="s">
        <v>2886</v>
      </c>
      <c r="I2767" s="26">
        <v>0</v>
      </c>
      <c r="J2767" s="21">
        <f>VLOOKUP(H:H,[1]Sheet4!$B:$N,13,0)</f>
        <v>68.9</v>
      </c>
    </row>
    <row r="2768" customFormat="1" ht="14.25" spans="1:10">
      <c r="A2768" s="19">
        <f t="shared" si="275"/>
        <v>2766</v>
      </c>
      <c r="B2768" s="20" t="s">
        <v>11</v>
      </c>
      <c r="C2768" s="21" t="s">
        <v>12</v>
      </c>
      <c r="D2768" s="32" t="s">
        <v>2827</v>
      </c>
      <c r="E2768" s="32" t="s">
        <v>2828</v>
      </c>
      <c r="F2768" s="21" t="str">
        <f>VLOOKUP(H:H,[2]台区!$G:$H,2,0)</f>
        <v>大庄村</v>
      </c>
      <c r="G2768" s="33">
        <v>1102733244</v>
      </c>
      <c r="H2768" s="32" t="s">
        <v>2887</v>
      </c>
      <c r="I2768" s="26">
        <v>0</v>
      </c>
      <c r="J2768" s="21">
        <f>VLOOKUP(H:H,[1]Sheet4!$B:$N,13,0)</f>
        <v>58.11</v>
      </c>
    </row>
    <row r="2769" customFormat="1" ht="14.25" spans="1:10">
      <c r="A2769" s="19">
        <f t="shared" si="275"/>
        <v>2767</v>
      </c>
      <c r="B2769" s="20" t="s">
        <v>11</v>
      </c>
      <c r="C2769" s="21" t="s">
        <v>12</v>
      </c>
      <c r="D2769" s="32" t="s">
        <v>2827</v>
      </c>
      <c r="E2769" s="32" t="s">
        <v>2828</v>
      </c>
      <c r="F2769" s="21" t="str">
        <f>VLOOKUP(H:H,[3]台区!$G:$H,2,0)</f>
        <v>黄金寨村</v>
      </c>
      <c r="G2769" s="33">
        <v>1102728599</v>
      </c>
      <c r="H2769" s="32" t="s">
        <v>2888</v>
      </c>
      <c r="I2769" s="26">
        <v>0</v>
      </c>
      <c r="J2769" s="21">
        <f>VLOOKUP(H:H,[1]Sheet4!$B:$N,13,0)</f>
        <v>56.8</v>
      </c>
    </row>
    <row r="2770" customFormat="1" ht="14.25" spans="1:10">
      <c r="A2770" s="19">
        <f t="shared" ref="A2770:A2779" si="276">ROW()-2</f>
        <v>2768</v>
      </c>
      <c r="B2770" s="20" t="s">
        <v>11</v>
      </c>
      <c r="C2770" s="21" t="s">
        <v>12</v>
      </c>
      <c r="D2770" s="32" t="s">
        <v>2827</v>
      </c>
      <c r="E2770" s="32" t="s">
        <v>2828</v>
      </c>
      <c r="F2770" s="21" t="str">
        <f>VLOOKUP(H:H,[2]台区!$G:$H,2,0)</f>
        <v>商庄子村</v>
      </c>
      <c r="G2770" s="33">
        <v>1102733230</v>
      </c>
      <c r="H2770" s="32" t="s">
        <v>2889</v>
      </c>
      <c r="I2770" s="26">
        <v>0</v>
      </c>
      <c r="J2770" s="21">
        <f>VLOOKUP(H:H,[1]Sheet4!$B:$N,13,0)</f>
        <v>115.56</v>
      </c>
    </row>
    <row r="2771" customFormat="1" ht="14.25" spans="1:10">
      <c r="A2771" s="19">
        <f t="shared" si="276"/>
        <v>2769</v>
      </c>
      <c r="B2771" s="20" t="s">
        <v>11</v>
      </c>
      <c r="C2771" s="21" t="s">
        <v>12</v>
      </c>
      <c r="D2771" s="32" t="s">
        <v>2827</v>
      </c>
      <c r="E2771" s="32" t="s">
        <v>2828</v>
      </c>
      <c r="F2771" s="21" t="str">
        <f>VLOOKUP(H:H,[2]台区!$G:$H,2,0)</f>
        <v>大庄村</v>
      </c>
      <c r="G2771" s="33">
        <v>1102728645</v>
      </c>
      <c r="H2771" s="32" t="s">
        <v>2890</v>
      </c>
      <c r="I2771" s="26">
        <v>0</v>
      </c>
      <c r="J2771" s="21">
        <f>VLOOKUP(H:H,[1]Sheet4!$B:$N,13,0)</f>
        <v>0</v>
      </c>
    </row>
    <row r="2772" customFormat="1" ht="14.25" spans="1:10">
      <c r="A2772" s="19">
        <f t="shared" si="276"/>
        <v>2770</v>
      </c>
      <c r="B2772" s="20" t="s">
        <v>11</v>
      </c>
      <c r="C2772" s="21" t="s">
        <v>12</v>
      </c>
      <c r="D2772" s="32" t="s">
        <v>2827</v>
      </c>
      <c r="E2772" s="32" t="s">
        <v>2828</v>
      </c>
      <c r="F2772" s="21" t="str">
        <f>VLOOKUP(H:H,[2]台区!$G:$H,2,0)</f>
        <v>贺家沟村</v>
      </c>
      <c r="G2772" s="33">
        <v>1102891342</v>
      </c>
      <c r="H2772" s="32" t="s">
        <v>2891</v>
      </c>
      <c r="I2772" s="26">
        <v>0</v>
      </c>
      <c r="J2772" s="21">
        <f>VLOOKUP(H:H,[1]Sheet4!$B:$N,13,0)</f>
        <v>211.915</v>
      </c>
    </row>
    <row r="2773" customFormat="1" ht="14.25" spans="1:10">
      <c r="A2773" s="19">
        <f t="shared" si="276"/>
        <v>2771</v>
      </c>
      <c r="B2773" s="20" t="s">
        <v>11</v>
      </c>
      <c r="C2773" s="21" t="s">
        <v>12</v>
      </c>
      <c r="D2773" s="32" t="s">
        <v>2827</v>
      </c>
      <c r="E2773" s="32" t="s">
        <v>2828</v>
      </c>
      <c r="F2773" s="21" t="str">
        <f>VLOOKUP(H:H,[3]台区!$G:$H,2,0)</f>
        <v>贺家沟村</v>
      </c>
      <c r="G2773" s="33">
        <v>1102728615</v>
      </c>
      <c r="H2773" s="32" t="s">
        <v>2892</v>
      </c>
      <c r="I2773" s="26">
        <v>0</v>
      </c>
      <c r="J2773" s="21">
        <f>VLOOKUP(H:H,[1]Sheet4!$B:$N,13,0)</f>
        <v>17.955</v>
      </c>
    </row>
    <row r="2774" customFormat="1" ht="14.25" spans="1:10">
      <c r="A2774" s="19">
        <f t="shared" si="276"/>
        <v>2772</v>
      </c>
      <c r="B2774" s="20" t="s">
        <v>11</v>
      </c>
      <c r="C2774" s="21" t="s">
        <v>12</v>
      </c>
      <c r="D2774" s="32" t="s">
        <v>2827</v>
      </c>
      <c r="E2774" s="32" t="s">
        <v>2828</v>
      </c>
      <c r="F2774" s="21" t="str">
        <f>VLOOKUP(H:H,[2]台区!$G:$H,2,0)</f>
        <v>大庄村</v>
      </c>
      <c r="G2774" s="33">
        <v>1102733246</v>
      </c>
      <c r="H2774" s="32" t="s">
        <v>2893</v>
      </c>
      <c r="I2774" s="26">
        <v>0</v>
      </c>
      <c r="J2774" s="21">
        <f>VLOOKUP(H:H,[1]Sheet4!$B:$N,13,0)</f>
        <v>52.14</v>
      </c>
    </row>
    <row r="2775" customFormat="1" ht="14.25" spans="1:10">
      <c r="A2775" s="19">
        <f t="shared" si="276"/>
        <v>2773</v>
      </c>
      <c r="B2775" s="20" t="s">
        <v>11</v>
      </c>
      <c r="C2775" s="21" t="s">
        <v>12</v>
      </c>
      <c r="D2775" s="32" t="s">
        <v>2827</v>
      </c>
      <c r="E2775" s="32" t="s">
        <v>2828</v>
      </c>
      <c r="F2775" s="21" t="str">
        <f>VLOOKUP(H:H,[2]台区!$G:$H,2,0)</f>
        <v>下金山院村</v>
      </c>
      <c r="G2775" s="33">
        <v>1102731890</v>
      </c>
      <c r="H2775" s="32" t="s">
        <v>2894</v>
      </c>
      <c r="I2775" s="26">
        <v>0</v>
      </c>
      <c r="J2775" s="21">
        <f>VLOOKUP(H:H,[1]Sheet4!$B:$N,13,0)</f>
        <v>273.975</v>
      </c>
    </row>
    <row r="2776" customFormat="1" ht="14.25" spans="1:10">
      <c r="A2776" s="19">
        <f t="shared" si="276"/>
        <v>2774</v>
      </c>
      <c r="B2776" s="20" t="s">
        <v>11</v>
      </c>
      <c r="C2776" s="21" t="s">
        <v>12</v>
      </c>
      <c r="D2776" s="32" t="s">
        <v>2827</v>
      </c>
      <c r="E2776" s="32" t="s">
        <v>2828</v>
      </c>
      <c r="F2776" s="21" t="str">
        <f>VLOOKUP(H:H,[3]台区!$G:$H,2,0)</f>
        <v>小关村</v>
      </c>
      <c r="G2776" s="33">
        <v>1102728579</v>
      </c>
      <c r="H2776" s="32" t="s">
        <v>2895</v>
      </c>
      <c r="I2776" s="26">
        <v>0</v>
      </c>
      <c r="J2776" s="21">
        <f>VLOOKUP(H:H,[1]Sheet4!$B:$N,13,0)</f>
        <v>66</v>
      </c>
    </row>
    <row r="2777" customFormat="1" ht="14.25" spans="1:10">
      <c r="A2777" s="19">
        <f t="shared" si="276"/>
        <v>2775</v>
      </c>
      <c r="B2777" s="20" t="s">
        <v>11</v>
      </c>
      <c r="C2777" s="21" t="s">
        <v>12</v>
      </c>
      <c r="D2777" s="32" t="s">
        <v>2827</v>
      </c>
      <c r="E2777" s="32" t="s">
        <v>2828</v>
      </c>
      <c r="F2777" s="21" t="str">
        <f>VLOOKUP(H:H,[2]台区!$G:$H,2,0)</f>
        <v>三岭村</v>
      </c>
      <c r="G2777" s="33">
        <v>1102732025</v>
      </c>
      <c r="H2777" s="32" t="s">
        <v>2896</v>
      </c>
      <c r="I2777" s="26">
        <v>0</v>
      </c>
      <c r="J2777" s="21">
        <f>VLOOKUP(H:H,[1]Sheet4!$B:$N,13,0)</f>
        <v>91.3</v>
      </c>
    </row>
    <row r="2778" customFormat="1" ht="14.25" spans="1:10">
      <c r="A2778" s="19">
        <f t="shared" si="276"/>
        <v>2776</v>
      </c>
      <c r="B2778" s="20" t="s">
        <v>11</v>
      </c>
      <c r="C2778" s="21" t="s">
        <v>12</v>
      </c>
      <c r="D2778" s="32" t="s">
        <v>2827</v>
      </c>
      <c r="E2778" s="32" t="s">
        <v>2828</v>
      </c>
      <c r="F2778" s="21" t="str">
        <f>VLOOKUP(H:H,[3]台区!$G:$H,2,0)</f>
        <v>小关村</v>
      </c>
      <c r="G2778" s="33">
        <v>1102728586</v>
      </c>
      <c r="H2778" s="32" t="s">
        <v>2897</v>
      </c>
      <c r="I2778" s="26">
        <v>0</v>
      </c>
      <c r="J2778" s="21">
        <f>VLOOKUP(H:H,[1]Sheet4!$B:$N,13,0)</f>
        <v>43.6</v>
      </c>
    </row>
    <row r="2779" customFormat="1" ht="14.25" spans="1:10">
      <c r="A2779" s="19">
        <f t="shared" si="276"/>
        <v>2777</v>
      </c>
      <c r="B2779" s="20" t="s">
        <v>11</v>
      </c>
      <c r="C2779" s="21" t="s">
        <v>12</v>
      </c>
      <c r="D2779" s="32" t="s">
        <v>2827</v>
      </c>
      <c r="E2779" s="32" t="s">
        <v>2828</v>
      </c>
      <c r="F2779" s="21" t="str">
        <f>VLOOKUP(H:H,[3]台区!$G:$H,2,0)</f>
        <v>小何庄村</v>
      </c>
      <c r="G2779" s="33">
        <v>1102891352</v>
      </c>
      <c r="H2779" s="32" t="s">
        <v>2898</v>
      </c>
      <c r="I2779" s="26">
        <v>0</v>
      </c>
      <c r="J2779" s="21">
        <f>VLOOKUP(H:H,[1]Sheet4!$B:$N,13,0)</f>
        <v>79.435</v>
      </c>
    </row>
    <row r="2780" customFormat="1" ht="14.25" spans="1:10">
      <c r="A2780" s="19">
        <f t="shared" ref="A2780:A2789" si="277">ROW()-2</f>
        <v>2778</v>
      </c>
      <c r="B2780" s="20" t="s">
        <v>11</v>
      </c>
      <c r="C2780" s="21" t="s">
        <v>12</v>
      </c>
      <c r="D2780" s="32" t="s">
        <v>2827</v>
      </c>
      <c r="E2780" s="32" t="s">
        <v>2828</v>
      </c>
      <c r="F2780" s="21" t="str">
        <f>VLOOKUP(H:H,[3]台区!$G:$H,2,0)</f>
        <v>红峪口村</v>
      </c>
      <c r="G2780" s="33">
        <v>1102796049</v>
      </c>
      <c r="H2780" s="32" t="s">
        <v>2899</v>
      </c>
      <c r="I2780" s="26">
        <v>0</v>
      </c>
      <c r="J2780" s="21">
        <f>VLOOKUP(H:H,[1]Sheet4!$B:$N,13,0)</f>
        <v>34.02</v>
      </c>
    </row>
    <row r="2781" customFormat="1" ht="14.25" spans="1:10">
      <c r="A2781" s="19">
        <f t="shared" si="277"/>
        <v>2779</v>
      </c>
      <c r="B2781" s="20" t="s">
        <v>11</v>
      </c>
      <c r="C2781" s="21" t="s">
        <v>12</v>
      </c>
      <c r="D2781" s="32" t="s">
        <v>2827</v>
      </c>
      <c r="E2781" s="32" t="s">
        <v>2828</v>
      </c>
      <c r="F2781" s="21" t="str">
        <f>VLOOKUP(H:H,[2]台区!$G:$H,2,0)</f>
        <v>大崔庄村</v>
      </c>
      <c r="G2781" s="33">
        <v>1102731888</v>
      </c>
      <c r="H2781" s="32" t="s">
        <v>2900</v>
      </c>
      <c r="I2781" s="26">
        <v>0</v>
      </c>
      <c r="J2781" s="21">
        <f>VLOOKUP(H:H,[1]Sheet4!$B:$N,13,0)</f>
        <v>0</v>
      </c>
    </row>
    <row r="2782" customFormat="1" ht="14.25" spans="1:10">
      <c r="A2782" s="19">
        <f t="shared" si="277"/>
        <v>2780</v>
      </c>
      <c r="B2782" s="20" t="s">
        <v>11</v>
      </c>
      <c r="C2782" s="21" t="s">
        <v>12</v>
      </c>
      <c r="D2782" s="32" t="s">
        <v>2827</v>
      </c>
      <c r="E2782" s="32" t="s">
        <v>2828</v>
      </c>
      <c r="F2782" s="21" t="str">
        <f>VLOOKUP(H:H,[3]台区!$G:$H,2,0)</f>
        <v>小何庄村</v>
      </c>
      <c r="G2782" s="33">
        <v>1102891351</v>
      </c>
      <c r="H2782" s="32" t="s">
        <v>2901</v>
      </c>
      <c r="I2782" s="26">
        <v>0</v>
      </c>
      <c r="J2782" s="21">
        <f>VLOOKUP(H:H,[1]Sheet4!$B:$N,13,0)</f>
        <v>78.44</v>
      </c>
    </row>
    <row r="2783" customFormat="1" ht="14.25" spans="1:10">
      <c r="A2783" s="19">
        <f t="shared" si="277"/>
        <v>2781</v>
      </c>
      <c r="B2783" s="20" t="s">
        <v>11</v>
      </c>
      <c r="C2783" s="21" t="s">
        <v>12</v>
      </c>
      <c r="D2783" s="32" t="s">
        <v>2827</v>
      </c>
      <c r="E2783" s="32" t="s">
        <v>2828</v>
      </c>
      <c r="F2783" s="21" t="s">
        <v>2902</v>
      </c>
      <c r="G2783" s="33">
        <v>1102728626</v>
      </c>
      <c r="H2783" s="32" t="s">
        <v>2903</v>
      </c>
      <c r="I2783" s="26">
        <v>0</v>
      </c>
      <c r="J2783" s="21">
        <f>VLOOKUP(H:H,[1]Sheet4!$B:$N,13,0)</f>
        <v>0</v>
      </c>
    </row>
    <row r="2784" customFormat="1" ht="14.25" spans="1:10">
      <c r="A2784" s="19">
        <f t="shared" si="277"/>
        <v>2782</v>
      </c>
      <c r="B2784" s="20" t="s">
        <v>11</v>
      </c>
      <c r="C2784" s="21" t="s">
        <v>12</v>
      </c>
      <c r="D2784" s="32" t="s">
        <v>2827</v>
      </c>
      <c r="E2784" s="32" t="s">
        <v>2828</v>
      </c>
      <c r="F2784" s="21" t="str">
        <f>VLOOKUP(H:H,[3]台区!$G:$H,2,0)</f>
        <v>商庄子村</v>
      </c>
      <c r="G2784" s="33">
        <v>1102733229</v>
      </c>
      <c r="H2784" s="32" t="s">
        <v>2904</v>
      </c>
      <c r="I2784" s="26">
        <v>0</v>
      </c>
      <c r="J2784" s="21">
        <f>VLOOKUP(H:H,[1]Sheet4!$B:$N,13,0)</f>
        <v>63.55</v>
      </c>
    </row>
    <row r="2785" customFormat="1" ht="14.25" spans="1:10">
      <c r="A2785" s="19">
        <f t="shared" si="277"/>
        <v>2783</v>
      </c>
      <c r="B2785" s="20" t="s">
        <v>11</v>
      </c>
      <c r="C2785" s="21" t="s">
        <v>12</v>
      </c>
      <c r="D2785" s="32" t="s">
        <v>2827</v>
      </c>
      <c r="E2785" s="32" t="s">
        <v>2828</v>
      </c>
      <c r="F2785" s="21" t="str">
        <f>VLOOKUP(H:H,[3]台区!$G:$H,2,0)</f>
        <v>五重安村</v>
      </c>
      <c r="G2785" s="33">
        <v>1102891349</v>
      </c>
      <c r="H2785" s="32" t="s">
        <v>2905</v>
      </c>
      <c r="I2785" s="26">
        <v>0</v>
      </c>
      <c r="J2785" s="21">
        <f>VLOOKUP(H:H,[1]Sheet4!$B:$N,13,0)</f>
        <v>0</v>
      </c>
    </row>
    <row r="2786" customFormat="1" ht="14.25" spans="1:10">
      <c r="A2786" s="19">
        <f t="shared" si="277"/>
        <v>2784</v>
      </c>
      <c r="B2786" s="20" t="s">
        <v>11</v>
      </c>
      <c r="C2786" s="21" t="s">
        <v>12</v>
      </c>
      <c r="D2786" s="32" t="s">
        <v>2827</v>
      </c>
      <c r="E2786" s="32" t="s">
        <v>2828</v>
      </c>
      <c r="F2786" s="21" t="str">
        <f>VLOOKUP(H:H,[3]台区!$G:$H,2,0)</f>
        <v>石门村</v>
      </c>
      <c r="G2786" s="33">
        <v>1102728591</v>
      </c>
      <c r="H2786" s="32" t="s">
        <v>2906</v>
      </c>
      <c r="I2786" s="26">
        <v>0</v>
      </c>
      <c r="J2786" s="21">
        <f>VLOOKUP(H:H,[1]Sheet4!$B:$N,13,0)</f>
        <v>0</v>
      </c>
    </row>
    <row r="2787" customFormat="1" ht="14.25" spans="1:10">
      <c r="A2787" s="19">
        <f t="shared" si="277"/>
        <v>2785</v>
      </c>
      <c r="B2787" s="20" t="s">
        <v>11</v>
      </c>
      <c r="C2787" s="21" t="s">
        <v>12</v>
      </c>
      <c r="D2787" s="32" t="s">
        <v>2827</v>
      </c>
      <c r="E2787" s="32" t="s">
        <v>2828</v>
      </c>
      <c r="F2787" s="21" t="str">
        <f>VLOOKUP(H:H,[2]台区!$G:$H,2,0)</f>
        <v>大崔庄村</v>
      </c>
      <c r="G2787" s="33">
        <v>1102732029</v>
      </c>
      <c r="H2787" s="32" t="s">
        <v>2907</v>
      </c>
      <c r="I2787" s="26">
        <v>0</v>
      </c>
      <c r="J2787" s="21">
        <f>VLOOKUP(H:H,[1]Sheet4!$B:$N,13,0)</f>
        <v>69.57</v>
      </c>
    </row>
    <row r="2788" customFormat="1" ht="14.25" spans="1:10">
      <c r="A2788" s="19">
        <f t="shared" si="277"/>
        <v>2786</v>
      </c>
      <c r="B2788" s="20" t="s">
        <v>11</v>
      </c>
      <c r="C2788" s="21" t="s">
        <v>12</v>
      </c>
      <c r="D2788" s="32" t="s">
        <v>2827</v>
      </c>
      <c r="E2788" s="32" t="s">
        <v>2828</v>
      </c>
      <c r="F2788" s="21" t="str">
        <f>VLOOKUP(H:H,[2]台区!$G:$H,2,0)</f>
        <v>大崔庄村</v>
      </c>
      <c r="G2788" s="33">
        <v>1102732046</v>
      </c>
      <c r="H2788" s="32" t="s">
        <v>2908</v>
      </c>
      <c r="I2788" s="26">
        <v>0</v>
      </c>
      <c r="J2788" s="21">
        <f>VLOOKUP(H:H,[1]Sheet4!$B:$N,13,0)</f>
        <v>157.605</v>
      </c>
    </row>
    <row r="2789" customFormat="1" ht="14.25" spans="1:10">
      <c r="A2789" s="19">
        <f t="shared" si="277"/>
        <v>2787</v>
      </c>
      <c r="B2789" s="20" t="s">
        <v>11</v>
      </c>
      <c r="C2789" s="21" t="s">
        <v>12</v>
      </c>
      <c r="D2789" s="32" t="s">
        <v>2827</v>
      </c>
      <c r="E2789" s="32" t="s">
        <v>2828</v>
      </c>
      <c r="F2789" s="21" t="str">
        <f>VLOOKUP(H:H,[3]台区!$G:$H,2,0)</f>
        <v>茶井沟村</v>
      </c>
      <c r="G2789" s="33">
        <v>103306523</v>
      </c>
      <c r="H2789" s="32" t="s">
        <v>2909</v>
      </c>
      <c r="I2789" s="26">
        <v>0</v>
      </c>
      <c r="J2789" s="21">
        <f>VLOOKUP(H:H,[1]Sheet4!$B:$N,13,0)</f>
        <v>121.695</v>
      </c>
    </row>
    <row r="2790" customFormat="1" ht="14.25" spans="1:10">
      <c r="A2790" s="19">
        <f t="shared" ref="A2790:A2799" si="278">ROW()-2</f>
        <v>2788</v>
      </c>
      <c r="B2790" s="20" t="s">
        <v>11</v>
      </c>
      <c r="C2790" s="21" t="s">
        <v>12</v>
      </c>
      <c r="D2790" s="32" t="s">
        <v>2827</v>
      </c>
      <c r="E2790" s="32" t="s">
        <v>2828</v>
      </c>
      <c r="F2790" s="21" t="str">
        <f>VLOOKUP(H:H,[2]台区!$G:$H,2,0)</f>
        <v>白羊峪村</v>
      </c>
      <c r="G2790" s="33">
        <v>1102730372</v>
      </c>
      <c r="H2790" s="32" t="s">
        <v>2910</v>
      </c>
      <c r="I2790" s="26">
        <v>0</v>
      </c>
      <c r="J2790" s="21">
        <f>VLOOKUP(H:H,[1]Sheet4!$B:$N,13,0)</f>
        <v>33.39</v>
      </c>
    </row>
    <row r="2791" customFormat="1" ht="14.25" spans="1:10">
      <c r="A2791" s="19">
        <f t="shared" si="278"/>
        <v>2789</v>
      </c>
      <c r="B2791" s="20" t="s">
        <v>11</v>
      </c>
      <c r="C2791" s="21" t="s">
        <v>12</v>
      </c>
      <c r="D2791" s="32" t="s">
        <v>2827</v>
      </c>
      <c r="E2791" s="32" t="s">
        <v>2828</v>
      </c>
      <c r="F2791" s="21" t="str">
        <f>VLOOKUP(H:H,[3]台区!$G:$H,2,0)</f>
        <v>黄金寨村</v>
      </c>
      <c r="G2791" s="33">
        <v>1102955117</v>
      </c>
      <c r="H2791" s="32" t="s">
        <v>2911</v>
      </c>
      <c r="I2791" s="26">
        <v>0</v>
      </c>
      <c r="J2791" s="21">
        <f>VLOOKUP(H:H,[1]Sheet4!$B:$N,13,0)</f>
        <v>250.46</v>
      </c>
    </row>
    <row r="2792" customFormat="1" ht="14.25" spans="1:10">
      <c r="A2792" s="19">
        <f t="shared" si="278"/>
        <v>2790</v>
      </c>
      <c r="B2792" s="20" t="s">
        <v>11</v>
      </c>
      <c r="C2792" s="21" t="s">
        <v>12</v>
      </c>
      <c r="D2792" s="32" t="s">
        <v>2827</v>
      </c>
      <c r="E2792" s="32" t="s">
        <v>2828</v>
      </c>
      <c r="F2792" s="21" t="str">
        <f>VLOOKUP(H:H,[2]台区!$G:$H,2,0)</f>
        <v>辛立庄村</v>
      </c>
      <c r="G2792" s="33">
        <v>103429324</v>
      </c>
      <c r="H2792" s="32" t="s">
        <v>2912</v>
      </c>
      <c r="I2792" s="26">
        <v>0</v>
      </c>
      <c r="J2792" s="21">
        <f>VLOOKUP(H:H,[1]Sheet4!$B:$N,13,0)</f>
        <v>32.7</v>
      </c>
    </row>
    <row r="2793" customFormat="1" ht="14.25" spans="1:10">
      <c r="A2793" s="19">
        <f t="shared" si="278"/>
        <v>2791</v>
      </c>
      <c r="B2793" s="20" t="s">
        <v>11</v>
      </c>
      <c r="C2793" s="21" t="s">
        <v>12</v>
      </c>
      <c r="D2793" s="32" t="s">
        <v>2827</v>
      </c>
      <c r="E2793" s="32" t="s">
        <v>2828</v>
      </c>
      <c r="F2793" s="21" t="str">
        <f>VLOOKUP(H:H,[2]台区!$G:$H,2,0)</f>
        <v>擂鼓台村</v>
      </c>
      <c r="G2793" s="33">
        <v>103306541</v>
      </c>
      <c r="H2793" s="32" t="s">
        <v>2913</v>
      </c>
      <c r="I2793" s="26">
        <v>0</v>
      </c>
      <c r="J2793" s="21">
        <f>VLOOKUP(H:H,[1]Sheet4!$B:$N,13,0)</f>
        <v>300.31</v>
      </c>
    </row>
    <row r="2794" customFormat="1" ht="14.25" spans="1:10">
      <c r="A2794" s="19">
        <f t="shared" si="278"/>
        <v>2792</v>
      </c>
      <c r="B2794" s="20" t="s">
        <v>11</v>
      </c>
      <c r="C2794" s="21" t="s">
        <v>12</v>
      </c>
      <c r="D2794" s="32" t="s">
        <v>2827</v>
      </c>
      <c r="E2794" s="32" t="s">
        <v>2828</v>
      </c>
      <c r="F2794" s="21" t="str">
        <f>VLOOKUP(H:H,[2]台区!$G:$H,2,0)</f>
        <v>大庄村</v>
      </c>
      <c r="G2794" s="33">
        <v>1102733247</v>
      </c>
      <c r="H2794" s="32" t="s">
        <v>2914</v>
      </c>
      <c r="I2794" s="26">
        <v>0</v>
      </c>
      <c r="J2794" s="21">
        <f>VLOOKUP(H:H,[1]Sheet4!$B:$N,13,0)</f>
        <v>133.575</v>
      </c>
    </row>
    <row r="2795" customFormat="1" ht="14.25" spans="1:10">
      <c r="A2795" s="19">
        <f t="shared" si="278"/>
        <v>2793</v>
      </c>
      <c r="B2795" s="20" t="s">
        <v>11</v>
      </c>
      <c r="C2795" s="21" t="s">
        <v>12</v>
      </c>
      <c r="D2795" s="32" t="s">
        <v>2827</v>
      </c>
      <c r="E2795" s="32" t="s">
        <v>2828</v>
      </c>
      <c r="F2795" s="21" t="str">
        <f>VLOOKUP(H:H,[3]台区!$G:$H,2,0)</f>
        <v>大何庄村</v>
      </c>
      <c r="G2795" s="33">
        <v>1102728583</v>
      </c>
      <c r="H2795" s="32" t="s">
        <v>2915</v>
      </c>
      <c r="I2795" s="26">
        <v>0</v>
      </c>
      <c r="J2795" s="21">
        <f>VLOOKUP(H:H,[1]Sheet4!$B:$N,13,0)</f>
        <v>89.775</v>
      </c>
    </row>
    <row r="2796" customFormat="1" ht="14.25" spans="1:10">
      <c r="A2796" s="19">
        <f t="shared" si="278"/>
        <v>2794</v>
      </c>
      <c r="B2796" s="20" t="s">
        <v>11</v>
      </c>
      <c r="C2796" s="21" t="s">
        <v>12</v>
      </c>
      <c r="D2796" s="32" t="s">
        <v>2827</v>
      </c>
      <c r="E2796" s="32" t="s">
        <v>2828</v>
      </c>
      <c r="F2796" s="21" t="str">
        <f>VLOOKUP(H:H,[2]台区!$G:$H,2,0)</f>
        <v>小关村</v>
      </c>
      <c r="G2796" s="33">
        <v>1103181048</v>
      </c>
      <c r="H2796" s="32" t="s">
        <v>2916</v>
      </c>
      <c r="I2796" s="26">
        <v>0</v>
      </c>
      <c r="J2796" s="21">
        <f>VLOOKUP(H:H,[1]Sheet4!$B:$N,13,0)</f>
        <v>0</v>
      </c>
    </row>
    <row r="2797" customFormat="1" ht="14.25" spans="1:10">
      <c r="A2797" s="19">
        <f t="shared" si="278"/>
        <v>2795</v>
      </c>
      <c r="B2797" s="20" t="s">
        <v>11</v>
      </c>
      <c r="C2797" s="21" t="s">
        <v>12</v>
      </c>
      <c r="D2797" s="32" t="s">
        <v>2827</v>
      </c>
      <c r="E2797" s="32" t="s">
        <v>2828</v>
      </c>
      <c r="F2797" s="21" t="str">
        <f>VLOOKUP(H:H,[3]台区!$G:$H,2,0)</f>
        <v>小关村</v>
      </c>
      <c r="G2797" s="33">
        <v>1102728581</v>
      </c>
      <c r="H2797" s="32" t="s">
        <v>2917</v>
      </c>
      <c r="I2797" s="26">
        <v>0</v>
      </c>
      <c r="J2797" s="21">
        <f>VLOOKUP(H:H,[1]Sheet4!$B:$N,13,0)</f>
        <v>48.63</v>
      </c>
    </row>
    <row r="2798" customFormat="1" ht="14.25" spans="1:10">
      <c r="A2798" s="19">
        <f t="shared" si="278"/>
        <v>2796</v>
      </c>
      <c r="B2798" s="20" t="s">
        <v>11</v>
      </c>
      <c r="C2798" s="21" t="s">
        <v>12</v>
      </c>
      <c r="D2798" s="32" t="s">
        <v>2827</v>
      </c>
      <c r="E2798" s="32" t="s">
        <v>2828</v>
      </c>
      <c r="F2798" s="21" t="s">
        <v>2918</v>
      </c>
      <c r="G2798" s="33">
        <v>1102728619</v>
      </c>
      <c r="H2798" s="32" t="s">
        <v>2919</v>
      </c>
      <c r="I2798" s="26">
        <v>0</v>
      </c>
      <c r="J2798" s="21">
        <f>VLOOKUP(H:H,[1]Sheet4!$B:$N,13,0)</f>
        <v>0</v>
      </c>
    </row>
    <row r="2799" customFormat="1" ht="14.25" spans="1:10">
      <c r="A2799" s="19">
        <f t="shared" si="278"/>
        <v>2797</v>
      </c>
      <c r="B2799" s="20" t="s">
        <v>11</v>
      </c>
      <c r="C2799" s="21" t="s">
        <v>12</v>
      </c>
      <c r="D2799" s="32" t="s">
        <v>2827</v>
      </c>
      <c r="E2799" s="32" t="s">
        <v>2828</v>
      </c>
      <c r="F2799" s="21" t="str">
        <f>VLOOKUP(H:H,[3]台区!$G:$H,2,0)</f>
        <v>新开岭村</v>
      </c>
      <c r="G2799" s="33">
        <v>1102891354</v>
      </c>
      <c r="H2799" s="32" t="s">
        <v>2920</v>
      </c>
      <c r="I2799" s="26">
        <v>0</v>
      </c>
      <c r="J2799" s="21">
        <f>VLOOKUP(H:H,[1]Sheet4!$B:$N,13,0)</f>
        <v>43.35</v>
      </c>
    </row>
    <row r="2800" customFormat="1" ht="14.25" spans="1:10">
      <c r="A2800" s="19">
        <f t="shared" ref="A2800:A2809" si="279">ROW()-2</f>
        <v>2798</v>
      </c>
      <c r="B2800" s="20" t="s">
        <v>11</v>
      </c>
      <c r="C2800" s="21" t="s">
        <v>12</v>
      </c>
      <c r="D2800" s="32" t="s">
        <v>2827</v>
      </c>
      <c r="E2800" s="32" t="s">
        <v>2828</v>
      </c>
      <c r="F2800" s="21" t="str">
        <f>VLOOKUP(H:H,[3]台区!$G:$H,2,0)</f>
        <v>大何庄村</v>
      </c>
      <c r="G2800" s="33">
        <v>1102826109</v>
      </c>
      <c r="H2800" s="32" t="s">
        <v>2921</v>
      </c>
      <c r="I2800" s="26">
        <v>0</v>
      </c>
      <c r="J2800" s="21">
        <f>VLOOKUP(H:H,[1]Sheet4!$B:$N,13,0)</f>
        <v>49.875</v>
      </c>
    </row>
    <row r="2801" customFormat="1" ht="14.25" spans="1:10">
      <c r="A2801" s="19">
        <f t="shared" si="279"/>
        <v>2799</v>
      </c>
      <c r="B2801" s="20" t="s">
        <v>11</v>
      </c>
      <c r="C2801" s="21" t="s">
        <v>12</v>
      </c>
      <c r="D2801" s="32" t="s">
        <v>2827</v>
      </c>
      <c r="E2801" s="32" t="s">
        <v>2828</v>
      </c>
      <c r="F2801" s="21" t="str">
        <f>VLOOKUP(H:H,[2]台区!$G:$H,2,0)</f>
        <v>王古庄村</v>
      </c>
      <c r="G2801" s="33">
        <v>1103430926</v>
      </c>
      <c r="H2801" s="32" t="s">
        <v>2922</v>
      </c>
      <c r="I2801" s="26">
        <v>0</v>
      </c>
      <c r="J2801" s="21">
        <f>VLOOKUP(H:H,[1]Sheet4!$B:$N,13,0)</f>
        <v>282.16</v>
      </c>
    </row>
    <row r="2802" customFormat="1" ht="14.25" spans="1:10">
      <c r="A2802" s="19">
        <f t="shared" si="279"/>
        <v>2800</v>
      </c>
      <c r="B2802" s="20" t="s">
        <v>11</v>
      </c>
      <c r="C2802" s="21" t="s">
        <v>12</v>
      </c>
      <c r="D2802" s="32" t="s">
        <v>2827</v>
      </c>
      <c r="E2802" s="32" t="s">
        <v>2828</v>
      </c>
      <c r="F2802" s="21" t="str">
        <f>VLOOKUP(H:H,[3]台区!$G:$H,2,0)</f>
        <v>红峪口村</v>
      </c>
      <c r="G2802" s="33">
        <v>103084625</v>
      </c>
      <c r="H2802" s="32" t="s">
        <v>2923</v>
      </c>
      <c r="I2802" s="26">
        <v>0</v>
      </c>
      <c r="J2802" s="21">
        <f>VLOOKUP(H:H,[1]Sheet4!$B:$N,13,0)</f>
        <v>121.875</v>
      </c>
    </row>
    <row r="2803" customFormat="1" ht="14.25" spans="1:10">
      <c r="A2803" s="19">
        <f t="shared" si="279"/>
        <v>2801</v>
      </c>
      <c r="B2803" s="20" t="s">
        <v>11</v>
      </c>
      <c r="C2803" s="21" t="s">
        <v>12</v>
      </c>
      <c r="D2803" s="32" t="s">
        <v>2827</v>
      </c>
      <c r="E2803" s="32" t="s">
        <v>2828</v>
      </c>
      <c r="F2803" s="21" t="str">
        <f>VLOOKUP(H:H,[2]台区!$G:$H,2,0)</f>
        <v>四道沟村</v>
      </c>
      <c r="G2803" s="33">
        <v>103084634</v>
      </c>
      <c r="H2803" s="32" t="s">
        <v>2924</v>
      </c>
      <c r="I2803" s="26">
        <v>0</v>
      </c>
      <c r="J2803" s="21">
        <f>VLOOKUP(H:H,[1]Sheet4!$B:$N,13,0)</f>
        <v>243.115</v>
      </c>
    </row>
    <row r="2804" customFormat="1" ht="14.25" spans="1:10">
      <c r="A2804" s="19">
        <f t="shared" si="279"/>
        <v>2802</v>
      </c>
      <c r="B2804" s="20" t="s">
        <v>11</v>
      </c>
      <c r="C2804" s="21" t="s">
        <v>12</v>
      </c>
      <c r="D2804" s="32" t="s">
        <v>2827</v>
      </c>
      <c r="E2804" s="32" t="s">
        <v>2828</v>
      </c>
      <c r="F2804" s="21" t="str">
        <f>VLOOKUP(H:H,[2]台区!$G:$H,2,0)</f>
        <v>黄金寨村</v>
      </c>
      <c r="G2804" s="33">
        <v>103603252</v>
      </c>
      <c r="H2804" s="32" t="s">
        <v>2925</v>
      </c>
      <c r="I2804" s="26">
        <v>0</v>
      </c>
      <c r="J2804" s="21">
        <f>VLOOKUP(H:H,[1]Sheet4!$B:$N,13,0)</f>
        <v>61.62</v>
      </c>
    </row>
    <row r="2805" customFormat="1" ht="14.25" spans="1:10">
      <c r="A2805" s="19">
        <f t="shared" si="279"/>
        <v>2803</v>
      </c>
      <c r="B2805" s="20" t="s">
        <v>11</v>
      </c>
      <c r="C2805" s="21" t="s">
        <v>12</v>
      </c>
      <c r="D2805" s="32" t="s">
        <v>2827</v>
      </c>
      <c r="E2805" s="32" t="s">
        <v>2828</v>
      </c>
      <c r="F2805" s="21" t="str">
        <f>VLOOKUP(H:H,[3]台区!$G:$H,2,0)</f>
        <v>石门村</v>
      </c>
      <c r="G2805" s="26">
        <v>1608251505009820</v>
      </c>
      <c r="H2805" s="32" t="s">
        <v>2926</v>
      </c>
      <c r="I2805" s="26">
        <v>0</v>
      </c>
      <c r="J2805" s="21">
        <f>VLOOKUP(H:H,[1]Sheet4!$B:$N,13,0)</f>
        <v>113.79</v>
      </c>
    </row>
    <row r="2806" customFormat="1" ht="14.25" spans="1:10">
      <c r="A2806" s="19">
        <f t="shared" si="279"/>
        <v>2804</v>
      </c>
      <c r="B2806" s="20" t="s">
        <v>11</v>
      </c>
      <c r="C2806" s="21" t="s">
        <v>12</v>
      </c>
      <c r="D2806" s="32" t="s">
        <v>2827</v>
      </c>
      <c r="E2806" s="32" t="s">
        <v>2828</v>
      </c>
      <c r="F2806" s="21" t="str">
        <f>VLOOKUP(H:H,[3]台区!$G:$H,2,0)</f>
        <v>石门村</v>
      </c>
      <c r="G2806" s="26">
        <v>1608251505009400</v>
      </c>
      <c r="H2806" s="32" t="s">
        <v>2927</v>
      </c>
      <c r="I2806" s="26">
        <v>0</v>
      </c>
      <c r="J2806" s="21">
        <f>VLOOKUP(H:H,[1]Sheet4!$B:$N,13,0)</f>
        <v>64.66</v>
      </c>
    </row>
    <row r="2807" customFormat="1" ht="14.25" spans="1:10">
      <c r="A2807" s="19">
        <f t="shared" si="279"/>
        <v>2805</v>
      </c>
      <c r="B2807" s="20" t="s">
        <v>11</v>
      </c>
      <c r="C2807" s="21" t="s">
        <v>12</v>
      </c>
      <c r="D2807" s="32" t="s">
        <v>2827</v>
      </c>
      <c r="E2807" s="32" t="s">
        <v>2828</v>
      </c>
      <c r="F2807" s="21" t="s">
        <v>2928</v>
      </c>
      <c r="G2807" s="26">
        <v>1608251505011650</v>
      </c>
      <c r="H2807" s="32" t="s">
        <v>2929</v>
      </c>
      <c r="I2807" s="26">
        <v>0</v>
      </c>
      <c r="J2807" s="21">
        <f>VLOOKUP(H:H,[1]Sheet4!$B:$N,13,0)</f>
        <v>0</v>
      </c>
    </row>
    <row r="2808" customFormat="1" ht="14.25" spans="1:10">
      <c r="A2808" s="19">
        <f t="shared" si="279"/>
        <v>2806</v>
      </c>
      <c r="B2808" s="20" t="s">
        <v>11</v>
      </c>
      <c r="C2808" s="21" t="s">
        <v>12</v>
      </c>
      <c r="D2808" s="32" t="s">
        <v>2827</v>
      </c>
      <c r="E2808" s="32" t="s">
        <v>2828</v>
      </c>
      <c r="F2808" s="21" t="s">
        <v>2928</v>
      </c>
      <c r="G2808" s="26">
        <v>1608251505029270</v>
      </c>
      <c r="H2808" s="32" t="s">
        <v>2930</v>
      </c>
      <c r="I2808" s="26">
        <v>0</v>
      </c>
      <c r="J2808" s="21">
        <f>VLOOKUP(H:H,[1]Sheet4!$B:$N,13,0)</f>
        <v>60</v>
      </c>
    </row>
    <row r="2809" customFormat="1" ht="14.25" spans="1:10">
      <c r="A2809" s="19">
        <f t="shared" si="279"/>
        <v>2807</v>
      </c>
      <c r="B2809" s="20" t="s">
        <v>11</v>
      </c>
      <c r="C2809" s="21" t="s">
        <v>12</v>
      </c>
      <c r="D2809" s="32" t="s">
        <v>2827</v>
      </c>
      <c r="E2809" s="32" t="s">
        <v>2828</v>
      </c>
      <c r="F2809" s="21" t="str">
        <f>VLOOKUP(H:H,[3]台区!$G:$H,2,0)</f>
        <v>新开岭村</v>
      </c>
      <c r="G2809" s="26">
        <v>1608251505023910</v>
      </c>
      <c r="H2809" s="32" t="s">
        <v>2931</v>
      </c>
      <c r="I2809" s="26">
        <v>0</v>
      </c>
      <c r="J2809" s="21">
        <f>VLOOKUP(H:H,[1]Sheet4!$B:$N,13,0)</f>
        <v>124.35</v>
      </c>
    </row>
    <row r="2810" customFormat="1" ht="14.25" spans="1:10">
      <c r="A2810" s="19">
        <f t="shared" ref="A2810:A2819" si="280">ROW()-2</f>
        <v>2808</v>
      </c>
      <c r="B2810" s="20" t="s">
        <v>11</v>
      </c>
      <c r="C2810" s="21" t="s">
        <v>12</v>
      </c>
      <c r="D2810" s="32" t="s">
        <v>2827</v>
      </c>
      <c r="E2810" s="32" t="s">
        <v>2828</v>
      </c>
      <c r="F2810" s="21" t="s">
        <v>4</v>
      </c>
      <c r="G2810" s="26">
        <v>1610252805007360</v>
      </c>
      <c r="H2810" s="32" t="s">
        <v>2932</v>
      </c>
      <c r="I2810" s="26">
        <v>0</v>
      </c>
      <c r="J2810" s="21">
        <f>VLOOKUP(H:H,[1]Sheet4!$B:$N,13,0)</f>
        <v>0</v>
      </c>
    </row>
    <row r="2811" customFormat="1" ht="14.25" spans="1:10">
      <c r="A2811" s="19">
        <f t="shared" si="280"/>
        <v>2809</v>
      </c>
      <c r="B2811" s="20" t="s">
        <v>11</v>
      </c>
      <c r="C2811" s="21" t="s">
        <v>12</v>
      </c>
      <c r="D2811" s="32" t="s">
        <v>2827</v>
      </c>
      <c r="E2811" s="32" t="s">
        <v>2828</v>
      </c>
      <c r="F2811" s="21" t="s">
        <v>2933</v>
      </c>
      <c r="G2811" s="26">
        <v>1610252405048250</v>
      </c>
      <c r="H2811" s="32" t="s">
        <v>2934</v>
      </c>
      <c r="I2811" s="26">
        <v>0</v>
      </c>
      <c r="J2811" s="21">
        <f>VLOOKUP(H:H,[1]Sheet4!$B:$N,13,0)</f>
        <v>0</v>
      </c>
    </row>
    <row r="2812" customFormat="1" ht="14.25" spans="1:10">
      <c r="A2812" s="19">
        <f t="shared" si="280"/>
        <v>2810</v>
      </c>
      <c r="B2812" s="20" t="s">
        <v>11</v>
      </c>
      <c r="C2812" s="21" t="s">
        <v>12</v>
      </c>
      <c r="D2812" s="32" t="s">
        <v>2827</v>
      </c>
      <c r="E2812" s="32" t="s">
        <v>2828</v>
      </c>
      <c r="F2812" s="21" t="s">
        <v>2935</v>
      </c>
      <c r="G2812" s="26">
        <v>1607251105021090</v>
      </c>
      <c r="H2812" s="32" t="s">
        <v>2936</v>
      </c>
      <c r="I2812" s="26">
        <v>0</v>
      </c>
      <c r="J2812" s="21">
        <f>VLOOKUP(H:H,[1]Sheet4!$B:$N,13,0)</f>
        <v>0</v>
      </c>
    </row>
    <row r="2813" customFormat="1" ht="14.25" spans="1:10">
      <c r="A2813" s="19">
        <f t="shared" si="280"/>
        <v>2811</v>
      </c>
      <c r="B2813" s="20" t="s">
        <v>11</v>
      </c>
      <c r="C2813" s="21" t="s">
        <v>12</v>
      </c>
      <c r="D2813" s="32" t="s">
        <v>2827</v>
      </c>
      <c r="E2813" s="32" t="s">
        <v>2828</v>
      </c>
      <c r="F2813" s="21" t="s">
        <v>2937</v>
      </c>
      <c r="G2813" s="26">
        <v>1607251305003380</v>
      </c>
      <c r="H2813" s="32" t="s">
        <v>2938</v>
      </c>
      <c r="I2813" s="26">
        <v>0</v>
      </c>
      <c r="J2813" s="21">
        <f>VLOOKUP(H:H,[1]Sheet4!$B:$N,13,0)</f>
        <v>66</v>
      </c>
    </row>
    <row r="2814" customFormat="1" ht="14.25" spans="1:10">
      <c r="A2814" s="19">
        <f t="shared" si="280"/>
        <v>2812</v>
      </c>
      <c r="B2814" s="20" t="s">
        <v>11</v>
      </c>
      <c r="C2814" s="21" t="s">
        <v>12</v>
      </c>
      <c r="D2814" s="32" t="s">
        <v>2827</v>
      </c>
      <c r="E2814" s="32" t="s">
        <v>2828</v>
      </c>
      <c r="F2814" s="21" t="s">
        <v>2933</v>
      </c>
      <c r="G2814" s="26">
        <v>1607251305002560</v>
      </c>
      <c r="H2814" s="32" t="s">
        <v>2939</v>
      </c>
      <c r="I2814" s="26">
        <v>0</v>
      </c>
      <c r="J2814" s="21">
        <f>VLOOKUP(H:H,[1]Sheet4!$B:$N,13,0)</f>
        <v>0</v>
      </c>
    </row>
    <row r="2815" customFormat="1" ht="14.25" spans="1:10">
      <c r="A2815" s="19">
        <f t="shared" si="280"/>
        <v>2813</v>
      </c>
      <c r="B2815" s="20" t="s">
        <v>11</v>
      </c>
      <c r="C2815" s="21" t="s">
        <v>12</v>
      </c>
      <c r="D2815" s="32" t="s">
        <v>2827</v>
      </c>
      <c r="E2815" s="32" t="s">
        <v>2828</v>
      </c>
      <c r="F2815" s="21" t="s">
        <v>2940</v>
      </c>
      <c r="G2815" s="26">
        <v>1606253005120090</v>
      </c>
      <c r="H2815" s="32" t="s">
        <v>2941</v>
      </c>
      <c r="I2815" s="26">
        <v>0</v>
      </c>
      <c r="J2815" s="21">
        <f>VLOOKUP(H:H,[1]Sheet4!$B:$N,13,0)</f>
        <v>0</v>
      </c>
    </row>
    <row r="2816" customFormat="1" ht="14.25" spans="1:10">
      <c r="A2816" s="19">
        <f t="shared" si="280"/>
        <v>2814</v>
      </c>
      <c r="B2816" s="20" t="s">
        <v>11</v>
      </c>
      <c r="C2816" s="21" t="s">
        <v>12</v>
      </c>
      <c r="D2816" s="32" t="s">
        <v>2827</v>
      </c>
      <c r="E2816" s="32" t="s">
        <v>2828</v>
      </c>
      <c r="F2816" s="21" t="s">
        <v>2940</v>
      </c>
      <c r="G2816" s="26">
        <v>1607250705016580</v>
      </c>
      <c r="H2816" s="32" t="s">
        <v>2942</v>
      </c>
      <c r="I2816" s="26">
        <v>0</v>
      </c>
      <c r="J2816" s="21">
        <f>VLOOKUP(H:H,[1]Sheet4!$B:$N,13,0)</f>
        <v>0</v>
      </c>
    </row>
    <row r="2817" customFormat="1" ht="14.25" spans="1:10">
      <c r="A2817" s="19">
        <f t="shared" si="280"/>
        <v>2815</v>
      </c>
      <c r="B2817" s="20" t="s">
        <v>11</v>
      </c>
      <c r="C2817" s="21" t="s">
        <v>12</v>
      </c>
      <c r="D2817" s="32" t="s">
        <v>2827</v>
      </c>
      <c r="E2817" s="32" t="s">
        <v>2828</v>
      </c>
      <c r="F2817" s="21" t="s">
        <v>2940</v>
      </c>
      <c r="G2817" s="26">
        <v>1607250705017020</v>
      </c>
      <c r="H2817" s="32" t="s">
        <v>2943</v>
      </c>
      <c r="I2817" s="26">
        <v>0</v>
      </c>
      <c r="J2817" s="21">
        <f>VLOOKUP(H:H,[1]Sheet4!$B:$N,13,0)</f>
        <v>0</v>
      </c>
    </row>
    <row r="2818" customFormat="1" ht="14.25" spans="1:10">
      <c r="A2818" s="19">
        <f t="shared" si="280"/>
        <v>2816</v>
      </c>
      <c r="B2818" s="20" t="s">
        <v>11</v>
      </c>
      <c r="C2818" s="21" t="s">
        <v>12</v>
      </c>
      <c r="D2818" s="32" t="s">
        <v>2827</v>
      </c>
      <c r="E2818" s="32" t="s">
        <v>2828</v>
      </c>
      <c r="F2818" s="21" t="s">
        <v>2944</v>
      </c>
      <c r="G2818" s="26">
        <v>1607250705009620</v>
      </c>
      <c r="H2818" s="32" t="s">
        <v>2945</v>
      </c>
      <c r="I2818" s="26">
        <v>0</v>
      </c>
      <c r="J2818" s="21">
        <f>VLOOKUP(H:H,[1]Sheet4!$B:$N,13,0)</f>
        <v>0</v>
      </c>
    </row>
    <row r="2819" customFormat="1" ht="14.25" spans="1:10">
      <c r="A2819" s="19">
        <f t="shared" si="280"/>
        <v>2817</v>
      </c>
      <c r="B2819" s="20" t="s">
        <v>11</v>
      </c>
      <c r="C2819" s="21" t="s">
        <v>12</v>
      </c>
      <c r="D2819" s="32" t="s">
        <v>2827</v>
      </c>
      <c r="E2819" s="32" t="s">
        <v>2828</v>
      </c>
      <c r="F2819" s="21" t="s">
        <v>2946</v>
      </c>
      <c r="G2819" s="26">
        <v>1607251005038180</v>
      </c>
      <c r="H2819" s="32" t="s">
        <v>2947</v>
      </c>
      <c r="I2819" s="26">
        <v>0</v>
      </c>
      <c r="J2819" s="21">
        <f>VLOOKUP(H:H,[1]Sheet4!$B:$N,13,0)</f>
        <v>0</v>
      </c>
    </row>
    <row r="2820" customFormat="1" ht="14.25" spans="1:10">
      <c r="A2820" s="19">
        <f t="shared" ref="A2820:A2829" si="281">ROW()-2</f>
        <v>2818</v>
      </c>
      <c r="B2820" s="20" t="s">
        <v>11</v>
      </c>
      <c r="C2820" s="21" t="s">
        <v>12</v>
      </c>
      <c r="D2820" s="32" t="s">
        <v>2827</v>
      </c>
      <c r="E2820" s="32" t="s">
        <v>2828</v>
      </c>
      <c r="F2820" s="21" t="str">
        <f>VLOOKUP(H:H,[3]台区!$G:$H,2,0)</f>
        <v>杏山村</v>
      </c>
      <c r="G2820" s="26">
        <v>1607251205000640</v>
      </c>
      <c r="H2820" s="32" t="s">
        <v>2948</v>
      </c>
      <c r="I2820" s="26">
        <v>0</v>
      </c>
      <c r="J2820" s="21">
        <f>VLOOKUP(H:H,[1]Sheet4!$B:$N,13,0)</f>
        <v>29.11</v>
      </c>
    </row>
    <row r="2821" customFormat="1" ht="14.25" spans="1:10">
      <c r="A2821" s="19">
        <f t="shared" si="281"/>
        <v>2819</v>
      </c>
      <c r="B2821" s="20" t="s">
        <v>11</v>
      </c>
      <c r="C2821" s="21" t="s">
        <v>12</v>
      </c>
      <c r="D2821" s="32" t="s">
        <v>2827</v>
      </c>
      <c r="E2821" s="32" t="s">
        <v>2828</v>
      </c>
      <c r="F2821" s="21" t="s">
        <v>2937</v>
      </c>
      <c r="G2821" s="26">
        <v>1607251205000120</v>
      </c>
      <c r="H2821" s="32" t="s">
        <v>2949</v>
      </c>
      <c r="I2821" s="26">
        <v>0</v>
      </c>
      <c r="J2821" s="21">
        <f>VLOOKUP(H:H,[1]Sheet4!$B:$N,13,0)</f>
        <v>0</v>
      </c>
    </row>
    <row r="2822" customFormat="1" ht="14.25" spans="1:10">
      <c r="A2822" s="19">
        <f t="shared" si="281"/>
        <v>2820</v>
      </c>
      <c r="B2822" s="20" t="s">
        <v>11</v>
      </c>
      <c r="C2822" s="21" t="s">
        <v>12</v>
      </c>
      <c r="D2822" s="32" t="s">
        <v>2827</v>
      </c>
      <c r="E2822" s="32" t="s">
        <v>2828</v>
      </c>
      <c r="F2822" s="21" t="str">
        <f>VLOOKUP(H:H,[3]台区!$G:$H,2,0)</f>
        <v>小关村</v>
      </c>
      <c r="G2822" s="26">
        <v>1607251205001060</v>
      </c>
      <c r="H2822" s="32" t="s">
        <v>2950</v>
      </c>
      <c r="I2822" s="26">
        <v>0</v>
      </c>
      <c r="J2822" s="21">
        <f>VLOOKUP(H:H,[1]Sheet4!$B:$N,13,0)</f>
        <v>21.24</v>
      </c>
    </row>
    <row r="2823" customFormat="1" ht="14.25" spans="1:10">
      <c r="A2823" s="19">
        <f t="shared" si="281"/>
        <v>2821</v>
      </c>
      <c r="B2823" s="20" t="s">
        <v>11</v>
      </c>
      <c r="C2823" s="21" t="s">
        <v>12</v>
      </c>
      <c r="D2823" s="32" t="s">
        <v>2827</v>
      </c>
      <c r="E2823" s="32" t="s">
        <v>2828</v>
      </c>
      <c r="F2823" s="21" t="str">
        <f>VLOOKUP(H:H,[3]台区!$G:$H,2,0)</f>
        <v>沙河庄村</v>
      </c>
      <c r="G2823" s="26">
        <v>1607251205000050</v>
      </c>
      <c r="H2823" s="32" t="s">
        <v>2951</v>
      </c>
      <c r="I2823" s="26">
        <v>0</v>
      </c>
      <c r="J2823" s="21">
        <f>VLOOKUP(H:H,[1]Sheet4!$B:$N,13,0)</f>
        <v>106.85</v>
      </c>
    </row>
    <row r="2824" customFormat="1" ht="14.25" spans="1:10">
      <c r="A2824" s="19">
        <f t="shared" si="281"/>
        <v>2822</v>
      </c>
      <c r="B2824" s="20" t="s">
        <v>11</v>
      </c>
      <c r="C2824" s="21" t="s">
        <v>12</v>
      </c>
      <c r="D2824" s="32" t="s">
        <v>2827</v>
      </c>
      <c r="E2824" s="32" t="s">
        <v>2828</v>
      </c>
      <c r="F2824" s="21" t="s">
        <v>2935</v>
      </c>
      <c r="G2824" s="26">
        <v>1607252705000640</v>
      </c>
      <c r="H2824" s="32" t="s">
        <v>2952</v>
      </c>
      <c r="I2824" s="26">
        <v>0</v>
      </c>
      <c r="J2824" s="21">
        <f>VLOOKUP(H:H,[1]Sheet4!$B:$N,13,0)</f>
        <v>0</v>
      </c>
    </row>
    <row r="2825" customFormat="1" ht="14.25" spans="1:10">
      <c r="A2825" s="19">
        <f t="shared" si="281"/>
        <v>2823</v>
      </c>
      <c r="B2825" s="20" t="s">
        <v>11</v>
      </c>
      <c r="C2825" s="21" t="s">
        <v>12</v>
      </c>
      <c r="D2825" s="32" t="s">
        <v>2827</v>
      </c>
      <c r="E2825" s="32" t="s">
        <v>2828</v>
      </c>
      <c r="F2825" s="21" t="s">
        <v>2953</v>
      </c>
      <c r="G2825" s="26">
        <v>1607252905001560</v>
      </c>
      <c r="H2825" s="32" t="s">
        <v>2954</v>
      </c>
      <c r="I2825" s="26">
        <v>0</v>
      </c>
      <c r="J2825" s="21">
        <f>VLOOKUP(H:H,[1]Sheet4!$B:$N,13,0)</f>
        <v>60</v>
      </c>
    </row>
    <row r="2826" customFormat="1" ht="14.25" spans="1:10">
      <c r="A2826" s="19">
        <f t="shared" si="281"/>
        <v>2824</v>
      </c>
      <c r="B2826" s="20" t="s">
        <v>11</v>
      </c>
      <c r="C2826" s="21" t="s">
        <v>12</v>
      </c>
      <c r="D2826" s="32" t="s">
        <v>2827</v>
      </c>
      <c r="E2826" s="32" t="s">
        <v>2828</v>
      </c>
      <c r="F2826" s="21" t="str">
        <f>VLOOKUP(H:H,[3]台区!$G:$H,2,0)</f>
        <v>石门村</v>
      </c>
      <c r="G2826" s="26">
        <v>1607252205015570</v>
      </c>
      <c r="H2826" s="32" t="s">
        <v>2955</v>
      </c>
      <c r="I2826" s="26">
        <v>0</v>
      </c>
      <c r="J2826" s="21">
        <f>VLOOKUP(H:H,[1]Sheet4!$B:$N,13,0)</f>
        <v>61.445</v>
      </c>
    </row>
    <row r="2827" customFormat="1" ht="14.25" spans="1:10">
      <c r="A2827" s="19">
        <f t="shared" si="281"/>
        <v>2825</v>
      </c>
      <c r="B2827" s="20" t="s">
        <v>11</v>
      </c>
      <c r="C2827" s="21" t="s">
        <v>12</v>
      </c>
      <c r="D2827" s="32" t="s">
        <v>2827</v>
      </c>
      <c r="E2827" s="32" t="s">
        <v>2828</v>
      </c>
      <c r="F2827" s="21" t="str">
        <f>VLOOKUP(H:H,[3]台区!$G:$H,2,0)</f>
        <v>大何庄村</v>
      </c>
      <c r="G2827" s="26">
        <v>1602240505027380</v>
      </c>
      <c r="H2827" s="32" t="s">
        <v>2956</v>
      </c>
      <c r="I2827" s="26">
        <v>0</v>
      </c>
      <c r="J2827" s="21">
        <f>VLOOKUP(H:H,[1]Sheet4!$B:$N,13,0)</f>
        <v>18.29</v>
      </c>
    </row>
    <row r="2828" customFormat="1" ht="14.25" spans="1:10">
      <c r="A2828" s="19">
        <f t="shared" si="281"/>
        <v>2826</v>
      </c>
      <c r="B2828" s="20" t="s">
        <v>11</v>
      </c>
      <c r="C2828" s="21" t="s">
        <v>12</v>
      </c>
      <c r="D2828" s="32" t="s">
        <v>2827</v>
      </c>
      <c r="E2828" s="32" t="s">
        <v>2828</v>
      </c>
      <c r="F2828" s="21" t="str">
        <f>VLOOKUP(H:H,[2]台区!$G:$H,2,0)</f>
        <v>大何庄村</v>
      </c>
      <c r="G2828" s="26">
        <v>1612231505126870</v>
      </c>
      <c r="H2828" s="32" t="s">
        <v>2957</v>
      </c>
      <c r="I2828" s="26">
        <v>0</v>
      </c>
      <c r="J2828" s="21">
        <f>VLOOKUP(H:H,[1]Sheet4!$B:$N,13,0)</f>
        <v>63.3</v>
      </c>
    </row>
    <row r="2829" customFormat="1" ht="14.25" spans="1:10">
      <c r="A2829" s="19">
        <f t="shared" si="281"/>
        <v>2827</v>
      </c>
      <c r="B2829" s="20" t="s">
        <v>11</v>
      </c>
      <c r="C2829" s="21" t="s">
        <v>12</v>
      </c>
      <c r="D2829" s="32" t="s">
        <v>2827</v>
      </c>
      <c r="E2829" s="32" t="s">
        <v>2828</v>
      </c>
      <c r="F2829" s="21" t="str">
        <f>VLOOKUP(H:H,[3]台区!$G:$H,2,0)</f>
        <v>茶井沟村</v>
      </c>
      <c r="G2829" s="26">
        <v>1605241305220370</v>
      </c>
      <c r="H2829" s="32" t="s">
        <v>2958</v>
      </c>
      <c r="I2829" s="26">
        <v>0</v>
      </c>
      <c r="J2829" s="21">
        <f>VLOOKUP(H:H,[1]Sheet4!$B:$N,13,0)</f>
        <v>0</v>
      </c>
    </row>
    <row r="2830" customFormat="1" ht="14.25" spans="1:10">
      <c r="A2830" s="19">
        <f t="shared" ref="A2830:A2839" si="282">ROW()-2</f>
        <v>2828</v>
      </c>
      <c r="B2830" s="20" t="s">
        <v>11</v>
      </c>
      <c r="C2830" s="21" t="s">
        <v>12</v>
      </c>
      <c r="D2830" s="32" t="s">
        <v>2827</v>
      </c>
      <c r="E2830" s="32" t="s">
        <v>2828</v>
      </c>
      <c r="F2830" s="21" t="str">
        <f>VLOOKUP(H:H,[2]台区!$G:$H,2,0)</f>
        <v>商庄子村</v>
      </c>
      <c r="G2830" s="26">
        <v>1606240505047370</v>
      </c>
      <c r="H2830" s="32" t="s">
        <v>2959</v>
      </c>
      <c r="I2830" s="26">
        <v>0</v>
      </c>
      <c r="J2830" s="21">
        <f>VLOOKUP(H:H,[1]Sheet4!$B:$N,13,0)</f>
        <v>159.45</v>
      </c>
    </row>
    <row r="2831" customFormat="1" ht="14.25" spans="1:10">
      <c r="A2831" s="19">
        <f t="shared" si="282"/>
        <v>2829</v>
      </c>
      <c r="B2831" s="20" t="s">
        <v>11</v>
      </c>
      <c r="C2831" s="21" t="s">
        <v>12</v>
      </c>
      <c r="D2831" s="32" t="s">
        <v>2827</v>
      </c>
      <c r="E2831" s="32" t="s">
        <v>2828</v>
      </c>
      <c r="F2831" s="21" t="str">
        <f>VLOOKUP(H:H,[3]台区!$G:$H,2,0)</f>
        <v>红峪口村</v>
      </c>
      <c r="G2831" s="26">
        <v>1603241205019270</v>
      </c>
      <c r="H2831" s="32" t="s">
        <v>2960</v>
      </c>
      <c r="I2831" s="26">
        <v>0</v>
      </c>
      <c r="J2831" s="21">
        <f>VLOOKUP(H:H,[1]Sheet4!$B:$N,13,0)</f>
        <v>0</v>
      </c>
    </row>
    <row r="2832" customFormat="1" ht="14.25" spans="1:10">
      <c r="A2832" s="19">
        <f t="shared" si="282"/>
        <v>2830</v>
      </c>
      <c r="B2832" s="20" t="s">
        <v>11</v>
      </c>
      <c r="C2832" s="21" t="s">
        <v>12</v>
      </c>
      <c r="D2832" s="32" t="s">
        <v>2827</v>
      </c>
      <c r="E2832" s="32" t="s">
        <v>2828</v>
      </c>
      <c r="F2832" s="21" t="str">
        <f>VLOOKUP(H:H,[2]台区!$G:$H,2,0)</f>
        <v>黄金寨村</v>
      </c>
      <c r="G2832" s="26">
        <v>1601241105021840</v>
      </c>
      <c r="H2832" s="32" t="s">
        <v>2961</v>
      </c>
      <c r="I2832" s="26">
        <v>0</v>
      </c>
      <c r="J2832" s="21">
        <f>VLOOKUP(H:H,[1]Sheet4!$B:$N,13,0)</f>
        <v>63</v>
      </c>
    </row>
    <row r="2833" customFormat="1" ht="14.25" spans="1:10">
      <c r="A2833" s="19">
        <f t="shared" si="282"/>
        <v>2831</v>
      </c>
      <c r="B2833" s="20" t="s">
        <v>11</v>
      </c>
      <c r="C2833" s="21" t="s">
        <v>12</v>
      </c>
      <c r="D2833" s="32" t="s">
        <v>2827</v>
      </c>
      <c r="E2833" s="32" t="s">
        <v>2828</v>
      </c>
      <c r="F2833" s="21" t="str">
        <f>VLOOKUP(H:H,[2]台区!$G:$H,2,0)</f>
        <v>黄金寨村</v>
      </c>
      <c r="G2833" s="26">
        <v>1606242405023390</v>
      </c>
      <c r="H2833" s="32" t="s">
        <v>2962</v>
      </c>
      <c r="I2833" s="26">
        <v>0</v>
      </c>
      <c r="J2833" s="21">
        <f>VLOOKUP(H:H,[1]Sheet4!$B:$N,13,0)</f>
        <v>72.335</v>
      </c>
    </row>
    <row r="2834" customFormat="1" ht="14.25" spans="1:10">
      <c r="A2834" s="19">
        <f t="shared" si="282"/>
        <v>2832</v>
      </c>
      <c r="B2834" s="20" t="s">
        <v>11</v>
      </c>
      <c r="C2834" s="21" t="s">
        <v>12</v>
      </c>
      <c r="D2834" s="32" t="s">
        <v>2827</v>
      </c>
      <c r="E2834" s="32" t="s">
        <v>2828</v>
      </c>
      <c r="F2834" s="21" t="str">
        <f>VLOOKUP(H:H,[2]台区!$G:$H,2,0)</f>
        <v>步步川村</v>
      </c>
      <c r="G2834" s="26">
        <v>1604240805207180</v>
      </c>
      <c r="H2834" s="32" t="s">
        <v>2963</v>
      </c>
      <c r="I2834" s="26">
        <v>0</v>
      </c>
      <c r="J2834" s="21">
        <f>VLOOKUP(H:H,[1]Sheet4!$B:$N,13,0)</f>
        <v>160.64</v>
      </c>
    </row>
    <row r="2835" customFormat="1" ht="14.25" spans="1:10">
      <c r="A2835" s="19">
        <f t="shared" si="282"/>
        <v>2833</v>
      </c>
      <c r="B2835" s="20" t="s">
        <v>11</v>
      </c>
      <c r="C2835" s="21" t="s">
        <v>12</v>
      </c>
      <c r="D2835" s="32" t="s">
        <v>2827</v>
      </c>
      <c r="E2835" s="32" t="s">
        <v>2828</v>
      </c>
      <c r="F2835" s="21" t="str">
        <f>VLOOKUP(H:H,[2]台区!$G:$H,2,0)</f>
        <v>步步川村</v>
      </c>
      <c r="G2835" s="33">
        <v>103675822</v>
      </c>
      <c r="H2835" s="32" t="s">
        <v>2964</v>
      </c>
      <c r="I2835" s="26">
        <v>0</v>
      </c>
      <c r="J2835" s="21">
        <f>VLOOKUP(H:H,[1]Sheet4!$B:$N,13,0)</f>
        <v>153.85</v>
      </c>
    </row>
    <row r="2836" customFormat="1" ht="14.25" spans="1:10">
      <c r="A2836" s="19">
        <f t="shared" si="282"/>
        <v>2834</v>
      </c>
      <c r="B2836" s="20" t="s">
        <v>11</v>
      </c>
      <c r="C2836" s="21" t="s">
        <v>12</v>
      </c>
      <c r="D2836" s="32" t="s">
        <v>2827</v>
      </c>
      <c r="E2836" s="32" t="s">
        <v>2828</v>
      </c>
      <c r="F2836" s="21" t="str">
        <f>VLOOKUP(H:H,[2]台区!$G:$H,2,0)</f>
        <v>步步川村</v>
      </c>
      <c r="G2836" s="33">
        <v>103675823</v>
      </c>
      <c r="H2836" s="32" t="s">
        <v>2965</v>
      </c>
      <c r="I2836" s="26">
        <v>0</v>
      </c>
      <c r="J2836" s="21">
        <f>VLOOKUP(H:H,[1]Sheet4!$B:$N,13,0)</f>
        <v>159.475</v>
      </c>
    </row>
    <row r="2837" customFormat="1" ht="14.25" spans="1:10">
      <c r="A2837" s="19">
        <f t="shared" si="282"/>
        <v>2835</v>
      </c>
      <c r="B2837" s="20" t="s">
        <v>11</v>
      </c>
      <c r="C2837" s="21" t="s">
        <v>12</v>
      </c>
      <c r="D2837" s="32" t="s">
        <v>2827</v>
      </c>
      <c r="E2837" s="32" t="s">
        <v>2828</v>
      </c>
      <c r="F2837" s="21" t="str">
        <f>VLOOKUP(H:H,[2]台区!$G:$H,2,0)</f>
        <v>擂鼓台村</v>
      </c>
      <c r="G2837" s="33">
        <v>103683669</v>
      </c>
      <c r="H2837" s="32" t="s">
        <v>2966</v>
      </c>
      <c r="I2837" s="26">
        <v>0</v>
      </c>
      <c r="J2837" s="21">
        <f>VLOOKUP(H:H,[1]Sheet4!$B:$N,13,0)</f>
        <v>0</v>
      </c>
    </row>
    <row r="2838" customFormat="1" ht="14.25" spans="1:10">
      <c r="A2838" s="19">
        <f t="shared" si="282"/>
        <v>2836</v>
      </c>
      <c r="B2838" s="20" t="s">
        <v>11</v>
      </c>
      <c r="C2838" s="21" t="s">
        <v>12</v>
      </c>
      <c r="D2838" s="32" t="s">
        <v>2827</v>
      </c>
      <c r="E2838" s="32" t="s">
        <v>2828</v>
      </c>
      <c r="F2838" s="21" t="str">
        <f>VLOOKUP(H:H,[2]台区!$G:$H,2,0)</f>
        <v>大庄村</v>
      </c>
      <c r="G2838" s="33">
        <v>103682838</v>
      </c>
      <c r="H2838" s="32" t="s">
        <v>2967</v>
      </c>
      <c r="I2838" s="26">
        <v>0</v>
      </c>
      <c r="J2838" s="21">
        <f>VLOOKUP(H:H,[1]Sheet4!$B:$N,13,0)</f>
        <v>158.24</v>
      </c>
    </row>
    <row r="2839" customFormat="1" ht="14.25" spans="1:10">
      <c r="A2839" s="19">
        <f t="shared" si="282"/>
        <v>2837</v>
      </c>
      <c r="B2839" s="20" t="s">
        <v>11</v>
      </c>
      <c r="C2839" s="21" t="s">
        <v>12</v>
      </c>
      <c r="D2839" s="32" t="s">
        <v>2827</v>
      </c>
      <c r="E2839" s="32" t="s">
        <v>2828</v>
      </c>
      <c r="F2839" s="21" t="str">
        <f>VLOOKUP(H:H,[3]台区!$G:$H,2,0)</f>
        <v>更新庄村</v>
      </c>
      <c r="G2839" s="33">
        <v>103681718</v>
      </c>
      <c r="H2839" s="32" t="s">
        <v>2968</v>
      </c>
      <c r="I2839" s="26">
        <v>0</v>
      </c>
      <c r="J2839" s="21">
        <f>VLOOKUP(H:H,[1]Sheet4!$B:$N,13,0)</f>
        <v>0</v>
      </c>
    </row>
    <row r="2840" customFormat="1" ht="14.25" spans="1:10">
      <c r="A2840" s="19">
        <f t="shared" ref="A2840:A2849" si="283">ROW()-2</f>
        <v>2838</v>
      </c>
      <c r="B2840" s="20" t="s">
        <v>11</v>
      </c>
      <c r="C2840" s="21" t="s">
        <v>12</v>
      </c>
      <c r="D2840" s="32" t="s">
        <v>2827</v>
      </c>
      <c r="E2840" s="32" t="s">
        <v>2828</v>
      </c>
      <c r="F2840" s="21" t="str">
        <f>VLOOKUP(H:H,[2]台区!$G:$H,2,0)</f>
        <v>大崔庄村</v>
      </c>
      <c r="G2840" s="33">
        <v>103678119</v>
      </c>
      <c r="H2840" s="32" t="s">
        <v>2969</v>
      </c>
      <c r="I2840" s="26">
        <v>0</v>
      </c>
      <c r="J2840" s="21">
        <f>VLOOKUP(H:H,[1]Sheet4!$B:$N,13,0)</f>
        <v>0</v>
      </c>
    </row>
    <row r="2841" customFormat="1" ht="14.25" spans="1:10">
      <c r="A2841" s="19">
        <f t="shared" si="283"/>
        <v>2839</v>
      </c>
      <c r="B2841" s="20" t="s">
        <v>11</v>
      </c>
      <c r="C2841" s="21" t="s">
        <v>12</v>
      </c>
      <c r="D2841" s="32" t="s">
        <v>2827</v>
      </c>
      <c r="E2841" s="32" t="s">
        <v>2828</v>
      </c>
      <c r="F2841" s="21" t="str">
        <f>VLOOKUP(H:H,[2]台区!$G:$H,2,0)</f>
        <v>娄子山村</v>
      </c>
      <c r="G2841" s="33">
        <v>103673975</v>
      </c>
      <c r="H2841" s="32" t="s">
        <v>2970</v>
      </c>
      <c r="I2841" s="26">
        <v>0</v>
      </c>
      <c r="J2841" s="21">
        <f>VLOOKUP(H:H,[1]Sheet4!$B:$N,13,0)</f>
        <v>251.81</v>
      </c>
    </row>
    <row r="2842" customFormat="1" ht="14.25" spans="1:10">
      <c r="A2842" s="19">
        <f t="shared" si="283"/>
        <v>2840</v>
      </c>
      <c r="B2842" s="20" t="s">
        <v>11</v>
      </c>
      <c r="C2842" s="21" t="s">
        <v>12</v>
      </c>
      <c r="D2842" s="32" t="s">
        <v>2827</v>
      </c>
      <c r="E2842" s="32" t="s">
        <v>2828</v>
      </c>
      <c r="F2842" s="21" t="str">
        <f>VLOOKUP(H:H,[2]台区!$G:$H,2,0)</f>
        <v>沙坨子村</v>
      </c>
      <c r="G2842" s="33">
        <v>103676003</v>
      </c>
      <c r="H2842" s="32" t="s">
        <v>2971</v>
      </c>
      <c r="I2842" s="26">
        <v>0</v>
      </c>
      <c r="J2842" s="21">
        <f>VLOOKUP(H:H,[1]Sheet4!$B:$N,13,0)</f>
        <v>150.57</v>
      </c>
    </row>
    <row r="2843" customFormat="1" ht="14.25" spans="1:10">
      <c r="A2843" s="19">
        <f t="shared" si="283"/>
        <v>2841</v>
      </c>
      <c r="B2843" s="20" t="s">
        <v>11</v>
      </c>
      <c r="C2843" s="21" t="s">
        <v>12</v>
      </c>
      <c r="D2843" s="32" t="s">
        <v>2827</v>
      </c>
      <c r="E2843" s="32" t="s">
        <v>2828</v>
      </c>
      <c r="F2843" s="21" t="str">
        <f>VLOOKUP(H:H,[2]台区!$G:$H,2,0)</f>
        <v>大崔庄村</v>
      </c>
      <c r="G2843" s="33">
        <v>103675960</v>
      </c>
      <c r="H2843" s="32" t="s">
        <v>2972</v>
      </c>
      <c r="I2843" s="26">
        <v>0</v>
      </c>
      <c r="J2843" s="21">
        <f>VLOOKUP(H:H,[1]Sheet4!$B:$N,13,0)</f>
        <v>146.16</v>
      </c>
    </row>
    <row r="2844" customFormat="1" ht="14.25" spans="1:10">
      <c r="A2844" s="19">
        <f t="shared" si="283"/>
        <v>2842</v>
      </c>
      <c r="B2844" s="20" t="s">
        <v>11</v>
      </c>
      <c r="C2844" s="21" t="s">
        <v>12</v>
      </c>
      <c r="D2844" s="32" t="s">
        <v>2827</v>
      </c>
      <c r="E2844" s="32" t="s">
        <v>2828</v>
      </c>
      <c r="F2844" s="21" t="str">
        <f>VLOOKUP(H:H,[2]台区!$G:$H,2,0)</f>
        <v>王古庄村</v>
      </c>
      <c r="G2844" s="33">
        <v>103658461</v>
      </c>
      <c r="H2844" s="32" t="s">
        <v>2973</v>
      </c>
      <c r="I2844" s="26">
        <v>0</v>
      </c>
      <c r="J2844" s="21">
        <f>VLOOKUP(H:H,[1]Sheet4!$B:$N,13,0)</f>
        <v>284.6</v>
      </c>
    </row>
    <row r="2845" customFormat="1" ht="14.25" spans="1:10">
      <c r="A2845" s="19">
        <f t="shared" si="283"/>
        <v>2843</v>
      </c>
      <c r="B2845" s="20" t="s">
        <v>11</v>
      </c>
      <c r="C2845" s="21" t="s">
        <v>12</v>
      </c>
      <c r="D2845" s="32" t="s">
        <v>2827</v>
      </c>
      <c r="E2845" s="32" t="s">
        <v>2828</v>
      </c>
      <c r="F2845" s="21" t="str">
        <f>VLOOKUP(H:H,[2]台区!$G:$H,2,0)</f>
        <v>西密坞村</v>
      </c>
      <c r="G2845" s="33">
        <v>103658462</v>
      </c>
      <c r="H2845" s="32" t="s">
        <v>2974</v>
      </c>
      <c r="I2845" s="26">
        <v>0</v>
      </c>
      <c r="J2845" s="21">
        <f>VLOOKUP(H:H,[1]Sheet4!$B:$N,13,0)</f>
        <v>138.955</v>
      </c>
    </row>
    <row r="2846" customFormat="1" ht="14.25" spans="1:10">
      <c r="A2846" s="19">
        <f t="shared" si="283"/>
        <v>2844</v>
      </c>
      <c r="B2846" s="20" t="s">
        <v>11</v>
      </c>
      <c r="C2846" s="21" t="s">
        <v>12</v>
      </c>
      <c r="D2846" s="32" t="s">
        <v>2827</v>
      </c>
      <c r="E2846" s="32" t="s">
        <v>2828</v>
      </c>
      <c r="F2846" s="21" t="str">
        <f>VLOOKUP(H:H,[2]台区!$G:$H,2,0)</f>
        <v>西密坞村</v>
      </c>
      <c r="G2846" s="33">
        <v>103658464</v>
      </c>
      <c r="H2846" s="32" t="s">
        <v>2975</v>
      </c>
      <c r="I2846" s="26">
        <v>0</v>
      </c>
      <c r="J2846" s="21">
        <f>VLOOKUP(H:H,[1]Sheet4!$B:$N,13,0)</f>
        <v>302.59</v>
      </c>
    </row>
    <row r="2847" customFormat="1" ht="14.25" spans="1:10">
      <c r="A2847" s="19">
        <f t="shared" si="283"/>
        <v>2845</v>
      </c>
      <c r="B2847" s="20" t="s">
        <v>11</v>
      </c>
      <c r="C2847" s="21" t="s">
        <v>12</v>
      </c>
      <c r="D2847" s="32" t="s">
        <v>2827</v>
      </c>
      <c r="E2847" s="32" t="s">
        <v>2828</v>
      </c>
      <c r="F2847" s="21" t="str">
        <f>VLOOKUP(H:H,[2]台区!$G:$H,2,0)</f>
        <v>西密坞村</v>
      </c>
      <c r="G2847" s="33">
        <v>103658465</v>
      </c>
      <c r="H2847" s="32" t="s">
        <v>2976</v>
      </c>
      <c r="I2847" s="26">
        <v>0</v>
      </c>
      <c r="J2847" s="21">
        <f>VLOOKUP(H:H,[1]Sheet4!$B:$N,13,0)</f>
        <v>152.52</v>
      </c>
    </row>
    <row r="2848" customFormat="1" ht="14.25" spans="1:10">
      <c r="A2848" s="19">
        <f t="shared" si="283"/>
        <v>2846</v>
      </c>
      <c r="B2848" s="20" t="s">
        <v>11</v>
      </c>
      <c r="C2848" s="21" t="s">
        <v>12</v>
      </c>
      <c r="D2848" s="32" t="s">
        <v>2827</v>
      </c>
      <c r="E2848" s="32" t="s">
        <v>2828</v>
      </c>
      <c r="F2848" s="21" t="str">
        <f>VLOOKUP(H:H,[2]台区!$G:$H,2,0)</f>
        <v>西密坞村</v>
      </c>
      <c r="G2848" s="33">
        <v>103658466</v>
      </c>
      <c r="H2848" s="32" t="s">
        <v>2977</v>
      </c>
      <c r="I2848" s="26">
        <v>0</v>
      </c>
      <c r="J2848" s="21">
        <f>VLOOKUP(H:H,[1]Sheet4!$B:$N,13,0)</f>
        <v>156.94</v>
      </c>
    </row>
    <row r="2849" customFormat="1" ht="14.25" spans="1:10">
      <c r="A2849" s="19">
        <f t="shared" si="283"/>
        <v>2847</v>
      </c>
      <c r="B2849" s="20" t="s">
        <v>11</v>
      </c>
      <c r="C2849" s="21" t="s">
        <v>12</v>
      </c>
      <c r="D2849" s="32" t="s">
        <v>2827</v>
      </c>
      <c r="E2849" s="32" t="s">
        <v>2828</v>
      </c>
      <c r="F2849" s="21" t="str">
        <f>VLOOKUP(H:H,[2]台区!$G:$H,2,0)</f>
        <v>西密坞村</v>
      </c>
      <c r="G2849" s="33">
        <v>103658468</v>
      </c>
      <c r="H2849" s="32" t="s">
        <v>2978</v>
      </c>
      <c r="I2849" s="26">
        <v>0</v>
      </c>
      <c r="J2849" s="21">
        <f>VLOOKUP(H:H,[1]Sheet4!$B:$N,13,0)</f>
        <v>66</v>
      </c>
    </row>
    <row r="2850" customFormat="1" ht="14.25" spans="1:10">
      <c r="A2850" s="19">
        <f t="shared" ref="A2850:A2859" si="284">ROW()-2</f>
        <v>2848</v>
      </c>
      <c r="B2850" s="20" t="s">
        <v>11</v>
      </c>
      <c r="C2850" s="21" t="s">
        <v>12</v>
      </c>
      <c r="D2850" s="32" t="s">
        <v>2827</v>
      </c>
      <c r="E2850" s="32" t="s">
        <v>2828</v>
      </c>
      <c r="F2850" s="21" t="str">
        <f>VLOOKUP(H:H,[2]台区!$G:$H,2,0)</f>
        <v>西密坞村</v>
      </c>
      <c r="G2850" s="33">
        <v>103658469</v>
      </c>
      <c r="H2850" s="32" t="s">
        <v>2979</v>
      </c>
      <c r="I2850" s="26">
        <v>0</v>
      </c>
      <c r="J2850" s="21">
        <f>VLOOKUP(H:H,[1]Sheet4!$B:$N,13,0)</f>
        <v>13.12</v>
      </c>
    </row>
    <row r="2851" customFormat="1" ht="14.25" spans="1:10">
      <c r="A2851" s="19">
        <f t="shared" si="284"/>
        <v>2849</v>
      </c>
      <c r="B2851" s="20" t="s">
        <v>11</v>
      </c>
      <c r="C2851" s="21" t="s">
        <v>12</v>
      </c>
      <c r="D2851" s="32" t="s">
        <v>2827</v>
      </c>
      <c r="E2851" s="32" t="s">
        <v>2828</v>
      </c>
      <c r="F2851" s="21" t="str">
        <f>VLOOKUP(H:H,[2]台区!$G:$H,2,0)</f>
        <v>西密坞村</v>
      </c>
      <c r="G2851" s="33">
        <v>103658470</v>
      </c>
      <c r="H2851" s="32" t="s">
        <v>2980</v>
      </c>
      <c r="I2851" s="26">
        <v>0</v>
      </c>
      <c r="J2851" s="21">
        <f>VLOOKUP(H:H,[1]Sheet4!$B:$N,13,0)</f>
        <v>245.885</v>
      </c>
    </row>
    <row r="2852" customFormat="1" ht="14.25" spans="1:10">
      <c r="A2852" s="19">
        <f t="shared" si="284"/>
        <v>2850</v>
      </c>
      <c r="B2852" s="20" t="s">
        <v>11</v>
      </c>
      <c r="C2852" s="21" t="s">
        <v>12</v>
      </c>
      <c r="D2852" s="32" t="s">
        <v>2827</v>
      </c>
      <c r="E2852" s="32" t="s">
        <v>2828</v>
      </c>
      <c r="F2852" s="21" t="str">
        <f>VLOOKUP(H:H,[2]台区!$G:$H,2,0)</f>
        <v>西密坞村</v>
      </c>
      <c r="G2852" s="33">
        <v>103658471</v>
      </c>
      <c r="H2852" s="32" t="s">
        <v>2981</v>
      </c>
      <c r="I2852" s="26">
        <v>0</v>
      </c>
      <c r="J2852" s="21">
        <f>VLOOKUP(H:H,[1]Sheet4!$B:$N,13,0)</f>
        <v>78.75</v>
      </c>
    </row>
    <row r="2853" customFormat="1" ht="14.25" spans="1:10">
      <c r="A2853" s="19">
        <f t="shared" si="284"/>
        <v>2851</v>
      </c>
      <c r="B2853" s="20" t="s">
        <v>11</v>
      </c>
      <c r="C2853" s="21" t="s">
        <v>12</v>
      </c>
      <c r="D2853" s="32" t="s">
        <v>2827</v>
      </c>
      <c r="E2853" s="32" t="s">
        <v>2828</v>
      </c>
      <c r="F2853" s="21" t="s">
        <v>2982</v>
      </c>
      <c r="G2853" s="33">
        <v>103673475</v>
      </c>
      <c r="H2853" s="32" t="s">
        <v>2983</v>
      </c>
      <c r="I2853" s="26">
        <v>0</v>
      </c>
      <c r="J2853" s="21">
        <f>VLOOKUP(H:H,[1]Sheet4!$B:$N,13,0)</f>
        <v>0</v>
      </c>
    </row>
    <row r="2854" customFormat="1" ht="14.25" spans="1:10">
      <c r="A2854" s="19">
        <f t="shared" si="284"/>
        <v>2852</v>
      </c>
      <c r="B2854" s="20" t="s">
        <v>11</v>
      </c>
      <c r="C2854" s="21" t="s">
        <v>12</v>
      </c>
      <c r="D2854" s="32" t="s">
        <v>2827</v>
      </c>
      <c r="E2854" s="32" t="s">
        <v>2828</v>
      </c>
      <c r="F2854" s="21" t="str">
        <f>VLOOKUP(H:H,[2]台区!$G:$H,2,0)</f>
        <v>五重安村</v>
      </c>
      <c r="G2854" s="33">
        <v>103659222</v>
      </c>
      <c r="H2854" s="32" t="s">
        <v>2984</v>
      </c>
      <c r="I2854" s="26">
        <v>0</v>
      </c>
      <c r="J2854" s="21">
        <f>VLOOKUP(H:H,[1]Sheet4!$B:$N,13,0)</f>
        <v>40.92</v>
      </c>
    </row>
    <row r="2855" customFormat="1" ht="14.25" spans="1:10">
      <c r="A2855" s="19">
        <f t="shared" si="284"/>
        <v>2853</v>
      </c>
      <c r="B2855" s="20" t="s">
        <v>11</v>
      </c>
      <c r="C2855" s="21" t="s">
        <v>12</v>
      </c>
      <c r="D2855" s="32" t="s">
        <v>2827</v>
      </c>
      <c r="E2855" s="32" t="s">
        <v>2828</v>
      </c>
      <c r="F2855" s="21" t="str">
        <f>VLOOKUP(H:H,[2]台区!$G:$H,2,0)</f>
        <v>五重安村</v>
      </c>
      <c r="G2855" s="33">
        <v>103659223</v>
      </c>
      <c r="H2855" s="32" t="s">
        <v>2985</v>
      </c>
      <c r="I2855" s="26">
        <v>0</v>
      </c>
      <c r="J2855" s="21">
        <f>VLOOKUP(H:H,[1]Sheet4!$B:$N,13,0)</f>
        <v>21.25</v>
      </c>
    </row>
    <row r="2856" customFormat="1" ht="14.25" spans="1:10">
      <c r="A2856" s="19">
        <f t="shared" si="284"/>
        <v>2854</v>
      </c>
      <c r="B2856" s="20" t="s">
        <v>11</v>
      </c>
      <c r="C2856" s="21" t="s">
        <v>12</v>
      </c>
      <c r="D2856" s="32" t="s">
        <v>2827</v>
      </c>
      <c r="E2856" s="32" t="s">
        <v>2828</v>
      </c>
      <c r="F2856" s="21" t="str">
        <f>VLOOKUP(H:H,[2]台区!$G:$H,2,0)</f>
        <v>五重安村</v>
      </c>
      <c r="G2856" s="33">
        <v>103659224</v>
      </c>
      <c r="H2856" s="32" t="s">
        <v>2986</v>
      </c>
      <c r="I2856" s="26">
        <v>0</v>
      </c>
      <c r="J2856" s="21">
        <f>VLOOKUP(H:H,[1]Sheet4!$B:$N,13,0)</f>
        <v>176.84</v>
      </c>
    </row>
    <row r="2857" customFormat="1" ht="14.25" spans="1:10">
      <c r="A2857" s="19">
        <f t="shared" si="284"/>
        <v>2855</v>
      </c>
      <c r="B2857" s="20" t="s">
        <v>11</v>
      </c>
      <c r="C2857" s="21" t="s">
        <v>12</v>
      </c>
      <c r="D2857" s="32" t="s">
        <v>2827</v>
      </c>
      <c r="E2857" s="32" t="s">
        <v>2828</v>
      </c>
      <c r="F2857" s="21" t="str">
        <f>VLOOKUP(H:H,[2]台区!$G:$H,2,0)</f>
        <v>五重安村</v>
      </c>
      <c r="G2857" s="33">
        <v>103659225</v>
      </c>
      <c r="H2857" s="32" t="s">
        <v>2987</v>
      </c>
      <c r="I2857" s="26">
        <v>0</v>
      </c>
      <c r="J2857" s="21">
        <f>VLOOKUP(H:H,[1]Sheet4!$B:$N,13,0)</f>
        <v>275.32</v>
      </c>
    </row>
    <row r="2858" customFormat="1" ht="14.25" spans="1:10">
      <c r="A2858" s="19">
        <f t="shared" si="284"/>
        <v>2856</v>
      </c>
      <c r="B2858" s="20" t="s">
        <v>11</v>
      </c>
      <c r="C2858" s="21" t="s">
        <v>12</v>
      </c>
      <c r="D2858" s="32" t="s">
        <v>2827</v>
      </c>
      <c r="E2858" s="32" t="s">
        <v>2828</v>
      </c>
      <c r="F2858" s="21" t="str">
        <f>VLOOKUP(H:H,[2]台区!$G:$H,2,0)</f>
        <v>五重安村</v>
      </c>
      <c r="G2858" s="33">
        <v>103659165</v>
      </c>
      <c r="H2858" s="32" t="s">
        <v>2988</v>
      </c>
      <c r="I2858" s="26">
        <v>0</v>
      </c>
      <c r="J2858" s="21">
        <f>VLOOKUP(H:H,[1]Sheet4!$B:$N,13,0)</f>
        <v>0</v>
      </c>
    </row>
    <row r="2859" customFormat="1" ht="14.25" spans="1:10">
      <c r="A2859" s="19">
        <f t="shared" si="284"/>
        <v>2857</v>
      </c>
      <c r="B2859" s="20" t="s">
        <v>11</v>
      </c>
      <c r="C2859" s="21" t="s">
        <v>12</v>
      </c>
      <c r="D2859" s="32" t="s">
        <v>2827</v>
      </c>
      <c r="E2859" s="32" t="s">
        <v>2828</v>
      </c>
      <c r="F2859" s="21" t="str">
        <f>VLOOKUP(H:H,[2]台区!$G:$H,2,0)</f>
        <v>五重安村</v>
      </c>
      <c r="G2859" s="33">
        <v>103659166</v>
      </c>
      <c r="H2859" s="32" t="s">
        <v>2989</v>
      </c>
      <c r="I2859" s="26">
        <v>0</v>
      </c>
      <c r="J2859" s="21">
        <f>VLOOKUP(H:H,[1]Sheet4!$B:$N,13,0)</f>
        <v>69.42</v>
      </c>
    </row>
    <row r="2860" customFormat="1" ht="14.25" spans="1:10">
      <c r="A2860" s="19">
        <f t="shared" ref="A2860:A2869" si="285">ROW()-2</f>
        <v>2858</v>
      </c>
      <c r="B2860" s="20" t="s">
        <v>11</v>
      </c>
      <c r="C2860" s="21" t="s">
        <v>12</v>
      </c>
      <c r="D2860" s="32" t="s">
        <v>2827</v>
      </c>
      <c r="E2860" s="32" t="s">
        <v>2828</v>
      </c>
      <c r="F2860" s="21" t="str">
        <f>VLOOKUP(H:H,[2]台区!$G:$H,2,0)</f>
        <v>五重安村</v>
      </c>
      <c r="G2860" s="33">
        <v>103659167</v>
      </c>
      <c r="H2860" s="32" t="s">
        <v>2990</v>
      </c>
      <c r="I2860" s="26">
        <v>0</v>
      </c>
      <c r="J2860" s="21">
        <f>VLOOKUP(H:H,[1]Sheet4!$B:$N,13,0)</f>
        <v>204.16</v>
      </c>
    </row>
    <row r="2861" customFormat="1" ht="14.25" spans="1:10">
      <c r="A2861" s="19">
        <f t="shared" si="285"/>
        <v>2859</v>
      </c>
      <c r="B2861" s="20" t="s">
        <v>11</v>
      </c>
      <c r="C2861" s="21" t="s">
        <v>12</v>
      </c>
      <c r="D2861" s="32" t="s">
        <v>2827</v>
      </c>
      <c r="E2861" s="32" t="s">
        <v>2828</v>
      </c>
      <c r="F2861" s="21" t="str">
        <f>VLOOKUP(H:H,[2]台区!$G:$H,2,0)</f>
        <v>五重安村</v>
      </c>
      <c r="G2861" s="33">
        <v>103659168</v>
      </c>
      <c r="H2861" s="32" t="s">
        <v>2991</v>
      </c>
      <c r="I2861" s="26">
        <v>0</v>
      </c>
      <c r="J2861" s="21">
        <f>VLOOKUP(H:H,[1]Sheet4!$B:$N,13,0)</f>
        <v>69.16</v>
      </c>
    </row>
    <row r="2862" customFormat="1" ht="14.25" spans="1:10">
      <c r="A2862" s="19">
        <f t="shared" si="285"/>
        <v>2860</v>
      </c>
      <c r="B2862" s="20" t="s">
        <v>11</v>
      </c>
      <c r="C2862" s="21" t="s">
        <v>12</v>
      </c>
      <c r="D2862" s="32" t="s">
        <v>2827</v>
      </c>
      <c r="E2862" s="32" t="s">
        <v>2828</v>
      </c>
      <c r="F2862" s="21" t="str">
        <f>VLOOKUP(H:H,[2]台区!$G:$H,2,0)</f>
        <v>五重安村</v>
      </c>
      <c r="G2862" s="33">
        <v>103659169</v>
      </c>
      <c r="H2862" s="32" t="s">
        <v>2992</v>
      </c>
      <c r="I2862" s="26">
        <v>0</v>
      </c>
      <c r="J2862" s="21">
        <f>VLOOKUP(H:H,[1]Sheet4!$B:$N,13,0)</f>
        <v>40.92</v>
      </c>
    </row>
    <row r="2863" customFormat="1" ht="14.25" spans="1:10">
      <c r="A2863" s="19">
        <f t="shared" si="285"/>
        <v>2861</v>
      </c>
      <c r="B2863" s="20" t="s">
        <v>11</v>
      </c>
      <c r="C2863" s="21" t="s">
        <v>12</v>
      </c>
      <c r="D2863" s="32" t="s">
        <v>2827</v>
      </c>
      <c r="E2863" s="32" t="s">
        <v>2828</v>
      </c>
      <c r="F2863" s="21" t="str">
        <f>VLOOKUP(H:H,[2]台区!$G:$H,2,0)</f>
        <v>五重安村</v>
      </c>
      <c r="G2863" s="33">
        <v>103659170</v>
      </c>
      <c r="H2863" s="32" t="s">
        <v>2993</v>
      </c>
      <c r="I2863" s="26">
        <v>0</v>
      </c>
      <c r="J2863" s="21">
        <f>VLOOKUP(H:H,[1]Sheet4!$B:$N,13,0)</f>
        <v>0</v>
      </c>
    </row>
    <row r="2864" customFormat="1" ht="14.25" spans="1:10">
      <c r="A2864" s="19">
        <f t="shared" si="285"/>
        <v>2862</v>
      </c>
      <c r="B2864" s="20" t="s">
        <v>11</v>
      </c>
      <c r="C2864" s="21" t="s">
        <v>12</v>
      </c>
      <c r="D2864" s="32" t="s">
        <v>2827</v>
      </c>
      <c r="E2864" s="32" t="s">
        <v>2828</v>
      </c>
      <c r="F2864" s="21" t="str">
        <f>VLOOKUP(H:H,[2]台区!$G:$H,2,0)</f>
        <v>五重安村</v>
      </c>
      <c r="G2864" s="33">
        <v>103659171</v>
      </c>
      <c r="H2864" s="32" t="s">
        <v>2994</v>
      </c>
      <c r="I2864" s="26">
        <v>0</v>
      </c>
      <c r="J2864" s="21">
        <f>VLOOKUP(H:H,[1]Sheet4!$B:$N,13,0)</f>
        <v>99.6</v>
      </c>
    </row>
    <row r="2865" customFormat="1" ht="14.25" spans="1:10">
      <c r="A2865" s="19">
        <f t="shared" si="285"/>
        <v>2863</v>
      </c>
      <c r="B2865" s="20" t="s">
        <v>11</v>
      </c>
      <c r="C2865" s="21" t="s">
        <v>12</v>
      </c>
      <c r="D2865" s="32" t="s">
        <v>2827</v>
      </c>
      <c r="E2865" s="32" t="s">
        <v>2828</v>
      </c>
      <c r="F2865" s="21" t="str">
        <f>VLOOKUP(H:H,[2]台区!$G:$H,2,0)</f>
        <v>下金山院村</v>
      </c>
      <c r="G2865" s="33">
        <v>103659390</v>
      </c>
      <c r="H2865" s="32" t="s">
        <v>2995</v>
      </c>
      <c r="I2865" s="26">
        <v>0</v>
      </c>
      <c r="J2865" s="21">
        <f>VLOOKUP(H:H,[1]Sheet4!$B:$N,13,0)</f>
        <v>136.955</v>
      </c>
    </row>
    <row r="2866" customFormat="1" ht="14.25" spans="1:10">
      <c r="A2866" s="19">
        <f t="shared" si="285"/>
        <v>2864</v>
      </c>
      <c r="B2866" s="20" t="s">
        <v>11</v>
      </c>
      <c r="C2866" s="21" t="s">
        <v>12</v>
      </c>
      <c r="D2866" s="32" t="s">
        <v>2827</v>
      </c>
      <c r="E2866" s="32" t="s">
        <v>2828</v>
      </c>
      <c r="F2866" s="21" t="str">
        <f>VLOOKUP(H:H,[2]台区!$G:$H,2,0)</f>
        <v>上金山院村</v>
      </c>
      <c r="G2866" s="33">
        <v>103659392</v>
      </c>
      <c r="H2866" s="32" t="s">
        <v>2996</v>
      </c>
      <c r="I2866" s="26">
        <v>0</v>
      </c>
      <c r="J2866" s="21">
        <f>VLOOKUP(H:H,[1]Sheet4!$B:$N,13,0)</f>
        <v>0</v>
      </c>
    </row>
    <row r="2867" customFormat="1" ht="14.25" spans="1:10">
      <c r="A2867" s="19">
        <f t="shared" si="285"/>
        <v>2865</v>
      </c>
      <c r="B2867" s="20" t="s">
        <v>11</v>
      </c>
      <c r="C2867" s="21" t="s">
        <v>12</v>
      </c>
      <c r="D2867" s="32" t="s">
        <v>2827</v>
      </c>
      <c r="E2867" s="32" t="s">
        <v>2828</v>
      </c>
      <c r="F2867" s="21" t="str">
        <f>VLOOKUP(H:H,[2]台区!$G:$H,2,0)</f>
        <v>沙坨子村</v>
      </c>
      <c r="G2867" s="33">
        <v>103659393</v>
      </c>
      <c r="H2867" s="32" t="s">
        <v>2997</v>
      </c>
      <c r="I2867" s="26">
        <v>0</v>
      </c>
      <c r="J2867" s="21">
        <f>VLOOKUP(H:H,[1]Sheet4!$B:$N,13,0)</f>
        <v>298.75</v>
      </c>
    </row>
    <row r="2868" customFormat="1" ht="14.25" spans="1:10">
      <c r="A2868" s="19">
        <f t="shared" si="285"/>
        <v>2866</v>
      </c>
      <c r="B2868" s="20" t="s">
        <v>11</v>
      </c>
      <c r="C2868" s="21" t="s">
        <v>12</v>
      </c>
      <c r="D2868" s="32" t="s">
        <v>2827</v>
      </c>
      <c r="E2868" s="32" t="s">
        <v>2828</v>
      </c>
      <c r="F2868" s="21" t="str">
        <f>VLOOKUP(H:H,[2]台区!$G:$H,2,0)</f>
        <v>上金山院村</v>
      </c>
      <c r="G2868" s="33">
        <v>103659394</v>
      </c>
      <c r="H2868" s="32" t="s">
        <v>2998</v>
      </c>
      <c r="I2868" s="26">
        <v>0</v>
      </c>
      <c r="J2868" s="21">
        <f>VLOOKUP(H:H,[1]Sheet4!$B:$N,13,0)</f>
        <v>0</v>
      </c>
    </row>
    <row r="2869" customFormat="1" ht="14.25" spans="1:10">
      <c r="A2869" s="19">
        <f t="shared" si="285"/>
        <v>2867</v>
      </c>
      <c r="B2869" s="20" t="s">
        <v>11</v>
      </c>
      <c r="C2869" s="21" t="s">
        <v>12</v>
      </c>
      <c r="D2869" s="32" t="s">
        <v>2827</v>
      </c>
      <c r="E2869" s="32" t="s">
        <v>2828</v>
      </c>
      <c r="F2869" s="21" t="str">
        <f>VLOOKUP(H:H,[2]台区!$G:$H,2,0)</f>
        <v>凤凰山村</v>
      </c>
      <c r="G2869" s="33">
        <v>103659455</v>
      </c>
      <c r="H2869" s="32" t="s">
        <v>2999</v>
      </c>
      <c r="I2869" s="26">
        <v>0</v>
      </c>
      <c r="J2869" s="21">
        <f>VLOOKUP(H:H,[1]Sheet4!$B:$N,13,0)</f>
        <v>200.055</v>
      </c>
    </row>
    <row r="2870" customFormat="1" ht="14.25" spans="1:10">
      <c r="A2870" s="19">
        <f t="shared" ref="A2870:A2879" si="286">ROW()-2</f>
        <v>2868</v>
      </c>
      <c r="B2870" s="20" t="s">
        <v>11</v>
      </c>
      <c r="C2870" s="21" t="s">
        <v>12</v>
      </c>
      <c r="D2870" s="32" t="s">
        <v>2827</v>
      </c>
      <c r="E2870" s="32" t="s">
        <v>2828</v>
      </c>
      <c r="F2870" s="21" t="str">
        <f>VLOOKUP(H:H,[2]台区!$G:$H,2,0)</f>
        <v>擂鼓台村</v>
      </c>
      <c r="G2870" s="33">
        <v>103659456</v>
      </c>
      <c r="H2870" s="32" t="s">
        <v>3000</v>
      </c>
      <c r="I2870" s="26">
        <v>0</v>
      </c>
      <c r="J2870" s="21">
        <f>VLOOKUP(H:H,[1]Sheet4!$B:$N,13,0)</f>
        <v>58.25</v>
      </c>
    </row>
    <row r="2871" customFormat="1" ht="14.25" spans="1:10">
      <c r="A2871" s="19">
        <f t="shared" si="286"/>
        <v>2869</v>
      </c>
      <c r="B2871" s="20" t="s">
        <v>11</v>
      </c>
      <c r="C2871" s="21" t="s">
        <v>12</v>
      </c>
      <c r="D2871" s="32" t="s">
        <v>2827</v>
      </c>
      <c r="E2871" s="32" t="s">
        <v>2828</v>
      </c>
      <c r="F2871" s="21" t="str">
        <f>VLOOKUP(H:H,[2]台区!$G:$H,2,0)</f>
        <v>下金山院村</v>
      </c>
      <c r="G2871" s="33">
        <v>103659460</v>
      </c>
      <c r="H2871" s="32" t="s">
        <v>3001</v>
      </c>
      <c r="I2871" s="26">
        <v>0</v>
      </c>
      <c r="J2871" s="21">
        <f>VLOOKUP(H:H,[1]Sheet4!$B:$N,13,0)</f>
        <v>92.645</v>
      </c>
    </row>
    <row r="2872" customFormat="1" ht="14.25" spans="1:10">
      <c r="A2872" s="19">
        <f t="shared" si="286"/>
        <v>2870</v>
      </c>
      <c r="B2872" s="20" t="s">
        <v>11</v>
      </c>
      <c r="C2872" s="21" t="s">
        <v>12</v>
      </c>
      <c r="D2872" s="32" t="s">
        <v>2827</v>
      </c>
      <c r="E2872" s="32" t="s">
        <v>2828</v>
      </c>
      <c r="F2872" s="21" t="str">
        <f>VLOOKUP(H:H,[2]台区!$G:$H,2,0)</f>
        <v>下金山院村</v>
      </c>
      <c r="G2872" s="33">
        <v>103659462</v>
      </c>
      <c r="H2872" s="32" t="s">
        <v>3002</v>
      </c>
      <c r="I2872" s="26">
        <v>0</v>
      </c>
      <c r="J2872" s="21">
        <f>VLOOKUP(H:H,[1]Sheet4!$B:$N,13,0)</f>
        <v>318.275</v>
      </c>
    </row>
    <row r="2873" customFormat="1" ht="14.25" spans="1:10">
      <c r="A2873" s="19">
        <f t="shared" si="286"/>
        <v>2871</v>
      </c>
      <c r="B2873" s="20" t="s">
        <v>11</v>
      </c>
      <c r="C2873" s="21" t="s">
        <v>12</v>
      </c>
      <c r="D2873" s="32" t="s">
        <v>2827</v>
      </c>
      <c r="E2873" s="32" t="s">
        <v>2828</v>
      </c>
      <c r="F2873" s="21" t="str">
        <f>VLOOKUP(H:H,[2]台区!$G:$H,2,0)</f>
        <v>沙坨子村</v>
      </c>
      <c r="G2873" s="33">
        <v>103659408</v>
      </c>
      <c r="H2873" s="32" t="s">
        <v>3003</v>
      </c>
      <c r="I2873" s="26">
        <v>0</v>
      </c>
      <c r="J2873" s="21">
        <f>VLOOKUP(H:H,[1]Sheet4!$B:$N,13,0)</f>
        <v>303.49</v>
      </c>
    </row>
    <row r="2874" customFormat="1" ht="14.25" spans="1:10">
      <c r="A2874" s="19">
        <f t="shared" si="286"/>
        <v>2872</v>
      </c>
      <c r="B2874" s="20" t="s">
        <v>11</v>
      </c>
      <c r="C2874" s="21" t="s">
        <v>12</v>
      </c>
      <c r="D2874" s="32" t="s">
        <v>2827</v>
      </c>
      <c r="E2874" s="32" t="s">
        <v>2828</v>
      </c>
      <c r="F2874" s="21" t="str">
        <f>VLOOKUP(H:H,[2]台区!$G:$H,2,0)</f>
        <v>侯庄户村</v>
      </c>
      <c r="G2874" s="33">
        <v>103659409</v>
      </c>
      <c r="H2874" s="32" t="s">
        <v>3004</v>
      </c>
      <c r="I2874" s="26">
        <v>0</v>
      </c>
      <c r="J2874" s="21">
        <f>VLOOKUP(H:H,[1]Sheet4!$B:$N,13,0)</f>
        <v>0</v>
      </c>
    </row>
    <row r="2875" customFormat="1" ht="14.25" spans="1:10">
      <c r="A2875" s="19">
        <f t="shared" si="286"/>
        <v>2873</v>
      </c>
      <c r="B2875" s="20" t="s">
        <v>11</v>
      </c>
      <c r="C2875" s="21" t="s">
        <v>12</v>
      </c>
      <c r="D2875" s="32" t="s">
        <v>2827</v>
      </c>
      <c r="E2875" s="32" t="s">
        <v>2828</v>
      </c>
      <c r="F2875" s="21" t="str">
        <f>VLOOKUP(H:H,[2]台区!$G:$H,2,0)</f>
        <v>沙坨子村</v>
      </c>
      <c r="G2875" s="33">
        <v>103659410</v>
      </c>
      <c r="H2875" s="32" t="s">
        <v>3005</v>
      </c>
      <c r="I2875" s="26">
        <v>0</v>
      </c>
      <c r="J2875" s="21">
        <f>VLOOKUP(H:H,[1]Sheet4!$B:$N,13,0)</f>
        <v>63.8</v>
      </c>
    </row>
    <row r="2876" customFormat="1" ht="14.25" spans="1:10">
      <c r="A2876" s="19">
        <f t="shared" si="286"/>
        <v>2874</v>
      </c>
      <c r="B2876" s="20" t="s">
        <v>11</v>
      </c>
      <c r="C2876" s="21" t="s">
        <v>12</v>
      </c>
      <c r="D2876" s="32" t="s">
        <v>2827</v>
      </c>
      <c r="E2876" s="32" t="s">
        <v>2828</v>
      </c>
      <c r="F2876" s="21" t="str">
        <f>VLOOKUP(H:H,[2]台区!$G:$H,2,0)</f>
        <v>上金山院村</v>
      </c>
      <c r="G2876" s="33">
        <v>103659391</v>
      </c>
      <c r="H2876" s="32" t="s">
        <v>3006</v>
      </c>
      <c r="I2876" s="26">
        <v>0</v>
      </c>
      <c r="J2876" s="21">
        <f>VLOOKUP(H:H,[1]Sheet4!$B:$N,13,0)</f>
        <v>58.86</v>
      </c>
    </row>
    <row r="2877" customFormat="1" ht="14.25" spans="1:10">
      <c r="A2877" s="19">
        <f t="shared" si="286"/>
        <v>2875</v>
      </c>
      <c r="B2877" s="20" t="s">
        <v>11</v>
      </c>
      <c r="C2877" s="21" t="s">
        <v>12</v>
      </c>
      <c r="D2877" s="32" t="s">
        <v>2827</v>
      </c>
      <c r="E2877" s="32" t="s">
        <v>2828</v>
      </c>
      <c r="F2877" s="21" t="str">
        <f>VLOOKUP(H:H,[2]台区!$G:$H,2,0)</f>
        <v>沙坨子村</v>
      </c>
      <c r="G2877" s="33">
        <v>103659411</v>
      </c>
      <c r="H2877" s="32" t="s">
        <v>3007</v>
      </c>
      <c r="I2877" s="26">
        <v>0</v>
      </c>
      <c r="J2877" s="21">
        <f>VLOOKUP(H:H,[1]Sheet4!$B:$N,13,0)</f>
        <v>0</v>
      </c>
    </row>
    <row r="2878" customFormat="1" ht="14.25" spans="1:10">
      <c r="A2878" s="19">
        <f t="shared" si="286"/>
        <v>2876</v>
      </c>
      <c r="B2878" s="20" t="s">
        <v>11</v>
      </c>
      <c r="C2878" s="21" t="s">
        <v>12</v>
      </c>
      <c r="D2878" s="32" t="s">
        <v>2827</v>
      </c>
      <c r="E2878" s="32" t="s">
        <v>2828</v>
      </c>
      <c r="F2878" s="21" t="str">
        <f>VLOOKUP(H:H,[2]台区!$G:$H,2,0)</f>
        <v>擂鼓台村</v>
      </c>
      <c r="G2878" s="33">
        <v>103659412</v>
      </c>
      <c r="H2878" s="32" t="s">
        <v>3008</v>
      </c>
      <c r="I2878" s="26">
        <v>0</v>
      </c>
      <c r="J2878" s="21">
        <f>VLOOKUP(H:H,[1]Sheet4!$B:$N,13,0)</f>
        <v>47.88</v>
      </c>
    </row>
    <row r="2879" customFormat="1" ht="14.25" spans="1:10">
      <c r="A2879" s="19">
        <f t="shared" si="286"/>
        <v>2877</v>
      </c>
      <c r="B2879" s="20" t="s">
        <v>11</v>
      </c>
      <c r="C2879" s="21" t="s">
        <v>12</v>
      </c>
      <c r="D2879" s="32" t="s">
        <v>2827</v>
      </c>
      <c r="E2879" s="32" t="s">
        <v>2828</v>
      </c>
      <c r="F2879" s="21" t="str">
        <f>VLOOKUP(H:H,[2]台区!$G:$H,2,0)</f>
        <v>上金山院村</v>
      </c>
      <c r="G2879" s="33">
        <v>103659413</v>
      </c>
      <c r="H2879" s="32" t="s">
        <v>3009</v>
      </c>
      <c r="I2879" s="26">
        <v>0</v>
      </c>
      <c r="J2879" s="21">
        <f>VLOOKUP(H:H,[1]Sheet4!$B:$N,13,0)</f>
        <v>0</v>
      </c>
    </row>
    <row r="2880" customFormat="1" ht="14.25" spans="1:10">
      <c r="A2880" s="19">
        <f t="shared" ref="A2880:A2889" si="287">ROW()-2</f>
        <v>2878</v>
      </c>
      <c r="B2880" s="20" t="s">
        <v>11</v>
      </c>
      <c r="C2880" s="21" t="s">
        <v>12</v>
      </c>
      <c r="D2880" s="32" t="s">
        <v>2827</v>
      </c>
      <c r="E2880" s="32" t="s">
        <v>2828</v>
      </c>
      <c r="F2880" s="21" t="str">
        <f>VLOOKUP(H:H,[2]台区!$G:$H,2,0)</f>
        <v>擂鼓台村</v>
      </c>
      <c r="G2880" s="33">
        <v>103659414</v>
      </c>
      <c r="H2880" s="32" t="s">
        <v>3010</v>
      </c>
      <c r="I2880" s="26">
        <v>0</v>
      </c>
      <c r="J2880" s="21">
        <f>VLOOKUP(H:H,[1]Sheet4!$B:$N,13,0)</f>
        <v>88.03</v>
      </c>
    </row>
    <row r="2881" customFormat="1" ht="14.25" spans="1:10">
      <c r="A2881" s="19">
        <f t="shared" si="287"/>
        <v>2879</v>
      </c>
      <c r="B2881" s="20" t="s">
        <v>11</v>
      </c>
      <c r="C2881" s="21" t="s">
        <v>12</v>
      </c>
      <c r="D2881" s="32" t="s">
        <v>2827</v>
      </c>
      <c r="E2881" s="32" t="s">
        <v>2828</v>
      </c>
      <c r="F2881" s="21" t="str">
        <f>VLOOKUP(H:H,[2]台区!$G:$H,2,0)</f>
        <v>侯庄户村</v>
      </c>
      <c r="G2881" s="33">
        <v>103659415</v>
      </c>
      <c r="H2881" s="32" t="s">
        <v>3011</v>
      </c>
      <c r="I2881" s="26">
        <v>0</v>
      </c>
      <c r="J2881" s="21">
        <f>VLOOKUP(H:H,[1]Sheet4!$B:$N,13,0)</f>
        <v>219.665</v>
      </c>
    </row>
    <row r="2882" customFormat="1" ht="14.25" spans="1:10">
      <c r="A2882" s="19">
        <f t="shared" si="287"/>
        <v>2880</v>
      </c>
      <c r="B2882" s="20" t="s">
        <v>11</v>
      </c>
      <c r="C2882" s="21" t="s">
        <v>12</v>
      </c>
      <c r="D2882" s="32" t="s">
        <v>2827</v>
      </c>
      <c r="E2882" s="32" t="s">
        <v>2828</v>
      </c>
      <c r="F2882" s="21" t="str">
        <f>VLOOKUP(H:H,[3]台区!$G:$H,2,0)</f>
        <v>辛立庄村</v>
      </c>
      <c r="G2882" s="33">
        <v>103659416</v>
      </c>
      <c r="H2882" s="32" t="s">
        <v>3012</v>
      </c>
      <c r="I2882" s="26">
        <v>0</v>
      </c>
      <c r="J2882" s="21">
        <f>VLOOKUP(H:H,[1]Sheet4!$B:$N,13,0)</f>
        <v>0</v>
      </c>
    </row>
    <row r="2883" customFormat="1" ht="14.25" spans="1:10">
      <c r="A2883" s="19">
        <f t="shared" si="287"/>
        <v>2881</v>
      </c>
      <c r="B2883" s="20" t="s">
        <v>11</v>
      </c>
      <c r="C2883" s="21" t="s">
        <v>12</v>
      </c>
      <c r="D2883" s="32" t="s">
        <v>2827</v>
      </c>
      <c r="E2883" s="32" t="s">
        <v>2828</v>
      </c>
      <c r="F2883" s="21" t="str">
        <f>VLOOKUP(H:H,[2]台区!$G:$H,2,0)</f>
        <v>上金山院村</v>
      </c>
      <c r="G2883" s="33">
        <v>103659417</v>
      </c>
      <c r="H2883" s="32" t="s">
        <v>3013</v>
      </c>
      <c r="I2883" s="26">
        <v>0</v>
      </c>
      <c r="J2883" s="21">
        <f>VLOOKUP(H:H,[1]Sheet4!$B:$N,13,0)</f>
        <v>196.57</v>
      </c>
    </row>
    <row r="2884" customFormat="1" ht="14.25" spans="1:10">
      <c r="A2884" s="19">
        <f t="shared" si="287"/>
        <v>2882</v>
      </c>
      <c r="B2884" s="20" t="s">
        <v>11</v>
      </c>
      <c r="C2884" s="21" t="s">
        <v>12</v>
      </c>
      <c r="D2884" s="32" t="s">
        <v>2827</v>
      </c>
      <c r="E2884" s="32" t="s">
        <v>2828</v>
      </c>
      <c r="F2884" s="21" t="str">
        <f>VLOOKUP(H:H,[2]台区!$G:$H,2,0)</f>
        <v>侯庄户村</v>
      </c>
      <c r="G2884" s="33">
        <v>103659418</v>
      </c>
      <c r="H2884" s="32" t="s">
        <v>3014</v>
      </c>
      <c r="I2884" s="26">
        <v>0</v>
      </c>
      <c r="J2884" s="21">
        <f>VLOOKUP(H:H,[1]Sheet4!$B:$N,13,0)</f>
        <v>107.425</v>
      </c>
    </row>
    <row r="2885" customFormat="1" ht="14.25" spans="1:10">
      <c r="A2885" s="19">
        <f t="shared" si="287"/>
        <v>2883</v>
      </c>
      <c r="B2885" s="20" t="s">
        <v>11</v>
      </c>
      <c r="C2885" s="21" t="s">
        <v>12</v>
      </c>
      <c r="D2885" s="32" t="s">
        <v>2827</v>
      </c>
      <c r="E2885" s="32" t="s">
        <v>2828</v>
      </c>
      <c r="F2885" s="21" t="str">
        <f>VLOOKUP(H:H,[2]台区!$G:$H,2,0)</f>
        <v>上金山院村</v>
      </c>
      <c r="G2885" s="33">
        <v>103659420</v>
      </c>
      <c r="H2885" s="32" t="s">
        <v>3015</v>
      </c>
      <c r="I2885" s="26">
        <v>0</v>
      </c>
      <c r="J2885" s="21">
        <f>VLOOKUP(H:H,[1]Sheet4!$B:$N,13,0)</f>
        <v>0</v>
      </c>
    </row>
    <row r="2886" customFormat="1" ht="14.25" spans="1:10">
      <c r="A2886" s="19">
        <f t="shared" si="287"/>
        <v>2884</v>
      </c>
      <c r="B2886" s="20" t="s">
        <v>11</v>
      </c>
      <c r="C2886" s="21" t="s">
        <v>12</v>
      </c>
      <c r="D2886" s="32" t="s">
        <v>2827</v>
      </c>
      <c r="E2886" s="32" t="s">
        <v>2828</v>
      </c>
      <c r="F2886" s="21" t="str">
        <f>VLOOKUP(H:H,[2]台区!$G:$H,2,0)</f>
        <v>下金山院村</v>
      </c>
      <c r="G2886" s="33">
        <v>103659421</v>
      </c>
      <c r="H2886" s="32" t="s">
        <v>3016</v>
      </c>
      <c r="I2886" s="26">
        <v>0</v>
      </c>
      <c r="J2886" s="21">
        <f>VLOOKUP(H:H,[1]Sheet4!$B:$N,13,0)</f>
        <v>0</v>
      </c>
    </row>
    <row r="2887" customFormat="1" ht="14.25" spans="1:10">
      <c r="A2887" s="19">
        <f t="shared" si="287"/>
        <v>2885</v>
      </c>
      <c r="B2887" s="20" t="s">
        <v>11</v>
      </c>
      <c r="C2887" s="21" t="s">
        <v>12</v>
      </c>
      <c r="D2887" s="32" t="s">
        <v>2827</v>
      </c>
      <c r="E2887" s="32" t="s">
        <v>2828</v>
      </c>
      <c r="F2887" s="21" t="str">
        <f>VLOOKUP(H:H,[2]台区!$G:$H,2,0)</f>
        <v>凤凰山村</v>
      </c>
      <c r="G2887" s="33">
        <v>103659424</v>
      </c>
      <c r="H2887" s="32" t="s">
        <v>3017</v>
      </c>
      <c r="I2887" s="26">
        <v>0</v>
      </c>
      <c r="J2887" s="21">
        <f>VLOOKUP(H:H,[1]Sheet4!$B:$N,13,0)</f>
        <v>47.82</v>
      </c>
    </row>
    <row r="2888" customFormat="1" ht="14.25" spans="1:10">
      <c r="A2888" s="19">
        <f t="shared" si="287"/>
        <v>2886</v>
      </c>
      <c r="B2888" s="20" t="s">
        <v>11</v>
      </c>
      <c r="C2888" s="21" t="s">
        <v>12</v>
      </c>
      <c r="D2888" s="32" t="s">
        <v>2827</v>
      </c>
      <c r="E2888" s="32" t="s">
        <v>2828</v>
      </c>
      <c r="F2888" s="21" t="str">
        <f>VLOOKUP(H:H,[2]台区!$G:$H,2,0)</f>
        <v>上金山院村</v>
      </c>
      <c r="G2888" s="33">
        <v>103659428</v>
      </c>
      <c r="H2888" s="32" t="s">
        <v>3018</v>
      </c>
      <c r="I2888" s="26">
        <v>0</v>
      </c>
      <c r="J2888" s="21">
        <f>VLOOKUP(H:H,[1]Sheet4!$B:$N,13,0)</f>
        <v>61.18</v>
      </c>
    </row>
    <row r="2889" customFormat="1" ht="14.25" spans="1:10">
      <c r="A2889" s="19">
        <f t="shared" si="287"/>
        <v>2887</v>
      </c>
      <c r="B2889" s="20" t="s">
        <v>11</v>
      </c>
      <c r="C2889" s="21" t="s">
        <v>12</v>
      </c>
      <c r="D2889" s="32" t="s">
        <v>2827</v>
      </c>
      <c r="E2889" s="32" t="s">
        <v>2828</v>
      </c>
      <c r="F2889" s="21" t="str">
        <f>VLOOKUP(H:H,[3]台区!$G:$H,2,0)</f>
        <v>辛立庄村</v>
      </c>
      <c r="G2889" s="33">
        <v>103659429</v>
      </c>
      <c r="H2889" s="32" t="s">
        <v>3019</v>
      </c>
      <c r="I2889" s="26">
        <v>0</v>
      </c>
      <c r="J2889" s="21">
        <f>VLOOKUP(H:H,[1]Sheet4!$B:$N,13,0)</f>
        <v>319.45</v>
      </c>
    </row>
    <row r="2890" customFormat="1" ht="14.25" spans="1:10">
      <c r="A2890" s="19">
        <f t="shared" ref="A2890:A2899" si="288">ROW()-2</f>
        <v>2888</v>
      </c>
      <c r="B2890" s="20" t="s">
        <v>11</v>
      </c>
      <c r="C2890" s="21" t="s">
        <v>12</v>
      </c>
      <c r="D2890" s="32" t="s">
        <v>2827</v>
      </c>
      <c r="E2890" s="32" t="s">
        <v>2828</v>
      </c>
      <c r="F2890" s="21" t="str">
        <f>VLOOKUP(H:H,[2]台区!$G:$H,2,0)</f>
        <v>凤凰山村</v>
      </c>
      <c r="G2890" s="33">
        <v>103659430</v>
      </c>
      <c r="H2890" s="32" t="s">
        <v>3020</v>
      </c>
      <c r="I2890" s="26">
        <v>0</v>
      </c>
      <c r="J2890" s="21">
        <f>VLOOKUP(H:H,[1]Sheet4!$B:$N,13,0)</f>
        <v>305.98</v>
      </c>
    </row>
    <row r="2891" customFormat="1" ht="14.25" spans="1:10">
      <c r="A2891" s="19">
        <f t="shared" si="288"/>
        <v>2889</v>
      </c>
      <c r="B2891" s="20" t="s">
        <v>11</v>
      </c>
      <c r="C2891" s="21" t="s">
        <v>12</v>
      </c>
      <c r="D2891" s="32" t="s">
        <v>2827</v>
      </c>
      <c r="E2891" s="32" t="s">
        <v>2828</v>
      </c>
      <c r="F2891" s="21" t="str">
        <f>VLOOKUP(H:H,[2]台区!$G:$H,2,0)</f>
        <v>擂鼓台村</v>
      </c>
      <c r="G2891" s="33">
        <v>103659433</v>
      </c>
      <c r="H2891" s="32" t="s">
        <v>3021</v>
      </c>
      <c r="I2891" s="26">
        <v>0</v>
      </c>
      <c r="J2891" s="21">
        <f>VLOOKUP(H:H,[1]Sheet4!$B:$N,13,0)</f>
        <v>0</v>
      </c>
    </row>
    <row r="2892" customFormat="1" ht="14.25" spans="1:10">
      <c r="A2892" s="19">
        <f t="shared" si="288"/>
        <v>2890</v>
      </c>
      <c r="B2892" s="20" t="s">
        <v>11</v>
      </c>
      <c r="C2892" s="21" t="s">
        <v>12</v>
      </c>
      <c r="D2892" s="32" t="s">
        <v>2827</v>
      </c>
      <c r="E2892" s="32" t="s">
        <v>2828</v>
      </c>
      <c r="F2892" s="21" t="str">
        <f>VLOOKUP(H:H,[2]台区!$G:$H,2,0)</f>
        <v>凤凰山村</v>
      </c>
      <c r="G2892" s="33">
        <v>103659434</v>
      </c>
      <c r="H2892" s="32" t="s">
        <v>3022</v>
      </c>
      <c r="I2892" s="26">
        <v>0</v>
      </c>
      <c r="J2892" s="21">
        <f>VLOOKUP(H:H,[1]Sheet4!$B:$N,13,0)</f>
        <v>0</v>
      </c>
    </row>
    <row r="2893" customFormat="1" ht="14.25" spans="1:10">
      <c r="A2893" s="19">
        <f t="shared" si="288"/>
        <v>2891</v>
      </c>
      <c r="B2893" s="20" t="s">
        <v>11</v>
      </c>
      <c r="C2893" s="21" t="s">
        <v>12</v>
      </c>
      <c r="D2893" s="32" t="s">
        <v>2827</v>
      </c>
      <c r="E2893" s="32" t="s">
        <v>2828</v>
      </c>
      <c r="F2893" s="21" t="str">
        <f>VLOOKUP(H:H,[2]台区!$G:$H,2,0)</f>
        <v>下金山院村</v>
      </c>
      <c r="G2893" s="33">
        <v>103659435</v>
      </c>
      <c r="H2893" s="32" t="s">
        <v>3023</v>
      </c>
      <c r="I2893" s="26">
        <v>0</v>
      </c>
      <c r="J2893" s="21">
        <f>VLOOKUP(H:H,[1]Sheet4!$B:$N,13,0)</f>
        <v>191.145</v>
      </c>
    </row>
    <row r="2894" customFormat="1" ht="14.25" spans="1:10">
      <c r="A2894" s="19">
        <f t="shared" si="288"/>
        <v>2892</v>
      </c>
      <c r="B2894" s="20" t="s">
        <v>11</v>
      </c>
      <c r="C2894" s="21" t="s">
        <v>12</v>
      </c>
      <c r="D2894" s="32" t="s">
        <v>2827</v>
      </c>
      <c r="E2894" s="32" t="s">
        <v>2828</v>
      </c>
      <c r="F2894" s="21" t="str">
        <f>VLOOKUP(H:H,[2]台区!$G:$H,2,0)</f>
        <v>侯庄户村</v>
      </c>
      <c r="G2894" s="33">
        <v>103659437</v>
      </c>
      <c r="H2894" s="32" t="s">
        <v>3024</v>
      </c>
      <c r="I2894" s="26">
        <v>0</v>
      </c>
      <c r="J2894" s="21">
        <f>VLOOKUP(H:H,[1]Sheet4!$B:$N,13,0)</f>
        <v>0</v>
      </c>
    </row>
    <row r="2895" customFormat="1" ht="14.25" spans="1:10">
      <c r="A2895" s="19">
        <f t="shared" si="288"/>
        <v>2893</v>
      </c>
      <c r="B2895" s="20" t="s">
        <v>11</v>
      </c>
      <c r="C2895" s="21" t="s">
        <v>12</v>
      </c>
      <c r="D2895" s="32" t="s">
        <v>2827</v>
      </c>
      <c r="E2895" s="32" t="s">
        <v>2828</v>
      </c>
      <c r="F2895" s="21" t="str">
        <f>VLOOKUP(H:H,[2]台区!$G:$H,2,0)</f>
        <v>擂鼓台村</v>
      </c>
      <c r="G2895" s="33">
        <v>103659438</v>
      </c>
      <c r="H2895" s="32" t="s">
        <v>3025</v>
      </c>
      <c r="I2895" s="26">
        <v>0</v>
      </c>
      <c r="J2895" s="21">
        <f>VLOOKUP(H:H,[1]Sheet4!$B:$N,13,0)</f>
        <v>221.445</v>
      </c>
    </row>
    <row r="2896" customFormat="1" ht="14.25" spans="1:10">
      <c r="A2896" s="19">
        <f t="shared" si="288"/>
        <v>2894</v>
      </c>
      <c r="B2896" s="20" t="s">
        <v>11</v>
      </c>
      <c r="C2896" s="21" t="s">
        <v>12</v>
      </c>
      <c r="D2896" s="32" t="s">
        <v>2827</v>
      </c>
      <c r="E2896" s="32" t="s">
        <v>2828</v>
      </c>
      <c r="F2896" s="21" t="str">
        <f>VLOOKUP(H:H,[2]台区!$G:$H,2,0)</f>
        <v>侯庄户村</v>
      </c>
      <c r="G2896" s="33">
        <v>103659439</v>
      </c>
      <c r="H2896" s="32" t="s">
        <v>3026</v>
      </c>
      <c r="I2896" s="26">
        <v>0</v>
      </c>
      <c r="J2896" s="21">
        <f>VLOOKUP(H:H,[1]Sheet4!$B:$N,13,0)</f>
        <v>0</v>
      </c>
    </row>
    <row r="2897" customFormat="1" ht="14.25" spans="1:10">
      <c r="A2897" s="19">
        <f t="shared" si="288"/>
        <v>2895</v>
      </c>
      <c r="B2897" s="20" t="s">
        <v>11</v>
      </c>
      <c r="C2897" s="21" t="s">
        <v>12</v>
      </c>
      <c r="D2897" s="32" t="s">
        <v>2827</v>
      </c>
      <c r="E2897" s="32" t="s">
        <v>2828</v>
      </c>
      <c r="F2897" s="21" t="str">
        <f>VLOOKUP(H:H,[2]台区!$G:$H,2,0)</f>
        <v>侯庄户村</v>
      </c>
      <c r="G2897" s="33">
        <v>103659440</v>
      </c>
      <c r="H2897" s="32" t="s">
        <v>3027</v>
      </c>
      <c r="I2897" s="26">
        <v>0</v>
      </c>
      <c r="J2897" s="21">
        <f>VLOOKUP(H:H,[1]Sheet4!$B:$N,13,0)</f>
        <v>0</v>
      </c>
    </row>
    <row r="2898" customFormat="1" ht="14.25" spans="1:10">
      <c r="A2898" s="19">
        <f t="shared" si="288"/>
        <v>2896</v>
      </c>
      <c r="B2898" s="20" t="s">
        <v>11</v>
      </c>
      <c r="C2898" s="21" t="s">
        <v>12</v>
      </c>
      <c r="D2898" s="32" t="s">
        <v>2827</v>
      </c>
      <c r="E2898" s="32" t="s">
        <v>2828</v>
      </c>
      <c r="F2898" s="21" t="str">
        <f>VLOOKUP(H:H,[2]台区!$G:$H,2,0)</f>
        <v>黄金寨村</v>
      </c>
      <c r="G2898" s="33">
        <v>103679012</v>
      </c>
      <c r="H2898" s="32" t="s">
        <v>3028</v>
      </c>
      <c r="I2898" s="26">
        <v>0</v>
      </c>
      <c r="J2898" s="21">
        <f>VLOOKUP(H:H,[1]Sheet4!$B:$N,13,0)</f>
        <v>0</v>
      </c>
    </row>
    <row r="2899" customFormat="1" ht="14.25" spans="1:10">
      <c r="A2899" s="19">
        <f t="shared" si="288"/>
        <v>2897</v>
      </c>
      <c r="B2899" s="20" t="s">
        <v>11</v>
      </c>
      <c r="C2899" s="21" t="s">
        <v>12</v>
      </c>
      <c r="D2899" s="32" t="s">
        <v>2827</v>
      </c>
      <c r="E2899" s="32" t="s">
        <v>2828</v>
      </c>
      <c r="F2899" s="21" t="str">
        <f>VLOOKUP(H:H,[3]台区!$G:$H,2,0)</f>
        <v>万宝沟村</v>
      </c>
      <c r="G2899" s="33">
        <v>103679013</v>
      </c>
      <c r="H2899" s="32" t="s">
        <v>3029</v>
      </c>
      <c r="I2899" s="26">
        <v>0</v>
      </c>
      <c r="J2899" s="21">
        <f>VLOOKUP(H:H,[1]Sheet4!$B:$N,13,0)</f>
        <v>0</v>
      </c>
    </row>
    <row r="2900" customFormat="1" ht="14.25" spans="1:10">
      <c r="A2900" s="19">
        <f t="shared" ref="A2900:A2909" si="289">ROW()-2</f>
        <v>2898</v>
      </c>
      <c r="B2900" s="20" t="s">
        <v>11</v>
      </c>
      <c r="C2900" s="21" t="s">
        <v>12</v>
      </c>
      <c r="D2900" s="32" t="s">
        <v>2827</v>
      </c>
      <c r="E2900" s="32" t="s">
        <v>2828</v>
      </c>
      <c r="F2900" s="21" t="str">
        <f>VLOOKUP(H:H,[3]台区!$G:$H,2,0)</f>
        <v>贺家沟村</v>
      </c>
      <c r="G2900" s="33">
        <v>103678731</v>
      </c>
      <c r="H2900" s="32" t="s">
        <v>3030</v>
      </c>
      <c r="I2900" s="26">
        <v>0</v>
      </c>
      <c r="J2900" s="21">
        <f>VLOOKUP(H:H,[1]Sheet4!$B:$N,13,0)</f>
        <v>58.52</v>
      </c>
    </row>
    <row r="2901" customFormat="1" ht="14.25" spans="1:10">
      <c r="A2901" s="19">
        <f t="shared" si="289"/>
        <v>2899</v>
      </c>
      <c r="B2901" s="20" t="s">
        <v>11</v>
      </c>
      <c r="C2901" s="21" t="s">
        <v>12</v>
      </c>
      <c r="D2901" s="32" t="s">
        <v>2827</v>
      </c>
      <c r="E2901" s="32" t="s">
        <v>2828</v>
      </c>
      <c r="F2901" s="21" t="str">
        <f>VLOOKUP(H:H,[2]台区!$G:$H,2,0)</f>
        <v>黄金寨村</v>
      </c>
      <c r="G2901" s="33">
        <v>103678732</v>
      </c>
      <c r="H2901" s="32" t="s">
        <v>3031</v>
      </c>
      <c r="I2901" s="26">
        <v>0</v>
      </c>
      <c r="J2901" s="21">
        <f>VLOOKUP(H:H,[1]Sheet4!$B:$N,13,0)</f>
        <v>158.165</v>
      </c>
    </row>
    <row r="2902" customFormat="1" ht="14.25" spans="1:10">
      <c r="A2902" s="19">
        <f t="shared" si="289"/>
        <v>2900</v>
      </c>
      <c r="B2902" s="20" t="s">
        <v>11</v>
      </c>
      <c r="C2902" s="21" t="s">
        <v>12</v>
      </c>
      <c r="D2902" s="32" t="s">
        <v>2827</v>
      </c>
      <c r="E2902" s="32" t="s">
        <v>2828</v>
      </c>
      <c r="F2902" s="21" t="str">
        <f>VLOOKUP(H:H,[2]台区!$G:$H,2,0)</f>
        <v>桑园村</v>
      </c>
      <c r="G2902" s="33">
        <v>103676075</v>
      </c>
      <c r="H2902" s="32" t="s">
        <v>3032</v>
      </c>
      <c r="I2902" s="26">
        <v>0</v>
      </c>
      <c r="J2902" s="21">
        <f>VLOOKUP(H:H,[1]Sheet4!$B:$N,13,0)</f>
        <v>0</v>
      </c>
    </row>
    <row r="2903" customFormat="1" ht="14.25" spans="1:10">
      <c r="A2903" s="19">
        <f t="shared" si="289"/>
        <v>2901</v>
      </c>
      <c r="B2903" s="20" t="s">
        <v>11</v>
      </c>
      <c r="C2903" s="21" t="s">
        <v>12</v>
      </c>
      <c r="D2903" s="32" t="s">
        <v>2827</v>
      </c>
      <c r="E2903" s="32" t="s">
        <v>2828</v>
      </c>
      <c r="F2903" s="21" t="str">
        <f>VLOOKUP(H:H,[2]台区!$G:$H,2,0)</f>
        <v>大庄村</v>
      </c>
      <c r="G2903" s="33">
        <v>103676052</v>
      </c>
      <c r="H2903" s="32" t="s">
        <v>3033</v>
      </c>
      <c r="I2903" s="26">
        <v>0</v>
      </c>
      <c r="J2903" s="21">
        <f>VLOOKUP(H:H,[1]Sheet4!$B:$N,13,0)</f>
        <v>130.55</v>
      </c>
    </row>
    <row r="2904" customFormat="1" ht="14.25" spans="1:10">
      <c r="A2904" s="19">
        <f t="shared" si="289"/>
        <v>2902</v>
      </c>
      <c r="B2904" s="20" t="s">
        <v>11</v>
      </c>
      <c r="C2904" s="21" t="s">
        <v>12</v>
      </c>
      <c r="D2904" s="32" t="s">
        <v>2827</v>
      </c>
      <c r="E2904" s="32" t="s">
        <v>2828</v>
      </c>
      <c r="F2904" s="21" t="str">
        <f>VLOOKUP(H:H,[2]台区!$G:$H,2,0)</f>
        <v>大庄村</v>
      </c>
      <c r="G2904" s="33">
        <v>103676053</v>
      </c>
      <c r="H2904" s="32" t="s">
        <v>3034</v>
      </c>
      <c r="I2904" s="26">
        <v>0</v>
      </c>
      <c r="J2904" s="21">
        <f>VLOOKUP(H:H,[1]Sheet4!$B:$N,13,0)</f>
        <v>83.84</v>
      </c>
    </row>
    <row r="2905" customFormat="1" ht="14.25" spans="1:10">
      <c r="A2905" s="19">
        <f t="shared" si="289"/>
        <v>2903</v>
      </c>
      <c r="B2905" s="20" t="s">
        <v>11</v>
      </c>
      <c r="C2905" s="21" t="s">
        <v>12</v>
      </c>
      <c r="D2905" s="32" t="s">
        <v>2827</v>
      </c>
      <c r="E2905" s="32" t="s">
        <v>2828</v>
      </c>
      <c r="F2905" s="21" t="str">
        <f>VLOOKUP(H:H,[2]台区!$G:$H,2,0)</f>
        <v>杏山村</v>
      </c>
      <c r="G2905" s="33">
        <v>103676087</v>
      </c>
      <c r="H2905" s="32" t="s">
        <v>3035</v>
      </c>
      <c r="I2905" s="26">
        <v>0</v>
      </c>
      <c r="J2905" s="21">
        <f>VLOOKUP(H:H,[1]Sheet4!$B:$N,13,0)</f>
        <v>130.3</v>
      </c>
    </row>
    <row r="2906" customFormat="1" ht="14.25" spans="1:10">
      <c r="A2906" s="19">
        <f t="shared" si="289"/>
        <v>2904</v>
      </c>
      <c r="B2906" s="20" t="s">
        <v>11</v>
      </c>
      <c r="C2906" s="21" t="s">
        <v>12</v>
      </c>
      <c r="D2906" s="32" t="s">
        <v>2827</v>
      </c>
      <c r="E2906" s="32" t="s">
        <v>2828</v>
      </c>
      <c r="F2906" s="21" t="str">
        <f>VLOOKUP(H:H,[2]台区!$G:$H,2,0)</f>
        <v>台头岭村</v>
      </c>
      <c r="G2906" s="33">
        <v>103676050</v>
      </c>
      <c r="H2906" s="32" t="s">
        <v>3036</v>
      </c>
      <c r="I2906" s="26">
        <v>0</v>
      </c>
      <c r="J2906" s="21">
        <f>VLOOKUP(H:H,[1]Sheet4!$B:$N,13,0)</f>
        <v>157.5</v>
      </c>
    </row>
    <row r="2907" customFormat="1" ht="14.25" spans="1:10">
      <c r="A2907" s="19">
        <f t="shared" si="289"/>
        <v>2905</v>
      </c>
      <c r="B2907" s="20" t="s">
        <v>11</v>
      </c>
      <c r="C2907" s="21" t="s">
        <v>12</v>
      </c>
      <c r="D2907" s="32" t="s">
        <v>2827</v>
      </c>
      <c r="E2907" s="32" t="s">
        <v>2828</v>
      </c>
      <c r="F2907" s="21" t="str">
        <f>VLOOKUP(H:H,[2]台区!$G:$H,2,0)</f>
        <v>大何庄村</v>
      </c>
      <c r="G2907" s="33">
        <v>103676088</v>
      </c>
      <c r="H2907" s="32" t="s">
        <v>3037</v>
      </c>
      <c r="I2907" s="26">
        <v>0</v>
      </c>
      <c r="J2907" s="21">
        <f>VLOOKUP(H:H,[1]Sheet4!$B:$N,13,0)</f>
        <v>112.71</v>
      </c>
    </row>
    <row r="2908" customFormat="1" ht="14.25" spans="1:10">
      <c r="A2908" s="19">
        <f t="shared" si="289"/>
        <v>2906</v>
      </c>
      <c r="B2908" s="20" t="s">
        <v>11</v>
      </c>
      <c r="C2908" s="21" t="s">
        <v>12</v>
      </c>
      <c r="D2908" s="32" t="s">
        <v>2827</v>
      </c>
      <c r="E2908" s="32" t="s">
        <v>2828</v>
      </c>
      <c r="F2908" s="21" t="str">
        <f>VLOOKUP(H:H,[2]台区!$G:$H,2,0)</f>
        <v>步步川村</v>
      </c>
      <c r="G2908" s="33">
        <v>103676040</v>
      </c>
      <c r="H2908" s="32" t="s">
        <v>3038</v>
      </c>
      <c r="I2908" s="26">
        <v>0</v>
      </c>
      <c r="J2908" s="21">
        <f>VLOOKUP(H:H,[1]Sheet4!$B:$N,13,0)</f>
        <v>156.24</v>
      </c>
    </row>
    <row r="2909" customFormat="1" ht="14.25" spans="1:10">
      <c r="A2909" s="19">
        <f t="shared" si="289"/>
        <v>2907</v>
      </c>
      <c r="B2909" s="20" t="s">
        <v>11</v>
      </c>
      <c r="C2909" s="21" t="s">
        <v>12</v>
      </c>
      <c r="D2909" s="32" t="s">
        <v>2827</v>
      </c>
      <c r="E2909" s="32" t="s">
        <v>2828</v>
      </c>
      <c r="F2909" s="21" t="str">
        <f>VLOOKUP(H:H,[2]台区!$G:$H,2,0)</f>
        <v>小关村</v>
      </c>
      <c r="G2909" s="33">
        <v>103676090</v>
      </c>
      <c r="H2909" s="32" t="s">
        <v>3039</v>
      </c>
      <c r="I2909" s="26">
        <v>0</v>
      </c>
      <c r="J2909" s="21">
        <f>VLOOKUP(H:H,[1]Sheet4!$B:$N,13,0)</f>
        <v>60.48</v>
      </c>
    </row>
    <row r="2910" customFormat="1" ht="14.25" spans="1:10">
      <c r="A2910" s="19">
        <f t="shared" ref="A2910:A2919" si="290">ROW()-2</f>
        <v>2908</v>
      </c>
      <c r="B2910" s="20" t="s">
        <v>11</v>
      </c>
      <c r="C2910" s="21" t="s">
        <v>12</v>
      </c>
      <c r="D2910" s="32" t="s">
        <v>2827</v>
      </c>
      <c r="E2910" s="32" t="s">
        <v>2828</v>
      </c>
      <c r="F2910" s="21" t="str">
        <f>VLOOKUP(H:H,[3]台区!$G:$H,2,0)</f>
        <v>肖家庄村</v>
      </c>
      <c r="G2910" s="33">
        <v>103659548</v>
      </c>
      <c r="H2910" s="32" t="s">
        <v>3040</v>
      </c>
      <c r="I2910" s="26">
        <v>0</v>
      </c>
      <c r="J2910" s="21">
        <f>VLOOKUP(H:H,[1]Sheet4!$B:$N,13,0)</f>
        <v>0</v>
      </c>
    </row>
    <row r="2911" customFormat="1" ht="14.25" spans="1:10">
      <c r="A2911" s="19">
        <f t="shared" si="290"/>
        <v>2909</v>
      </c>
      <c r="B2911" s="20" t="s">
        <v>11</v>
      </c>
      <c r="C2911" s="21" t="s">
        <v>12</v>
      </c>
      <c r="D2911" s="32" t="s">
        <v>2827</v>
      </c>
      <c r="E2911" s="32" t="s">
        <v>2828</v>
      </c>
      <c r="F2911" s="21" t="str">
        <f>VLOOKUP(H:H,[2]台区!$G:$H,2,0)</f>
        <v>西陈庄村</v>
      </c>
      <c r="G2911" s="33">
        <v>103658916</v>
      </c>
      <c r="H2911" s="32" t="s">
        <v>3041</v>
      </c>
      <c r="I2911" s="26">
        <v>0</v>
      </c>
      <c r="J2911" s="21">
        <f>VLOOKUP(H:H,[1]Sheet4!$B:$N,13,0)</f>
        <v>271.24</v>
      </c>
    </row>
    <row r="2912" customFormat="1" ht="14.25" spans="1:10">
      <c r="A2912" s="19">
        <f t="shared" si="290"/>
        <v>2910</v>
      </c>
      <c r="B2912" s="20" t="s">
        <v>11</v>
      </c>
      <c r="C2912" s="21" t="s">
        <v>12</v>
      </c>
      <c r="D2912" s="32" t="s">
        <v>2827</v>
      </c>
      <c r="E2912" s="32" t="s">
        <v>2828</v>
      </c>
      <c r="F2912" s="21" t="str">
        <f>VLOOKUP(H:H,[2]台区!$G:$H,2,0)</f>
        <v>刘皮庄村</v>
      </c>
      <c r="G2912" s="33">
        <v>103658917</v>
      </c>
      <c r="H2912" s="32" t="s">
        <v>3042</v>
      </c>
      <c r="I2912" s="26">
        <v>0</v>
      </c>
      <c r="J2912" s="21">
        <f>VLOOKUP(H:H,[1]Sheet4!$B:$N,13,0)</f>
        <v>309.51</v>
      </c>
    </row>
    <row r="2913" customFormat="1" ht="14.25" spans="1:10">
      <c r="A2913" s="19">
        <f t="shared" si="290"/>
        <v>2911</v>
      </c>
      <c r="B2913" s="20" t="s">
        <v>11</v>
      </c>
      <c r="C2913" s="21" t="s">
        <v>12</v>
      </c>
      <c r="D2913" s="32" t="s">
        <v>2827</v>
      </c>
      <c r="E2913" s="32" t="s">
        <v>2828</v>
      </c>
      <c r="F2913" s="21" t="str">
        <f>VLOOKUP(H:H,[3]台区!$G:$H,2,0)</f>
        <v>贺庄村</v>
      </c>
      <c r="G2913" s="33">
        <v>103658918</v>
      </c>
      <c r="H2913" s="32" t="s">
        <v>3043</v>
      </c>
      <c r="I2913" s="26">
        <v>0</v>
      </c>
      <c r="J2913" s="21">
        <f>VLOOKUP(H:H,[1]Sheet4!$B:$N,13,0)</f>
        <v>288.15</v>
      </c>
    </row>
    <row r="2914" customFormat="1" ht="14.25" spans="1:10">
      <c r="A2914" s="19">
        <f t="shared" si="290"/>
        <v>2912</v>
      </c>
      <c r="B2914" s="20" t="s">
        <v>11</v>
      </c>
      <c r="C2914" s="21" t="s">
        <v>12</v>
      </c>
      <c r="D2914" s="32" t="s">
        <v>2827</v>
      </c>
      <c r="E2914" s="32" t="s">
        <v>2828</v>
      </c>
      <c r="F2914" s="21" t="str">
        <f>VLOOKUP(H:H,[3]台区!$G:$H,2,0)</f>
        <v>贺庄村</v>
      </c>
      <c r="G2914" s="33">
        <v>103658919</v>
      </c>
      <c r="H2914" s="32" t="s">
        <v>3044</v>
      </c>
      <c r="I2914" s="26">
        <v>0</v>
      </c>
      <c r="J2914" s="21">
        <f>VLOOKUP(H:H,[1]Sheet4!$B:$N,13,0)</f>
        <v>284.13</v>
      </c>
    </row>
    <row r="2915" customFormat="1" ht="14.25" spans="1:10">
      <c r="A2915" s="19">
        <f t="shared" si="290"/>
        <v>2913</v>
      </c>
      <c r="B2915" s="20" t="s">
        <v>11</v>
      </c>
      <c r="C2915" s="21" t="s">
        <v>12</v>
      </c>
      <c r="D2915" s="32" t="s">
        <v>2827</v>
      </c>
      <c r="E2915" s="32" t="s">
        <v>2828</v>
      </c>
      <c r="F2915" s="21" t="str">
        <f>VLOOKUP(H:H,[2]台区!$G:$H,2,0)</f>
        <v>西陈庄村</v>
      </c>
      <c r="G2915" s="33">
        <v>103658920</v>
      </c>
      <c r="H2915" s="32" t="s">
        <v>3045</v>
      </c>
      <c r="I2915" s="26">
        <v>0</v>
      </c>
      <c r="J2915" s="21">
        <f>VLOOKUP(H:H,[1]Sheet4!$B:$N,13,0)</f>
        <v>0</v>
      </c>
    </row>
    <row r="2916" customFormat="1" ht="14.25" spans="1:10">
      <c r="A2916" s="19">
        <f t="shared" si="290"/>
        <v>2914</v>
      </c>
      <c r="B2916" s="20" t="s">
        <v>11</v>
      </c>
      <c r="C2916" s="21" t="s">
        <v>12</v>
      </c>
      <c r="D2916" s="32" t="s">
        <v>2827</v>
      </c>
      <c r="E2916" s="32" t="s">
        <v>2828</v>
      </c>
      <c r="F2916" s="21" t="str">
        <f>VLOOKUP(H:H,[3]台区!$G:$H,2,0)</f>
        <v>曹古庄村</v>
      </c>
      <c r="G2916" s="33">
        <v>103658921</v>
      </c>
      <c r="H2916" s="32" t="s">
        <v>3046</v>
      </c>
      <c r="I2916" s="26">
        <v>0</v>
      </c>
      <c r="J2916" s="21">
        <f>VLOOKUP(H:H,[1]Sheet4!$B:$N,13,0)</f>
        <v>235.585</v>
      </c>
    </row>
    <row r="2917" customFormat="1" ht="14.25" spans="1:10">
      <c r="A2917" s="19">
        <f t="shared" si="290"/>
        <v>2915</v>
      </c>
      <c r="B2917" s="20" t="s">
        <v>11</v>
      </c>
      <c r="C2917" s="21" t="s">
        <v>12</v>
      </c>
      <c r="D2917" s="32" t="s">
        <v>2827</v>
      </c>
      <c r="E2917" s="32" t="s">
        <v>2828</v>
      </c>
      <c r="F2917" s="21" t="str">
        <f>VLOOKUP(H:H,[3]台区!$G:$H,2,0)</f>
        <v>母庄村</v>
      </c>
      <c r="G2917" s="33">
        <v>103658922</v>
      </c>
      <c r="H2917" s="32" t="s">
        <v>3047</v>
      </c>
      <c r="I2917" s="26">
        <v>0</v>
      </c>
      <c r="J2917" s="21">
        <f>VLOOKUP(H:H,[1]Sheet4!$B:$N,13,0)</f>
        <v>319.78</v>
      </c>
    </row>
    <row r="2918" customFormat="1" ht="14.25" spans="1:10">
      <c r="A2918" s="19">
        <f t="shared" si="290"/>
        <v>2916</v>
      </c>
      <c r="B2918" s="20" t="s">
        <v>11</v>
      </c>
      <c r="C2918" s="21" t="s">
        <v>12</v>
      </c>
      <c r="D2918" s="32" t="s">
        <v>2827</v>
      </c>
      <c r="E2918" s="32" t="s">
        <v>2828</v>
      </c>
      <c r="F2918" s="21" t="str">
        <f>VLOOKUP(H:H,[3]台区!$G:$H,2,0)</f>
        <v>贺庄村</v>
      </c>
      <c r="G2918" s="33">
        <v>103658923</v>
      </c>
      <c r="H2918" s="32" t="s">
        <v>3048</v>
      </c>
      <c r="I2918" s="26">
        <v>0</v>
      </c>
      <c r="J2918" s="21">
        <f>VLOOKUP(H:H,[1]Sheet4!$B:$N,13,0)</f>
        <v>248.57</v>
      </c>
    </row>
    <row r="2919" customFormat="1" ht="14.25" spans="1:10">
      <c r="A2919" s="19">
        <f t="shared" si="290"/>
        <v>2917</v>
      </c>
      <c r="B2919" s="20" t="s">
        <v>11</v>
      </c>
      <c r="C2919" s="21" t="s">
        <v>12</v>
      </c>
      <c r="D2919" s="32" t="s">
        <v>2827</v>
      </c>
      <c r="E2919" s="32" t="s">
        <v>2828</v>
      </c>
      <c r="F2919" s="21" t="str">
        <f>VLOOKUP(H:H,[2]台区!$G:$H,2,0)</f>
        <v>刘皮庄村</v>
      </c>
      <c r="G2919" s="33">
        <v>103658924</v>
      </c>
      <c r="H2919" s="32" t="s">
        <v>3049</v>
      </c>
      <c r="I2919" s="26">
        <v>0</v>
      </c>
      <c r="J2919" s="21">
        <f>VLOOKUP(H:H,[1]Sheet4!$B:$N,13,0)</f>
        <v>326.985</v>
      </c>
    </row>
    <row r="2920" customFormat="1" ht="14.25" spans="1:10">
      <c r="A2920" s="19">
        <f t="shared" ref="A2920:A2929" si="291">ROW()-2</f>
        <v>2918</v>
      </c>
      <c r="B2920" s="20" t="s">
        <v>11</v>
      </c>
      <c r="C2920" s="21" t="s">
        <v>12</v>
      </c>
      <c r="D2920" s="32" t="s">
        <v>2827</v>
      </c>
      <c r="E2920" s="32" t="s">
        <v>2828</v>
      </c>
      <c r="F2920" s="21" t="str">
        <f>VLOOKUP(H:H,[3]台区!$G:$H,2,0)</f>
        <v>贺庄村</v>
      </c>
      <c r="G2920" s="33">
        <v>103658925</v>
      </c>
      <c r="H2920" s="32" t="s">
        <v>3050</v>
      </c>
      <c r="I2920" s="26">
        <v>0</v>
      </c>
      <c r="J2920" s="21">
        <f>VLOOKUP(H:H,[1]Sheet4!$B:$N,13,0)</f>
        <v>310.26</v>
      </c>
    </row>
    <row r="2921" customFormat="1" ht="14.25" spans="1:10">
      <c r="A2921" s="19">
        <f t="shared" si="291"/>
        <v>2919</v>
      </c>
      <c r="B2921" s="20" t="s">
        <v>11</v>
      </c>
      <c r="C2921" s="21" t="s">
        <v>12</v>
      </c>
      <c r="D2921" s="32" t="s">
        <v>2827</v>
      </c>
      <c r="E2921" s="32" t="s">
        <v>2828</v>
      </c>
      <c r="F2921" s="21" t="str">
        <f>VLOOKUP(H:H,[3]台区!$G:$H,2,0)</f>
        <v>曹古庄村</v>
      </c>
      <c r="G2921" s="33">
        <v>103658926</v>
      </c>
      <c r="H2921" s="32" t="s">
        <v>3051</v>
      </c>
      <c r="I2921" s="26">
        <v>0</v>
      </c>
      <c r="J2921" s="21">
        <f>VLOOKUP(H:H,[1]Sheet4!$B:$N,13,0)</f>
        <v>292.57</v>
      </c>
    </row>
    <row r="2922" customFormat="1" ht="14.25" spans="1:10">
      <c r="A2922" s="19">
        <f t="shared" si="291"/>
        <v>2920</v>
      </c>
      <c r="B2922" s="20" t="s">
        <v>11</v>
      </c>
      <c r="C2922" s="21" t="s">
        <v>12</v>
      </c>
      <c r="D2922" s="32" t="s">
        <v>2827</v>
      </c>
      <c r="E2922" s="32" t="s">
        <v>2828</v>
      </c>
      <c r="F2922" s="21" t="str">
        <f>VLOOKUP(H:H,[3]台区!$G:$H,2,0)</f>
        <v>贺庄村</v>
      </c>
      <c r="G2922" s="33">
        <v>103658927</v>
      </c>
      <c r="H2922" s="32" t="s">
        <v>3052</v>
      </c>
      <c r="I2922" s="26">
        <v>0</v>
      </c>
      <c r="J2922" s="21">
        <f>VLOOKUP(H:H,[1]Sheet4!$B:$N,13,0)</f>
        <v>229.535</v>
      </c>
    </row>
    <row r="2923" customFormat="1" ht="14.25" spans="1:10">
      <c r="A2923" s="19">
        <f t="shared" si="291"/>
        <v>2921</v>
      </c>
      <c r="B2923" s="20" t="s">
        <v>11</v>
      </c>
      <c r="C2923" s="21" t="s">
        <v>12</v>
      </c>
      <c r="D2923" s="32" t="s">
        <v>2827</v>
      </c>
      <c r="E2923" s="32" t="s">
        <v>2828</v>
      </c>
      <c r="F2923" s="21" t="str">
        <f>VLOOKUP(H:H,[3]台区!$G:$H,2,0)</f>
        <v>母庄村</v>
      </c>
      <c r="G2923" s="33">
        <v>103658928</v>
      </c>
      <c r="H2923" s="32" t="s">
        <v>3053</v>
      </c>
      <c r="I2923" s="26">
        <v>0</v>
      </c>
      <c r="J2923" s="21">
        <f>VLOOKUP(H:H,[1]Sheet4!$B:$N,13,0)</f>
        <v>307.39</v>
      </c>
    </row>
    <row r="2924" customFormat="1" ht="14.25" spans="1:10">
      <c r="A2924" s="19">
        <f t="shared" si="291"/>
        <v>2922</v>
      </c>
      <c r="B2924" s="20" t="s">
        <v>11</v>
      </c>
      <c r="C2924" s="21" t="s">
        <v>12</v>
      </c>
      <c r="D2924" s="32" t="s">
        <v>2827</v>
      </c>
      <c r="E2924" s="32" t="s">
        <v>2828</v>
      </c>
      <c r="F2924" s="21" t="str">
        <f>VLOOKUP(H:H,[3]台区!$G:$H,2,0)</f>
        <v>曹古庄村</v>
      </c>
      <c r="G2924" s="33">
        <v>103658929</v>
      </c>
      <c r="H2924" s="32" t="s">
        <v>3054</v>
      </c>
      <c r="I2924" s="26">
        <v>0</v>
      </c>
      <c r="J2924" s="21">
        <f>VLOOKUP(H:H,[1]Sheet4!$B:$N,13,0)</f>
        <v>76.82</v>
      </c>
    </row>
    <row r="2925" customFormat="1" ht="14.25" spans="1:10">
      <c r="A2925" s="19">
        <f t="shared" si="291"/>
        <v>2923</v>
      </c>
      <c r="B2925" s="20" t="s">
        <v>11</v>
      </c>
      <c r="C2925" s="21" t="s">
        <v>12</v>
      </c>
      <c r="D2925" s="32" t="s">
        <v>2827</v>
      </c>
      <c r="E2925" s="32" t="s">
        <v>2828</v>
      </c>
      <c r="F2925" s="21" t="str">
        <f>VLOOKUP(H:H,[3]台区!$G:$H,2,0)</f>
        <v>贺庄村</v>
      </c>
      <c r="G2925" s="33">
        <v>103658930</v>
      </c>
      <c r="H2925" s="32" t="s">
        <v>3055</v>
      </c>
      <c r="I2925" s="26">
        <v>0</v>
      </c>
      <c r="J2925" s="21">
        <f>VLOOKUP(H:H,[1]Sheet4!$B:$N,13,0)</f>
        <v>250.82</v>
      </c>
    </row>
    <row r="2926" customFormat="1" ht="14.25" spans="1:10">
      <c r="A2926" s="19">
        <f t="shared" si="291"/>
        <v>2924</v>
      </c>
      <c r="B2926" s="20" t="s">
        <v>11</v>
      </c>
      <c r="C2926" s="21" t="s">
        <v>12</v>
      </c>
      <c r="D2926" s="32" t="s">
        <v>2827</v>
      </c>
      <c r="E2926" s="32" t="s">
        <v>2828</v>
      </c>
      <c r="F2926" s="21" t="str">
        <f>VLOOKUP(H:H,[3]台区!$G:$H,2,0)</f>
        <v>曹古庄村</v>
      </c>
      <c r="G2926" s="33">
        <v>103658931</v>
      </c>
      <c r="H2926" s="32" t="s">
        <v>3056</v>
      </c>
      <c r="I2926" s="26">
        <v>0</v>
      </c>
      <c r="J2926" s="21">
        <f>VLOOKUP(H:H,[1]Sheet4!$B:$N,13,0)</f>
        <v>245.46</v>
      </c>
    </row>
    <row r="2927" customFormat="1" ht="14.25" spans="1:10">
      <c r="A2927" s="19">
        <f t="shared" si="291"/>
        <v>2925</v>
      </c>
      <c r="B2927" s="20" t="s">
        <v>11</v>
      </c>
      <c r="C2927" s="21" t="s">
        <v>12</v>
      </c>
      <c r="D2927" s="32" t="s">
        <v>2827</v>
      </c>
      <c r="E2927" s="32" t="s">
        <v>2828</v>
      </c>
      <c r="F2927" s="21" t="str">
        <f>VLOOKUP(H:H,[2]台区!$G:$H,2,0)</f>
        <v>刘皮庄村</v>
      </c>
      <c r="G2927" s="33">
        <v>103658932</v>
      </c>
      <c r="H2927" s="32" t="s">
        <v>3057</v>
      </c>
      <c r="I2927" s="26">
        <v>0</v>
      </c>
      <c r="J2927" s="21">
        <f>VLOOKUP(H:H,[1]Sheet4!$B:$N,13,0)</f>
        <v>317.235</v>
      </c>
    </row>
    <row r="2928" customFormat="1" ht="14.25" spans="1:10">
      <c r="A2928" s="19">
        <f t="shared" si="291"/>
        <v>2926</v>
      </c>
      <c r="B2928" s="20" t="s">
        <v>11</v>
      </c>
      <c r="C2928" s="21" t="s">
        <v>12</v>
      </c>
      <c r="D2928" s="32" t="s">
        <v>2827</v>
      </c>
      <c r="E2928" s="32" t="s">
        <v>2828</v>
      </c>
      <c r="F2928" s="21" t="str">
        <f>VLOOKUP(H:H,[2]台区!$G:$H,2,0)</f>
        <v>西陈庄村</v>
      </c>
      <c r="G2928" s="33">
        <v>103658933</v>
      </c>
      <c r="H2928" s="32" t="s">
        <v>3058</v>
      </c>
      <c r="I2928" s="26">
        <v>0</v>
      </c>
      <c r="J2928" s="21">
        <f>VLOOKUP(H:H,[1]Sheet4!$B:$N,13,0)</f>
        <v>190.505</v>
      </c>
    </row>
    <row r="2929" customFormat="1" ht="14.25" spans="1:10">
      <c r="A2929" s="19">
        <f t="shared" si="291"/>
        <v>2927</v>
      </c>
      <c r="B2929" s="20" t="s">
        <v>11</v>
      </c>
      <c r="C2929" s="21" t="s">
        <v>12</v>
      </c>
      <c r="D2929" s="32" t="s">
        <v>2827</v>
      </c>
      <c r="E2929" s="32" t="s">
        <v>2828</v>
      </c>
      <c r="F2929" s="21" t="str">
        <f>VLOOKUP(H:H,[3]台区!$G:$H,2,0)</f>
        <v>贺庄村</v>
      </c>
      <c r="G2929" s="33">
        <v>103658934</v>
      </c>
      <c r="H2929" s="32" t="s">
        <v>3059</v>
      </c>
      <c r="I2929" s="26">
        <v>0</v>
      </c>
      <c r="J2929" s="21">
        <f>VLOOKUP(H:H,[1]Sheet4!$B:$N,13,0)</f>
        <v>96.125</v>
      </c>
    </row>
    <row r="2930" customFormat="1" ht="14.25" spans="1:10">
      <c r="A2930" s="19">
        <f t="shared" ref="A2930:A2939" si="292">ROW()-2</f>
        <v>2928</v>
      </c>
      <c r="B2930" s="20" t="s">
        <v>11</v>
      </c>
      <c r="C2930" s="21" t="s">
        <v>12</v>
      </c>
      <c r="D2930" s="32" t="s">
        <v>2827</v>
      </c>
      <c r="E2930" s="32" t="s">
        <v>2828</v>
      </c>
      <c r="F2930" s="21" t="str">
        <f>VLOOKUP(H:H,[3]台区!$G:$H,2,0)</f>
        <v>母庄村</v>
      </c>
      <c r="G2930" s="33">
        <v>103658935</v>
      </c>
      <c r="H2930" s="32" t="s">
        <v>3060</v>
      </c>
      <c r="I2930" s="26">
        <v>0</v>
      </c>
      <c r="J2930" s="21">
        <f>VLOOKUP(H:H,[1]Sheet4!$B:$N,13,0)</f>
        <v>319.48</v>
      </c>
    </row>
    <row r="2931" customFormat="1" ht="14.25" spans="1:10">
      <c r="A2931" s="19">
        <f t="shared" si="292"/>
        <v>2929</v>
      </c>
      <c r="B2931" s="20" t="s">
        <v>11</v>
      </c>
      <c r="C2931" s="21" t="s">
        <v>12</v>
      </c>
      <c r="D2931" s="32" t="s">
        <v>2827</v>
      </c>
      <c r="E2931" s="32" t="s">
        <v>2828</v>
      </c>
      <c r="F2931" s="21" t="str">
        <f>VLOOKUP(H:H,[2]台区!$G:$H,2,0)</f>
        <v>更新庄村</v>
      </c>
      <c r="G2931" s="33">
        <v>103659568</v>
      </c>
      <c r="H2931" s="32" t="s">
        <v>3061</v>
      </c>
      <c r="I2931" s="26">
        <v>0</v>
      </c>
      <c r="J2931" s="21">
        <f>VLOOKUP(H:H,[1]Sheet4!$B:$N,13,0)</f>
        <v>50.65</v>
      </c>
    </row>
    <row r="2932" customFormat="1" ht="14.25" spans="1:10">
      <c r="A2932" s="19">
        <f t="shared" si="292"/>
        <v>2930</v>
      </c>
      <c r="B2932" s="20" t="s">
        <v>11</v>
      </c>
      <c r="C2932" s="21" t="s">
        <v>12</v>
      </c>
      <c r="D2932" s="32" t="s">
        <v>2827</v>
      </c>
      <c r="E2932" s="32" t="s">
        <v>2828</v>
      </c>
      <c r="F2932" s="21" t="str">
        <f>VLOOKUP(H:H,[2]台区!$G:$H,2,0)</f>
        <v>更新庄村</v>
      </c>
      <c r="G2932" s="33">
        <v>103659569</v>
      </c>
      <c r="H2932" s="32" t="s">
        <v>3062</v>
      </c>
      <c r="I2932" s="26">
        <v>0</v>
      </c>
      <c r="J2932" s="21">
        <f>VLOOKUP(H:H,[1]Sheet4!$B:$N,13,0)</f>
        <v>44.63</v>
      </c>
    </row>
    <row r="2933" customFormat="1" ht="14.25" spans="1:10">
      <c r="A2933" s="19">
        <f t="shared" si="292"/>
        <v>2931</v>
      </c>
      <c r="B2933" s="20" t="s">
        <v>11</v>
      </c>
      <c r="C2933" s="21" t="s">
        <v>12</v>
      </c>
      <c r="D2933" s="32" t="s">
        <v>2827</v>
      </c>
      <c r="E2933" s="32" t="s">
        <v>2828</v>
      </c>
      <c r="F2933" s="21" t="str">
        <f>VLOOKUP(H:H,[2]台区!$G:$H,2,0)</f>
        <v>更新庄村</v>
      </c>
      <c r="G2933" s="33">
        <v>103659570</v>
      </c>
      <c r="H2933" s="32" t="s">
        <v>3063</v>
      </c>
      <c r="I2933" s="26">
        <v>0</v>
      </c>
      <c r="J2933" s="21">
        <f>VLOOKUP(H:H,[1]Sheet4!$B:$N,13,0)</f>
        <v>105.735</v>
      </c>
    </row>
    <row r="2934" customFormat="1" ht="14.25" spans="1:10">
      <c r="A2934" s="19">
        <f t="shared" si="292"/>
        <v>2932</v>
      </c>
      <c r="B2934" s="20" t="s">
        <v>11</v>
      </c>
      <c r="C2934" s="21" t="s">
        <v>12</v>
      </c>
      <c r="D2934" s="32" t="s">
        <v>2827</v>
      </c>
      <c r="E2934" s="32" t="s">
        <v>2828</v>
      </c>
      <c r="F2934" s="21" t="str">
        <f>VLOOKUP(H:H,[2]台区!$G:$H,2,0)</f>
        <v>更新庄村</v>
      </c>
      <c r="G2934" s="33">
        <v>103659571</v>
      </c>
      <c r="H2934" s="32" t="s">
        <v>3064</v>
      </c>
      <c r="I2934" s="26">
        <v>0</v>
      </c>
      <c r="J2934" s="21">
        <f>VLOOKUP(H:H,[1]Sheet4!$B:$N,13,0)</f>
        <v>23.2</v>
      </c>
    </row>
    <row r="2935" customFormat="1" ht="14.25" spans="1:10">
      <c r="A2935" s="19">
        <f t="shared" si="292"/>
        <v>2933</v>
      </c>
      <c r="B2935" s="20" t="s">
        <v>11</v>
      </c>
      <c r="C2935" s="21" t="s">
        <v>12</v>
      </c>
      <c r="D2935" s="32" t="s">
        <v>2827</v>
      </c>
      <c r="E2935" s="32" t="s">
        <v>2828</v>
      </c>
      <c r="F2935" s="21" t="str">
        <f>VLOOKUP(H:H,[2]台区!$G:$H,2,0)</f>
        <v>更新庄村</v>
      </c>
      <c r="G2935" s="33">
        <v>103659572</v>
      </c>
      <c r="H2935" s="32" t="s">
        <v>3065</v>
      </c>
      <c r="I2935" s="26">
        <v>0</v>
      </c>
      <c r="J2935" s="21">
        <f>VLOOKUP(H:H,[1]Sheet4!$B:$N,13,0)</f>
        <v>102.205</v>
      </c>
    </row>
    <row r="2936" customFormat="1" ht="14.25" spans="1:10">
      <c r="A2936" s="19">
        <f t="shared" si="292"/>
        <v>2934</v>
      </c>
      <c r="B2936" s="20" t="s">
        <v>11</v>
      </c>
      <c r="C2936" s="21" t="s">
        <v>12</v>
      </c>
      <c r="D2936" s="32" t="s">
        <v>2827</v>
      </c>
      <c r="E2936" s="32" t="s">
        <v>2828</v>
      </c>
      <c r="F2936" s="21" t="str">
        <f>VLOOKUP(H:H,[2]台区!$G:$H,2,0)</f>
        <v>更新庄村</v>
      </c>
      <c r="G2936" s="33">
        <v>103659573</v>
      </c>
      <c r="H2936" s="32" t="s">
        <v>3066</v>
      </c>
      <c r="I2936" s="26">
        <v>0</v>
      </c>
      <c r="J2936" s="21">
        <f>VLOOKUP(H:H,[1]Sheet4!$B:$N,13,0)</f>
        <v>148.21</v>
      </c>
    </row>
    <row r="2937" customFormat="1" ht="14.25" spans="1:10">
      <c r="A2937" s="19">
        <f t="shared" si="292"/>
        <v>2935</v>
      </c>
      <c r="B2937" s="20" t="s">
        <v>11</v>
      </c>
      <c r="C2937" s="21" t="s">
        <v>12</v>
      </c>
      <c r="D2937" s="32" t="s">
        <v>2827</v>
      </c>
      <c r="E2937" s="32" t="s">
        <v>2828</v>
      </c>
      <c r="F2937" s="21" t="str">
        <f>VLOOKUP(H:H,[2]台区!$G:$H,2,0)</f>
        <v>更新庄村</v>
      </c>
      <c r="G2937" s="33">
        <v>103659574</v>
      </c>
      <c r="H2937" s="32" t="s">
        <v>3067</v>
      </c>
      <c r="I2937" s="26">
        <v>0</v>
      </c>
      <c r="J2937" s="21">
        <f>VLOOKUP(H:H,[1]Sheet4!$B:$N,13,0)</f>
        <v>264.82</v>
      </c>
    </row>
    <row r="2938" customFormat="1" ht="14.25" spans="1:10">
      <c r="A2938" s="19">
        <f t="shared" si="292"/>
        <v>2936</v>
      </c>
      <c r="B2938" s="20" t="s">
        <v>11</v>
      </c>
      <c r="C2938" s="21" t="s">
        <v>12</v>
      </c>
      <c r="D2938" s="32" t="s">
        <v>2827</v>
      </c>
      <c r="E2938" s="32" t="s">
        <v>2828</v>
      </c>
      <c r="F2938" s="21" t="str">
        <f>VLOOKUP(H:H,[2]台区!$G:$H,2,0)</f>
        <v>更新庄村</v>
      </c>
      <c r="G2938" s="33">
        <v>103659575</v>
      </c>
      <c r="H2938" s="32" t="s">
        <v>3068</v>
      </c>
      <c r="I2938" s="26">
        <v>0</v>
      </c>
      <c r="J2938" s="21">
        <f>VLOOKUP(H:H,[1]Sheet4!$B:$N,13,0)</f>
        <v>109.2</v>
      </c>
    </row>
    <row r="2939" customFormat="1" ht="14.25" spans="1:10">
      <c r="A2939" s="19">
        <f t="shared" si="292"/>
        <v>2937</v>
      </c>
      <c r="B2939" s="20" t="s">
        <v>11</v>
      </c>
      <c r="C2939" s="21" t="s">
        <v>12</v>
      </c>
      <c r="D2939" s="32" t="s">
        <v>2827</v>
      </c>
      <c r="E2939" s="32" t="s">
        <v>2828</v>
      </c>
      <c r="F2939" s="21" t="str">
        <f>VLOOKUP(H:H,[2]台区!$G:$H,2,0)</f>
        <v>更新庄村</v>
      </c>
      <c r="G2939" s="33">
        <v>103659576</v>
      </c>
      <c r="H2939" s="32" t="s">
        <v>3069</v>
      </c>
      <c r="I2939" s="26">
        <v>0</v>
      </c>
      <c r="J2939" s="21">
        <f>VLOOKUP(H:H,[1]Sheet4!$B:$N,13,0)</f>
        <v>29.5</v>
      </c>
    </row>
    <row r="2940" customFormat="1" ht="14.25" spans="1:10">
      <c r="A2940" s="19">
        <f t="shared" ref="A2940:A2949" si="293">ROW()-2</f>
        <v>2938</v>
      </c>
      <c r="B2940" s="20" t="s">
        <v>11</v>
      </c>
      <c r="C2940" s="21" t="s">
        <v>12</v>
      </c>
      <c r="D2940" s="32" t="s">
        <v>2827</v>
      </c>
      <c r="E2940" s="32" t="s">
        <v>2828</v>
      </c>
      <c r="F2940" s="21" t="str">
        <f>VLOOKUP(H:H,[2]台区!$G:$H,2,0)</f>
        <v>小崔庄村</v>
      </c>
      <c r="G2940" s="33">
        <v>103658955</v>
      </c>
      <c r="H2940" s="32" t="s">
        <v>3070</v>
      </c>
      <c r="I2940" s="26">
        <v>0</v>
      </c>
      <c r="J2940" s="21">
        <f>VLOOKUP(H:H,[1]Sheet4!$B:$N,13,0)</f>
        <v>314.865</v>
      </c>
    </row>
    <row r="2941" customFormat="1" ht="14.25" spans="1:10">
      <c r="A2941" s="19">
        <f t="shared" si="293"/>
        <v>2939</v>
      </c>
      <c r="B2941" s="20" t="s">
        <v>11</v>
      </c>
      <c r="C2941" s="21" t="s">
        <v>12</v>
      </c>
      <c r="D2941" s="32" t="s">
        <v>2827</v>
      </c>
      <c r="E2941" s="32" t="s">
        <v>2828</v>
      </c>
      <c r="F2941" s="21" t="str">
        <f>VLOOKUP(H:H,[2]台区!$G:$H,2,0)</f>
        <v>东陈庄村</v>
      </c>
      <c r="G2941" s="33">
        <v>103658956</v>
      </c>
      <c r="H2941" s="32" t="s">
        <v>3071</v>
      </c>
      <c r="I2941" s="26">
        <v>0</v>
      </c>
      <c r="J2941" s="21">
        <f>VLOOKUP(H:H,[1]Sheet4!$B:$N,13,0)</f>
        <v>206.56</v>
      </c>
    </row>
    <row r="2942" customFormat="1" ht="14.25" spans="1:10">
      <c r="A2942" s="19">
        <f t="shared" si="293"/>
        <v>2940</v>
      </c>
      <c r="B2942" s="20" t="s">
        <v>11</v>
      </c>
      <c r="C2942" s="21" t="s">
        <v>12</v>
      </c>
      <c r="D2942" s="32" t="s">
        <v>2827</v>
      </c>
      <c r="E2942" s="32" t="s">
        <v>2828</v>
      </c>
      <c r="F2942" s="21" t="str">
        <f>VLOOKUP(H:H,[2]台区!$G:$H,2,0)</f>
        <v>宫上村</v>
      </c>
      <c r="G2942" s="33">
        <v>103658957</v>
      </c>
      <c r="H2942" s="32" t="s">
        <v>3072</v>
      </c>
      <c r="I2942" s="26">
        <v>0</v>
      </c>
      <c r="J2942" s="21">
        <f>VLOOKUP(H:H,[1]Sheet4!$B:$N,13,0)</f>
        <v>167.74</v>
      </c>
    </row>
    <row r="2943" customFormat="1" ht="14.25" spans="1:10">
      <c r="A2943" s="19">
        <f t="shared" si="293"/>
        <v>2941</v>
      </c>
      <c r="B2943" s="20" t="s">
        <v>11</v>
      </c>
      <c r="C2943" s="21" t="s">
        <v>12</v>
      </c>
      <c r="D2943" s="32" t="s">
        <v>2827</v>
      </c>
      <c r="E2943" s="32" t="s">
        <v>2828</v>
      </c>
      <c r="F2943" s="21" t="str">
        <f>VLOOKUP(H:H,[2]台区!$G:$H,2,0)</f>
        <v>小崔庄村</v>
      </c>
      <c r="G2943" s="33">
        <v>103658958</v>
      </c>
      <c r="H2943" s="32" t="s">
        <v>3073</v>
      </c>
      <c r="I2943" s="26">
        <v>0</v>
      </c>
      <c r="J2943" s="21">
        <f>VLOOKUP(H:H,[1]Sheet4!$B:$N,13,0)</f>
        <v>173.155</v>
      </c>
    </row>
    <row r="2944" customFormat="1" ht="14.25" spans="1:10">
      <c r="A2944" s="19">
        <f t="shared" si="293"/>
        <v>2942</v>
      </c>
      <c r="B2944" s="20" t="s">
        <v>11</v>
      </c>
      <c r="C2944" s="21" t="s">
        <v>12</v>
      </c>
      <c r="D2944" s="32" t="s">
        <v>2827</v>
      </c>
      <c r="E2944" s="32" t="s">
        <v>2828</v>
      </c>
      <c r="F2944" s="21" t="str">
        <f>VLOOKUP(H:H,[2]台区!$G:$H,2,0)</f>
        <v>小崔庄村</v>
      </c>
      <c r="G2944" s="33">
        <v>103658959</v>
      </c>
      <c r="H2944" s="32" t="s">
        <v>3074</v>
      </c>
      <c r="I2944" s="26">
        <v>0</v>
      </c>
      <c r="J2944" s="21">
        <f>VLOOKUP(H:H,[1]Sheet4!$B:$N,13,0)</f>
        <v>57.17</v>
      </c>
    </row>
    <row r="2945" customFormat="1" ht="14.25" spans="1:10">
      <c r="A2945" s="19">
        <f t="shared" si="293"/>
        <v>2943</v>
      </c>
      <c r="B2945" s="20" t="s">
        <v>11</v>
      </c>
      <c r="C2945" s="21" t="s">
        <v>12</v>
      </c>
      <c r="D2945" s="32" t="s">
        <v>2827</v>
      </c>
      <c r="E2945" s="32" t="s">
        <v>2828</v>
      </c>
      <c r="F2945" s="21" t="str">
        <f>VLOOKUP(H:H,[2]台区!$G:$H,2,0)</f>
        <v>小崔庄村</v>
      </c>
      <c r="G2945" s="33">
        <v>103658960</v>
      </c>
      <c r="H2945" s="32" t="s">
        <v>3075</v>
      </c>
      <c r="I2945" s="26">
        <v>0</v>
      </c>
      <c r="J2945" s="21">
        <f>VLOOKUP(H:H,[1]Sheet4!$B:$N,13,0)</f>
        <v>0</v>
      </c>
    </row>
    <row r="2946" customFormat="1" ht="14.25" spans="1:10">
      <c r="A2946" s="19">
        <f t="shared" si="293"/>
        <v>2944</v>
      </c>
      <c r="B2946" s="20" t="s">
        <v>11</v>
      </c>
      <c r="C2946" s="21" t="s">
        <v>12</v>
      </c>
      <c r="D2946" s="32" t="s">
        <v>2827</v>
      </c>
      <c r="E2946" s="32" t="s">
        <v>2828</v>
      </c>
      <c r="F2946" s="21" t="str">
        <f>VLOOKUP(H:H,[2]台区!$G:$H,2,0)</f>
        <v>西陈庄村</v>
      </c>
      <c r="G2946" s="33">
        <v>103658961</v>
      </c>
      <c r="H2946" s="32" t="s">
        <v>3076</v>
      </c>
      <c r="I2946" s="26">
        <v>0</v>
      </c>
      <c r="J2946" s="21">
        <f>VLOOKUP(H:H,[1]Sheet4!$B:$N,13,0)</f>
        <v>212.795</v>
      </c>
    </row>
    <row r="2947" customFormat="1" ht="14.25" spans="1:10">
      <c r="A2947" s="19">
        <f t="shared" si="293"/>
        <v>2945</v>
      </c>
      <c r="B2947" s="20" t="s">
        <v>11</v>
      </c>
      <c r="C2947" s="21" t="s">
        <v>12</v>
      </c>
      <c r="D2947" s="32" t="s">
        <v>2827</v>
      </c>
      <c r="E2947" s="32" t="s">
        <v>2828</v>
      </c>
      <c r="F2947" s="21" t="str">
        <f>VLOOKUP(H:H,[2]台区!$G:$H,2,0)</f>
        <v>宫上村</v>
      </c>
      <c r="G2947" s="33">
        <v>103658962</v>
      </c>
      <c r="H2947" s="32" t="s">
        <v>3077</v>
      </c>
      <c r="I2947" s="26">
        <v>0</v>
      </c>
      <c r="J2947" s="21">
        <f>VLOOKUP(H:H,[1]Sheet4!$B:$N,13,0)</f>
        <v>222.45</v>
      </c>
    </row>
    <row r="2948" customFormat="1" ht="14.25" spans="1:10">
      <c r="A2948" s="19">
        <f t="shared" si="293"/>
        <v>2946</v>
      </c>
      <c r="B2948" s="20" t="s">
        <v>11</v>
      </c>
      <c r="C2948" s="21" t="s">
        <v>12</v>
      </c>
      <c r="D2948" s="32" t="s">
        <v>2827</v>
      </c>
      <c r="E2948" s="32" t="s">
        <v>2828</v>
      </c>
      <c r="F2948" s="21" t="str">
        <f>VLOOKUP(H:H,[2]台区!$G:$H,2,0)</f>
        <v>宫上村</v>
      </c>
      <c r="G2948" s="33">
        <v>103658963</v>
      </c>
      <c r="H2948" s="32" t="s">
        <v>3078</v>
      </c>
      <c r="I2948" s="26">
        <v>0</v>
      </c>
      <c r="J2948" s="21">
        <f>VLOOKUP(H:H,[1]Sheet4!$B:$N,13,0)</f>
        <v>156.465</v>
      </c>
    </row>
    <row r="2949" customFormat="1" ht="14.25" spans="1:10">
      <c r="A2949" s="19">
        <f t="shared" si="293"/>
        <v>2947</v>
      </c>
      <c r="B2949" s="20" t="s">
        <v>11</v>
      </c>
      <c r="C2949" s="21" t="s">
        <v>12</v>
      </c>
      <c r="D2949" s="32" t="s">
        <v>2827</v>
      </c>
      <c r="E2949" s="32" t="s">
        <v>2828</v>
      </c>
      <c r="F2949" s="21" t="str">
        <f>VLOOKUP(H:H,[2]台区!$G:$H,2,0)</f>
        <v>东陈庄村</v>
      </c>
      <c r="G2949" s="33">
        <v>103658964</v>
      </c>
      <c r="H2949" s="32" t="s">
        <v>3079</v>
      </c>
      <c r="I2949" s="26">
        <v>0</v>
      </c>
      <c r="J2949" s="21">
        <f>VLOOKUP(H:H,[1]Sheet4!$B:$N,13,0)</f>
        <v>167.41</v>
      </c>
    </row>
    <row r="2950" customFormat="1" ht="14.25" spans="1:10">
      <c r="A2950" s="19">
        <f t="shared" ref="A2950:A2959" si="294">ROW()-2</f>
        <v>2948</v>
      </c>
      <c r="B2950" s="20" t="s">
        <v>11</v>
      </c>
      <c r="C2950" s="21" t="s">
        <v>12</v>
      </c>
      <c r="D2950" s="32" t="s">
        <v>2827</v>
      </c>
      <c r="E2950" s="32" t="s">
        <v>2828</v>
      </c>
      <c r="F2950" s="21" t="str">
        <f>VLOOKUP(H:H,[2]台区!$G:$H,2,0)</f>
        <v>小崔庄村</v>
      </c>
      <c r="G2950" s="33">
        <v>103658966</v>
      </c>
      <c r="H2950" s="32" t="s">
        <v>3080</v>
      </c>
      <c r="I2950" s="26">
        <v>0</v>
      </c>
      <c r="J2950" s="21">
        <f>VLOOKUP(H:H,[1]Sheet4!$B:$N,13,0)</f>
        <v>192.065</v>
      </c>
    </row>
    <row r="2951" customFormat="1" ht="14.25" spans="1:10">
      <c r="A2951" s="19">
        <f t="shared" si="294"/>
        <v>2949</v>
      </c>
      <c r="B2951" s="20" t="s">
        <v>11</v>
      </c>
      <c r="C2951" s="21" t="s">
        <v>12</v>
      </c>
      <c r="D2951" s="32" t="s">
        <v>2827</v>
      </c>
      <c r="E2951" s="32" t="s">
        <v>2828</v>
      </c>
      <c r="F2951" s="21" t="str">
        <f>VLOOKUP(H:H,[2]台区!$G:$H,2,0)</f>
        <v>东陈庄村</v>
      </c>
      <c r="G2951" s="33">
        <v>103658967</v>
      </c>
      <c r="H2951" s="32" t="s">
        <v>3081</v>
      </c>
      <c r="I2951" s="26">
        <v>0</v>
      </c>
      <c r="J2951" s="21">
        <f>VLOOKUP(H:H,[1]Sheet4!$B:$N,13,0)</f>
        <v>319.42</v>
      </c>
    </row>
    <row r="2952" customFormat="1" ht="14.25" spans="1:10">
      <c r="A2952" s="19">
        <f t="shared" si="294"/>
        <v>2950</v>
      </c>
      <c r="B2952" s="20" t="s">
        <v>11</v>
      </c>
      <c r="C2952" s="21" t="s">
        <v>12</v>
      </c>
      <c r="D2952" s="32" t="s">
        <v>2827</v>
      </c>
      <c r="E2952" s="32" t="s">
        <v>2828</v>
      </c>
      <c r="F2952" s="21" t="str">
        <f>VLOOKUP(H:H,[2]台区!$G:$H,2,0)</f>
        <v>宫上村</v>
      </c>
      <c r="G2952" s="33">
        <v>103658968</v>
      </c>
      <c r="H2952" s="32" t="s">
        <v>3082</v>
      </c>
      <c r="I2952" s="26">
        <v>0</v>
      </c>
      <c r="J2952" s="21">
        <f>VLOOKUP(H:H,[1]Sheet4!$B:$N,13,0)</f>
        <v>75.66</v>
      </c>
    </row>
    <row r="2953" customFormat="1" ht="14.25" spans="1:10">
      <c r="A2953" s="19">
        <f t="shared" si="294"/>
        <v>2951</v>
      </c>
      <c r="B2953" s="20" t="s">
        <v>11</v>
      </c>
      <c r="C2953" s="21" t="s">
        <v>12</v>
      </c>
      <c r="D2953" s="32" t="s">
        <v>2827</v>
      </c>
      <c r="E2953" s="32" t="s">
        <v>2828</v>
      </c>
      <c r="F2953" s="21" t="str">
        <f>VLOOKUP(H:H,[2]台区!$G:$H,2,0)</f>
        <v>小崔庄村</v>
      </c>
      <c r="G2953" s="33">
        <v>103658944</v>
      </c>
      <c r="H2953" s="32" t="s">
        <v>3083</v>
      </c>
      <c r="I2953" s="26">
        <v>0</v>
      </c>
      <c r="J2953" s="21">
        <f>VLOOKUP(H:H,[1]Sheet4!$B:$N,13,0)</f>
        <v>177.48</v>
      </c>
    </row>
    <row r="2954" customFormat="1" ht="14.25" spans="1:10">
      <c r="A2954" s="19">
        <f t="shared" si="294"/>
        <v>2952</v>
      </c>
      <c r="B2954" s="20" t="s">
        <v>11</v>
      </c>
      <c r="C2954" s="21" t="s">
        <v>12</v>
      </c>
      <c r="D2954" s="32" t="s">
        <v>2827</v>
      </c>
      <c r="E2954" s="32" t="s">
        <v>2828</v>
      </c>
      <c r="F2954" s="21" t="str">
        <f>VLOOKUP(H:H,[2]台区!$G:$H,2,0)</f>
        <v>小崔庄村</v>
      </c>
      <c r="G2954" s="33">
        <v>103658945</v>
      </c>
      <c r="H2954" s="32" t="s">
        <v>3084</v>
      </c>
      <c r="I2954" s="26">
        <v>0</v>
      </c>
      <c r="J2954" s="21">
        <f>VLOOKUP(H:H,[1]Sheet4!$B:$N,13,0)</f>
        <v>229.99</v>
      </c>
    </row>
    <row r="2955" customFormat="1" ht="14.25" spans="1:10">
      <c r="A2955" s="19">
        <f t="shared" si="294"/>
        <v>2953</v>
      </c>
      <c r="B2955" s="20" t="s">
        <v>11</v>
      </c>
      <c r="C2955" s="21" t="s">
        <v>12</v>
      </c>
      <c r="D2955" s="32" t="s">
        <v>2827</v>
      </c>
      <c r="E2955" s="32" t="s">
        <v>2828</v>
      </c>
      <c r="F2955" s="21" t="str">
        <f>VLOOKUP(H:H,[2]台区!$G:$H,2,0)</f>
        <v>小崔庄村</v>
      </c>
      <c r="G2955" s="33">
        <v>103658946</v>
      </c>
      <c r="H2955" s="32" t="s">
        <v>3085</v>
      </c>
      <c r="I2955" s="26">
        <v>0</v>
      </c>
      <c r="J2955" s="21">
        <f>VLOOKUP(H:H,[1]Sheet4!$B:$N,13,0)</f>
        <v>75.85</v>
      </c>
    </row>
    <row r="2956" customFormat="1" ht="14.25" spans="1:10">
      <c r="A2956" s="19">
        <f t="shared" si="294"/>
        <v>2954</v>
      </c>
      <c r="B2956" s="20" t="s">
        <v>11</v>
      </c>
      <c r="C2956" s="21" t="s">
        <v>12</v>
      </c>
      <c r="D2956" s="32" t="s">
        <v>2827</v>
      </c>
      <c r="E2956" s="32" t="s">
        <v>2828</v>
      </c>
      <c r="F2956" s="21" t="str">
        <f>VLOOKUP(H:H,[2]台区!$G:$H,2,0)</f>
        <v>更新庄村</v>
      </c>
      <c r="G2956" s="33">
        <v>103658947</v>
      </c>
      <c r="H2956" s="32" t="s">
        <v>3086</v>
      </c>
      <c r="I2956" s="26">
        <v>0</v>
      </c>
      <c r="J2956" s="21">
        <f>VLOOKUP(H:H,[1]Sheet4!$B:$N,13,0)</f>
        <v>200.67</v>
      </c>
    </row>
    <row r="2957" customFormat="1" ht="14.25" spans="1:10">
      <c r="A2957" s="19">
        <f t="shared" si="294"/>
        <v>2955</v>
      </c>
      <c r="B2957" s="20" t="s">
        <v>11</v>
      </c>
      <c r="C2957" s="21" t="s">
        <v>12</v>
      </c>
      <c r="D2957" s="32" t="s">
        <v>2827</v>
      </c>
      <c r="E2957" s="32" t="s">
        <v>2828</v>
      </c>
      <c r="F2957" s="21" t="str">
        <f>VLOOKUP(H:H,[2]台区!$G:$H,2,0)</f>
        <v>西陈庄村</v>
      </c>
      <c r="G2957" s="33">
        <v>103658948</v>
      </c>
      <c r="H2957" s="32" t="s">
        <v>3087</v>
      </c>
      <c r="I2957" s="26">
        <v>0</v>
      </c>
      <c r="J2957" s="21">
        <f>VLOOKUP(H:H,[1]Sheet4!$B:$N,13,0)</f>
        <v>230.145</v>
      </c>
    </row>
    <row r="2958" customFormat="1" ht="14.25" spans="1:10">
      <c r="A2958" s="19">
        <f t="shared" si="294"/>
        <v>2956</v>
      </c>
      <c r="B2958" s="20" t="s">
        <v>11</v>
      </c>
      <c r="C2958" s="21" t="s">
        <v>12</v>
      </c>
      <c r="D2958" s="32" t="s">
        <v>2827</v>
      </c>
      <c r="E2958" s="32" t="s">
        <v>2828</v>
      </c>
      <c r="F2958" s="21" t="str">
        <f>VLOOKUP(H:H,[2]台区!$G:$H,2,0)</f>
        <v>小崔庄村</v>
      </c>
      <c r="G2958" s="33">
        <v>103658949</v>
      </c>
      <c r="H2958" s="32" t="s">
        <v>3088</v>
      </c>
      <c r="I2958" s="26">
        <v>0</v>
      </c>
      <c r="J2958" s="21">
        <f>VLOOKUP(H:H,[1]Sheet4!$B:$N,13,0)</f>
        <v>33.58</v>
      </c>
    </row>
    <row r="2959" customFormat="1" ht="14.25" spans="1:10">
      <c r="A2959" s="19">
        <f t="shared" si="294"/>
        <v>2957</v>
      </c>
      <c r="B2959" s="20" t="s">
        <v>11</v>
      </c>
      <c r="C2959" s="21" t="s">
        <v>12</v>
      </c>
      <c r="D2959" s="32" t="s">
        <v>2827</v>
      </c>
      <c r="E2959" s="32" t="s">
        <v>2828</v>
      </c>
      <c r="F2959" s="21" t="str">
        <f>VLOOKUP(H:H,[2]台区!$G:$H,2,0)</f>
        <v>东陈庄村</v>
      </c>
      <c r="G2959" s="33">
        <v>103658965</v>
      </c>
      <c r="H2959" s="32" t="s">
        <v>3089</v>
      </c>
      <c r="I2959" s="26">
        <v>0</v>
      </c>
      <c r="J2959" s="21">
        <f>VLOOKUP(H:H,[1]Sheet4!$B:$N,13,0)</f>
        <v>185.29</v>
      </c>
    </row>
    <row r="2960" customFormat="1" ht="14.25" spans="1:10">
      <c r="A2960" s="19">
        <f t="shared" ref="A2960:A2969" si="295">ROW()-2</f>
        <v>2958</v>
      </c>
      <c r="B2960" s="20" t="s">
        <v>11</v>
      </c>
      <c r="C2960" s="21" t="s">
        <v>12</v>
      </c>
      <c r="D2960" s="32" t="s">
        <v>2827</v>
      </c>
      <c r="E2960" s="32" t="s">
        <v>2828</v>
      </c>
      <c r="F2960" s="21" t="str">
        <f>VLOOKUP(H:H,[2]台区!$G:$H,2,0)</f>
        <v>肖家庄村</v>
      </c>
      <c r="G2960" s="33">
        <v>103659040</v>
      </c>
      <c r="H2960" s="32" t="s">
        <v>3090</v>
      </c>
      <c r="I2960" s="26">
        <v>0</v>
      </c>
      <c r="J2960" s="21">
        <f>VLOOKUP(H:H,[1]Sheet4!$B:$N,13,0)</f>
        <v>0</v>
      </c>
    </row>
    <row r="2961" customFormat="1" ht="14.25" spans="1:10">
      <c r="A2961" s="19">
        <f t="shared" si="295"/>
        <v>2959</v>
      </c>
      <c r="B2961" s="20" t="s">
        <v>11</v>
      </c>
      <c r="C2961" s="21" t="s">
        <v>12</v>
      </c>
      <c r="D2961" s="32" t="s">
        <v>2827</v>
      </c>
      <c r="E2961" s="32" t="s">
        <v>2828</v>
      </c>
      <c r="F2961" s="21" t="str">
        <f>VLOOKUP(H:H,[2]台区!$G:$H,2,0)</f>
        <v>肖家庄村</v>
      </c>
      <c r="G2961" s="33">
        <v>103659041</v>
      </c>
      <c r="H2961" s="32" t="s">
        <v>3091</v>
      </c>
      <c r="I2961" s="26">
        <v>0</v>
      </c>
      <c r="J2961" s="21">
        <f>VLOOKUP(H:H,[1]Sheet4!$B:$N,13,0)</f>
        <v>58.3</v>
      </c>
    </row>
    <row r="2962" customFormat="1" ht="14.25" spans="1:10">
      <c r="A2962" s="19">
        <f t="shared" si="295"/>
        <v>2960</v>
      </c>
      <c r="B2962" s="20" t="s">
        <v>11</v>
      </c>
      <c r="C2962" s="21" t="s">
        <v>12</v>
      </c>
      <c r="D2962" s="32" t="s">
        <v>2827</v>
      </c>
      <c r="E2962" s="32" t="s">
        <v>2828</v>
      </c>
      <c r="F2962" s="21" t="str">
        <f>VLOOKUP(H:H,[2]台区!$G:$H,2,0)</f>
        <v>肖家庄村</v>
      </c>
      <c r="G2962" s="33">
        <v>103659060</v>
      </c>
      <c r="H2962" s="32" t="s">
        <v>3092</v>
      </c>
      <c r="I2962" s="26">
        <v>0</v>
      </c>
      <c r="J2962" s="21">
        <f>VLOOKUP(H:H,[1]Sheet4!$B:$N,13,0)</f>
        <v>0</v>
      </c>
    </row>
    <row r="2963" customFormat="1" ht="14.25" spans="1:10">
      <c r="A2963" s="19">
        <f t="shared" si="295"/>
        <v>2961</v>
      </c>
      <c r="B2963" s="20" t="s">
        <v>11</v>
      </c>
      <c r="C2963" s="21" t="s">
        <v>12</v>
      </c>
      <c r="D2963" s="32" t="s">
        <v>2827</v>
      </c>
      <c r="E2963" s="32" t="s">
        <v>2828</v>
      </c>
      <c r="F2963" s="21" t="str">
        <f>VLOOKUP(H:H,[2]台区!$G:$H,2,0)</f>
        <v>肖家庄村</v>
      </c>
      <c r="G2963" s="33">
        <v>103659061</v>
      </c>
      <c r="H2963" s="32" t="s">
        <v>3093</v>
      </c>
      <c r="I2963" s="26">
        <v>0</v>
      </c>
      <c r="J2963" s="21">
        <f>VLOOKUP(H:H,[1]Sheet4!$B:$N,13,0)</f>
        <v>159.03</v>
      </c>
    </row>
    <row r="2964" customFormat="1" ht="14.25" spans="1:10">
      <c r="A2964" s="19">
        <f t="shared" si="295"/>
        <v>2962</v>
      </c>
      <c r="B2964" s="20" t="s">
        <v>11</v>
      </c>
      <c r="C2964" s="21" t="s">
        <v>12</v>
      </c>
      <c r="D2964" s="32" t="s">
        <v>2827</v>
      </c>
      <c r="E2964" s="32" t="s">
        <v>2828</v>
      </c>
      <c r="F2964" s="21" t="str">
        <f>VLOOKUP(H:H,[2]台区!$G:$H,2,0)</f>
        <v>王古庄村</v>
      </c>
      <c r="G2964" s="33">
        <v>103659039</v>
      </c>
      <c r="H2964" s="32" t="s">
        <v>3094</v>
      </c>
      <c r="I2964" s="26">
        <v>0</v>
      </c>
      <c r="J2964" s="21">
        <f>VLOOKUP(H:H,[1]Sheet4!$B:$N,13,0)</f>
        <v>151.43</v>
      </c>
    </row>
    <row r="2965" customFormat="1" ht="14.25" spans="1:10">
      <c r="A2965" s="19">
        <f t="shared" si="295"/>
        <v>2963</v>
      </c>
      <c r="B2965" s="20" t="s">
        <v>11</v>
      </c>
      <c r="C2965" s="21" t="s">
        <v>12</v>
      </c>
      <c r="D2965" s="32" t="s">
        <v>2827</v>
      </c>
      <c r="E2965" s="32" t="s">
        <v>2828</v>
      </c>
      <c r="F2965" s="21" t="str">
        <f>VLOOKUP(H:H,[2]台区!$G:$H,2,0)</f>
        <v>五重安村</v>
      </c>
      <c r="G2965" s="33">
        <v>103658645</v>
      </c>
      <c r="H2965" s="32" t="s">
        <v>3095</v>
      </c>
      <c r="I2965" s="26">
        <v>0</v>
      </c>
      <c r="J2965" s="21">
        <f>VLOOKUP(H:H,[1]Sheet4!$B:$N,13,0)</f>
        <v>0</v>
      </c>
    </row>
    <row r="2966" customFormat="1" ht="14.25" spans="1:10">
      <c r="A2966" s="19">
        <f t="shared" si="295"/>
        <v>2964</v>
      </c>
      <c r="B2966" s="20" t="s">
        <v>11</v>
      </c>
      <c r="C2966" s="21" t="s">
        <v>12</v>
      </c>
      <c r="D2966" s="32" t="s">
        <v>2827</v>
      </c>
      <c r="E2966" s="32" t="s">
        <v>2828</v>
      </c>
      <c r="F2966" s="21" t="str">
        <f>VLOOKUP(H:H,[2]台区!$G:$H,2,0)</f>
        <v>更新庄村</v>
      </c>
      <c r="G2966" s="33">
        <v>103658646</v>
      </c>
      <c r="H2966" s="32" t="s">
        <v>3096</v>
      </c>
      <c r="I2966" s="26">
        <v>0</v>
      </c>
      <c r="J2966" s="21">
        <f>VLOOKUP(H:H,[1]Sheet4!$B:$N,13,0)</f>
        <v>193.43</v>
      </c>
    </row>
    <row r="2967" customFormat="1" ht="14.25" spans="1:10">
      <c r="A2967" s="19">
        <f t="shared" si="295"/>
        <v>2965</v>
      </c>
      <c r="B2967" s="20" t="s">
        <v>11</v>
      </c>
      <c r="C2967" s="21" t="s">
        <v>12</v>
      </c>
      <c r="D2967" s="32" t="s">
        <v>2827</v>
      </c>
      <c r="E2967" s="32" t="s">
        <v>2828</v>
      </c>
      <c r="F2967" s="21" t="str">
        <f>VLOOKUP(H:H,[2]台区!$G:$H,2,0)</f>
        <v>五重安村</v>
      </c>
      <c r="G2967" s="33">
        <v>103658647</v>
      </c>
      <c r="H2967" s="32" t="s">
        <v>3097</v>
      </c>
      <c r="I2967" s="26">
        <v>0</v>
      </c>
      <c r="J2967" s="21">
        <f>VLOOKUP(H:H,[1]Sheet4!$B:$N,13,0)</f>
        <v>0</v>
      </c>
    </row>
    <row r="2968" customFormat="1" ht="14.25" spans="1:10">
      <c r="A2968" s="19">
        <f t="shared" si="295"/>
        <v>2966</v>
      </c>
      <c r="B2968" s="20" t="s">
        <v>11</v>
      </c>
      <c r="C2968" s="21" t="s">
        <v>12</v>
      </c>
      <c r="D2968" s="32" t="s">
        <v>2827</v>
      </c>
      <c r="E2968" s="32" t="s">
        <v>2828</v>
      </c>
      <c r="F2968" s="21" t="str">
        <f>VLOOKUP(H:H,[2]台区!$G:$H,2,0)</f>
        <v>五重安村</v>
      </c>
      <c r="G2968" s="33">
        <v>103658648</v>
      </c>
      <c r="H2968" s="32" t="s">
        <v>3098</v>
      </c>
      <c r="I2968" s="26">
        <v>0</v>
      </c>
      <c r="J2968" s="21">
        <f>VLOOKUP(H:H,[1]Sheet4!$B:$N,13,0)</f>
        <v>38.28</v>
      </c>
    </row>
    <row r="2969" customFormat="1" ht="14.25" spans="1:10">
      <c r="A2969" s="19">
        <f t="shared" si="295"/>
        <v>2967</v>
      </c>
      <c r="B2969" s="20" t="s">
        <v>11</v>
      </c>
      <c r="C2969" s="21" t="s">
        <v>12</v>
      </c>
      <c r="D2969" s="32" t="s">
        <v>2827</v>
      </c>
      <c r="E2969" s="32" t="s">
        <v>2828</v>
      </c>
      <c r="F2969" s="21" t="str">
        <f>VLOOKUP(H:H,[2]台区!$G:$H,2,0)</f>
        <v>大崔庄村</v>
      </c>
      <c r="G2969" s="33">
        <v>103662928</v>
      </c>
      <c r="H2969" s="32" t="s">
        <v>3099</v>
      </c>
      <c r="I2969" s="26">
        <v>0</v>
      </c>
      <c r="J2969" s="21">
        <f>VLOOKUP(H:H,[1]Sheet4!$B:$N,13,0)</f>
        <v>155.29</v>
      </c>
    </row>
    <row r="2970" customFormat="1" ht="14.25" spans="1:10">
      <c r="A2970" s="19">
        <f t="shared" ref="A2970:A2979" si="296">ROW()-2</f>
        <v>2968</v>
      </c>
      <c r="B2970" s="20" t="s">
        <v>11</v>
      </c>
      <c r="C2970" s="21" t="s">
        <v>12</v>
      </c>
      <c r="D2970" s="32" t="s">
        <v>2827</v>
      </c>
      <c r="E2970" s="32" t="s">
        <v>2828</v>
      </c>
      <c r="F2970" s="21" t="str">
        <f>VLOOKUP(H:H,[2]台区!$G:$H,2,0)</f>
        <v>隔滦河村</v>
      </c>
      <c r="G2970" s="33">
        <v>103662929</v>
      </c>
      <c r="H2970" s="32" t="s">
        <v>3100</v>
      </c>
      <c r="I2970" s="26">
        <v>0</v>
      </c>
      <c r="J2970" s="21">
        <f>VLOOKUP(H:H,[1]Sheet4!$B:$N,13,0)</f>
        <v>0</v>
      </c>
    </row>
    <row r="2971" customFormat="1" ht="14.25" spans="1:10">
      <c r="A2971" s="19">
        <f t="shared" si="296"/>
        <v>2969</v>
      </c>
      <c r="B2971" s="20" t="s">
        <v>11</v>
      </c>
      <c r="C2971" s="21" t="s">
        <v>12</v>
      </c>
      <c r="D2971" s="32" t="s">
        <v>2827</v>
      </c>
      <c r="E2971" s="32" t="s">
        <v>2828</v>
      </c>
      <c r="F2971" s="21" t="str">
        <f>VLOOKUP(H:H,[2]台区!$G:$H,2,0)</f>
        <v>曹古庄村</v>
      </c>
      <c r="G2971" s="33">
        <v>103644874</v>
      </c>
      <c r="H2971" s="32" t="s">
        <v>3101</v>
      </c>
      <c r="I2971" s="26">
        <v>0</v>
      </c>
      <c r="J2971" s="21">
        <f>VLOOKUP(H:H,[1]Sheet4!$B:$N,13,0)</f>
        <v>0</v>
      </c>
    </row>
    <row r="2972" customFormat="1" ht="14.25" spans="1:10">
      <c r="A2972" s="19">
        <f t="shared" si="296"/>
        <v>2970</v>
      </c>
      <c r="B2972" s="20" t="s">
        <v>11</v>
      </c>
      <c r="C2972" s="21" t="s">
        <v>12</v>
      </c>
      <c r="D2972" s="32" t="s">
        <v>2827</v>
      </c>
      <c r="E2972" s="32" t="s">
        <v>2828</v>
      </c>
      <c r="F2972" s="21" t="str">
        <f>VLOOKUP(H:H,[3]台区!$G:$H,2,0)</f>
        <v>五重安村</v>
      </c>
      <c r="G2972" s="33">
        <v>103644875</v>
      </c>
      <c r="H2972" s="32" t="s">
        <v>3102</v>
      </c>
      <c r="I2972" s="26">
        <v>0</v>
      </c>
      <c r="J2972" s="21">
        <f>VLOOKUP(H:H,[1]Sheet4!$B:$N,13,0)</f>
        <v>63</v>
      </c>
    </row>
    <row r="2973" customFormat="1" ht="14.25" spans="1:10">
      <c r="A2973" s="19">
        <f t="shared" si="296"/>
        <v>2971</v>
      </c>
      <c r="B2973" s="20" t="s">
        <v>11</v>
      </c>
      <c r="C2973" s="21" t="s">
        <v>12</v>
      </c>
      <c r="D2973" s="32" t="s">
        <v>2827</v>
      </c>
      <c r="E2973" s="32" t="s">
        <v>2828</v>
      </c>
      <c r="F2973" s="21" t="str">
        <f>VLOOKUP(H:H,[2]台区!$G:$H,2,0)</f>
        <v>大庄村</v>
      </c>
      <c r="G2973" s="33">
        <v>103633853</v>
      </c>
      <c r="H2973" s="32" t="s">
        <v>3103</v>
      </c>
      <c r="I2973" s="26">
        <v>0</v>
      </c>
      <c r="J2973" s="21">
        <f>VLOOKUP(H:H,[1]Sheet4!$B:$N,13,0)</f>
        <v>42.3</v>
      </c>
    </row>
    <row r="2974" customFormat="1" ht="14.25" spans="1:10">
      <c r="A2974" s="19">
        <f t="shared" si="296"/>
        <v>2972</v>
      </c>
      <c r="B2974" s="20" t="s">
        <v>11</v>
      </c>
      <c r="C2974" s="21" t="s">
        <v>12</v>
      </c>
      <c r="D2974" s="32" t="s">
        <v>2827</v>
      </c>
      <c r="E2974" s="32" t="s">
        <v>2828</v>
      </c>
      <c r="F2974" s="21" t="s">
        <v>2928</v>
      </c>
      <c r="G2974" s="33">
        <v>1102891353</v>
      </c>
      <c r="H2974" s="32" t="s">
        <v>3104</v>
      </c>
      <c r="I2974" s="26">
        <v>0</v>
      </c>
      <c r="J2974" s="21">
        <f>VLOOKUP(H:H,[1]Sheet4!$B:$N,13,0)</f>
        <v>0</v>
      </c>
    </row>
    <row r="2975" customFormat="1" ht="14.25" spans="1:10">
      <c r="A2975" s="19">
        <f t="shared" si="296"/>
        <v>2973</v>
      </c>
      <c r="B2975" s="20" t="s">
        <v>11</v>
      </c>
      <c r="C2975" s="21" t="s">
        <v>12</v>
      </c>
      <c r="D2975" s="32" t="s">
        <v>2827</v>
      </c>
      <c r="E2975" s="32" t="s">
        <v>2828</v>
      </c>
      <c r="F2975" s="21" t="str">
        <f>VLOOKUP(H:H,[2]台区!$G:$H,2,0)</f>
        <v>贺庄村</v>
      </c>
      <c r="G2975" s="33">
        <v>1103431568</v>
      </c>
      <c r="H2975" s="32" t="s">
        <v>3105</v>
      </c>
      <c r="I2975" s="26">
        <v>0</v>
      </c>
      <c r="J2975" s="21">
        <f>VLOOKUP(H:H,[1]Sheet4!$B:$N,13,0)</f>
        <v>112.21</v>
      </c>
    </row>
    <row r="2976" customFormat="1" ht="14.25" spans="1:10">
      <c r="A2976" s="19">
        <f t="shared" si="296"/>
        <v>2974</v>
      </c>
      <c r="B2976" s="20" t="s">
        <v>11</v>
      </c>
      <c r="C2976" s="21" t="s">
        <v>12</v>
      </c>
      <c r="D2976" s="32" t="s">
        <v>2827</v>
      </c>
      <c r="E2976" s="32" t="s">
        <v>2828</v>
      </c>
      <c r="F2976" s="21" t="str">
        <f>VLOOKUP(H:H,[2]台区!$G:$H,2,0)</f>
        <v>四道沟村</v>
      </c>
      <c r="G2976" s="33">
        <v>1103220354</v>
      </c>
      <c r="H2976" s="32" t="s">
        <v>3106</v>
      </c>
      <c r="I2976" s="26">
        <v>0</v>
      </c>
      <c r="J2976" s="21">
        <f>VLOOKUP(H:H,[1]Sheet4!$B:$N,13,0)</f>
        <v>0</v>
      </c>
    </row>
    <row r="2977" customFormat="1" ht="14.25" spans="1:10">
      <c r="A2977" s="19">
        <f t="shared" si="296"/>
        <v>2975</v>
      </c>
      <c r="B2977" s="20" t="s">
        <v>11</v>
      </c>
      <c r="C2977" s="21" t="s">
        <v>12</v>
      </c>
      <c r="D2977" s="32" t="s">
        <v>2827</v>
      </c>
      <c r="E2977" s="32" t="s">
        <v>2828</v>
      </c>
      <c r="F2977" s="21" t="str">
        <f>VLOOKUP(H:H,[3]台区!$G:$H,2,0)</f>
        <v>万宝沟村</v>
      </c>
      <c r="G2977" s="33">
        <v>103084626</v>
      </c>
      <c r="H2977" s="32" t="s">
        <v>3107</v>
      </c>
      <c r="I2977" s="26">
        <v>0</v>
      </c>
      <c r="J2977" s="21">
        <f>VLOOKUP(H:H,[1]Sheet4!$B:$N,13,0)</f>
        <v>129.96</v>
      </c>
    </row>
    <row r="2978" customFormat="1" ht="14.25" spans="1:10">
      <c r="A2978" s="19">
        <f t="shared" si="296"/>
        <v>2976</v>
      </c>
      <c r="B2978" s="20" t="s">
        <v>11</v>
      </c>
      <c r="C2978" s="21" t="s">
        <v>12</v>
      </c>
      <c r="D2978" s="32" t="s">
        <v>2827</v>
      </c>
      <c r="E2978" s="32" t="s">
        <v>2828</v>
      </c>
      <c r="F2978" s="21" t="str">
        <f>VLOOKUP(H:H,[2]台区!$G:$H,2,0)</f>
        <v>大庄村</v>
      </c>
      <c r="G2978" s="33">
        <v>1102733243</v>
      </c>
      <c r="H2978" s="32" t="s">
        <v>3108</v>
      </c>
      <c r="I2978" s="26">
        <v>0</v>
      </c>
      <c r="J2978" s="21">
        <f>VLOOKUP(H:H,[1]Sheet4!$B:$N,13,0)</f>
        <v>55.8</v>
      </c>
    </row>
    <row r="2979" customFormat="1" ht="14.25" spans="1:10">
      <c r="A2979" s="19">
        <f t="shared" si="296"/>
        <v>2977</v>
      </c>
      <c r="B2979" s="20" t="s">
        <v>11</v>
      </c>
      <c r="C2979" s="21" t="s">
        <v>12</v>
      </c>
      <c r="D2979" s="32" t="s">
        <v>2827</v>
      </c>
      <c r="E2979" s="32" t="s">
        <v>2828</v>
      </c>
      <c r="F2979" s="21" t="str">
        <f>VLOOKUP(H:H,[3]台区!$G:$H,2,0)</f>
        <v>范家沟村</v>
      </c>
      <c r="G2979" s="33">
        <v>1102728608</v>
      </c>
      <c r="H2979" s="32" t="s">
        <v>3109</v>
      </c>
      <c r="I2979" s="26">
        <v>0</v>
      </c>
      <c r="J2979" s="21">
        <f>VLOOKUP(H:H,[1]Sheet4!$B:$N,13,0)</f>
        <v>19.95</v>
      </c>
    </row>
    <row r="2980" customFormat="1" ht="14.25" spans="1:10">
      <c r="A2980" s="19">
        <f t="shared" ref="A2980:A2989" si="297">ROW()-2</f>
        <v>2978</v>
      </c>
      <c r="B2980" s="20" t="s">
        <v>11</v>
      </c>
      <c r="C2980" s="21" t="s">
        <v>12</v>
      </c>
      <c r="D2980" s="32" t="s">
        <v>2827</v>
      </c>
      <c r="E2980" s="32" t="s">
        <v>2828</v>
      </c>
      <c r="F2980" s="21" t="str">
        <f>VLOOKUP(H:H,[3]台区!$G:$H,2,0)</f>
        <v>范家沟村</v>
      </c>
      <c r="G2980" s="33">
        <v>1102728621</v>
      </c>
      <c r="H2980" s="32" t="s">
        <v>3110</v>
      </c>
      <c r="I2980" s="26">
        <v>0</v>
      </c>
      <c r="J2980" s="21">
        <f>VLOOKUP(H:H,[1]Sheet4!$B:$N,13,0)</f>
        <v>54.815</v>
      </c>
    </row>
    <row r="2981" customFormat="1" ht="14.25" spans="1:10">
      <c r="A2981" s="19">
        <f t="shared" si="297"/>
        <v>2979</v>
      </c>
      <c r="B2981" s="20" t="s">
        <v>11</v>
      </c>
      <c r="C2981" s="21" t="s">
        <v>12</v>
      </c>
      <c r="D2981" s="32" t="s">
        <v>2827</v>
      </c>
      <c r="E2981" s="32" t="s">
        <v>2828</v>
      </c>
      <c r="F2981" s="21" t="str">
        <f>VLOOKUP(H:H,[2]台区!$G:$H,2,0)</f>
        <v>白羊峪村</v>
      </c>
      <c r="G2981" s="33">
        <v>1102733236</v>
      </c>
      <c r="H2981" s="32" t="s">
        <v>3111</v>
      </c>
      <c r="I2981" s="26">
        <v>0</v>
      </c>
      <c r="J2981" s="21">
        <f>VLOOKUP(H:H,[1]Sheet4!$B:$N,13,0)</f>
        <v>35.99</v>
      </c>
    </row>
    <row r="2982" customFormat="1" ht="14.25" spans="1:10">
      <c r="A2982" s="19">
        <f t="shared" si="297"/>
        <v>2980</v>
      </c>
      <c r="B2982" s="20" t="s">
        <v>11</v>
      </c>
      <c r="C2982" s="21" t="s">
        <v>12</v>
      </c>
      <c r="D2982" s="32" t="s">
        <v>2827</v>
      </c>
      <c r="E2982" s="32" t="s">
        <v>2828</v>
      </c>
      <c r="F2982" s="21" t="str">
        <f>VLOOKUP(H:H,[2]台区!$G:$H,2,0)</f>
        <v>下金山院村</v>
      </c>
      <c r="G2982" s="33">
        <v>1102758691</v>
      </c>
      <c r="H2982" s="32" t="s">
        <v>3112</v>
      </c>
      <c r="I2982" s="26">
        <v>0</v>
      </c>
      <c r="J2982" s="21">
        <f>VLOOKUP(H:H,[1]Sheet4!$B:$N,13,0)</f>
        <v>83.37</v>
      </c>
    </row>
    <row r="2983" customFormat="1" ht="14.25" spans="1:10">
      <c r="A2983" s="19">
        <f t="shared" si="297"/>
        <v>2981</v>
      </c>
      <c r="B2983" s="20" t="s">
        <v>11</v>
      </c>
      <c r="C2983" s="21" t="s">
        <v>12</v>
      </c>
      <c r="D2983" s="32" t="s">
        <v>2827</v>
      </c>
      <c r="E2983" s="32" t="s">
        <v>2828</v>
      </c>
      <c r="F2983" s="21" t="str">
        <f>VLOOKUP(H:H,[2]台区!$G:$H,2,0)</f>
        <v>娄子山村</v>
      </c>
      <c r="G2983" s="33">
        <v>1102733234</v>
      </c>
      <c r="H2983" s="32" t="s">
        <v>3113</v>
      </c>
      <c r="I2983" s="26">
        <v>0</v>
      </c>
      <c r="J2983" s="21">
        <f>VLOOKUP(H:H,[1]Sheet4!$B:$N,13,0)</f>
        <v>49.87</v>
      </c>
    </row>
    <row r="2984" customFormat="1" ht="14.25" spans="1:10">
      <c r="A2984" s="19">
        <f t="shared" si="297"/>
        <v>2982</v>
      </c>
      <c r="B2984" s="20" t="s">
        <v>11</v>
      </c>
      <c r="C2984" s="21" t="s">
        <v>12</v>
      </c>
      <c r="D2984" s="32" t="s">
        <v>2827</v>
      </c>
      <c r="E2984" s="32" t="s">
        <v>2828</v>
      </c>
      <c r="F2984" s="21" t="str">
        <f>VLOOKUP(H:H,[2]台区!$G:$H,2,0)</f>
        <v>张庄子村</v>
      </c>
      <c r="G2984" s="33">
        <v>1103431569</v>
      </c>
      <c r="H2984" s="32" t="s">
        <v>3114</v>
      </c>
      <c r="I2984" s="26">
        <v>0</v>
      </c>
      <c r="J2984" s="21">
        <f>VLOOKUP(H:H,[1]Sheet4!$B:$N,13,0)</f>
        <v>31.32</v>
      </c>
    </row>
    <row r="2985" customFormat="1" ht="14.25" spans="1:10">
      <c r="A2985" s="19">
        <f t="shared" si="297"/>
        <v>2983</v>
      </c>
      <c r="B2985" s="20" t="s">
        <v>11</v>
      </c>
      <c r="C2985" s="21" t="s">
        <v>12</v>
      </c>
      <c r="D2985" s="32" t="s">
        <v>2827</v>
      </c>
      <c r="E2985" s="32" t="s">
        <v>2828</v>
      </c>
      <c r="F2985" s="21" t="str">
        <f>VLOOKUP(H:H,[2]台区!$G:$H,2,0)</f>
        <v>三岭村</v>
      </c>
      <c r="G2985" s="33">
        <v>1103430922</v>
      </c>
      <c r="H2985" s="32" t="s">
        <v>3115</v>
      </c>
      <c r="I2985" s="26">
        <v>0</v>
      </c>
      <c r="J2985" s="21">
        <f>VLOOKUP(H:H,[1]Sheet4!$B:$N,13,0)</f>
        <v>313.32</v>
      </c>
    </row>
    <row r="2986" customFormat="1" ht="14.25" spans="1:10">
      <c r="A2986" s="19">
        <f t="shared" si="297"/>
        <v>2984</v>
      </c>
      <c r="B2986" s="20" t="s">
        <v>11</v>
      </c>
      <c r="C2986" s="21" t="s">
        <v>12</v>
      </c>
      <c r="D2986" s="32" t="s">
        <v>2827</v>
      </c>
      <c r="E2986" s="32" t="s">
        <v>2828</v>
      </c>
      <c r="F2986" s="21" t="str">
        <f>VLOOKUP(H:H,[2]台区!$G:$H,2,0)</f>
        <v>三岭村</v>
      </c>
      <c r="G2986" s="33">
        <v>103429321</v>
      </c>
      <c r="H2986" s="32" t="s">
        <v>3116</v>
      </c>
      <c r="I2986" s="26">
        <v>0</v>
      </c>
      <c r="J2986" s="21">
        <f>VLOOKUP(H:H,[1]Sheet4!$B:$N,13,0)</f>
        <v>312.45</v>
      </c>
    </row>
    <row r="2987" customFormat="1" ht="14.25" spans="1:10">
      <c r="A2987" s="19">
        <f t="shared" si="297"/>
        <v>2985</v>
      </c>
      <c r="B2987" s="20" t="s">
        <v>11</v>
      </c>
      <c r="C2987" s="21" t="s">
        <v>12</v>
      </c>
      <c r="D2987" s="32" t="s">
        <v>2827</v>
      </c>
      <c r="E2987" s="32" t="s">
        <v>2828</v>
      </c>
      <c r="F2987" s="21" t="str">
        <f>VLOOKUP(H:H,[2]台区!$G:$H,2,0)</f>
        <v>娄子山村</v>
      </c>
      <c r="G2987" s="33">
        <v>1103430923</v>
      </c>
      <c r="H2987" s="32" t="s">
        <v>3117</v>
      </c>
      <c r="I2987" s="26">
        <v>0</v>
      </c>
      <c r="J2987" s="21">
        <f>VLOOKUP(H:H,[1]Sheet4!$B:$N,13,0)</f>
        <v>159.57</v>
      </c>
    </row>
    <row r="2988" customFormat="1" ht="14.25" spans="1:10">
      <c r="A2988" s="19">
        <f t="shared" si="297"/>
        <v>2986</v>
      </c>
      <c r="B2988" s="20" t="s">
        <v>11</v>
      </c>
      <c r="C2988" s="21" t="s">
        <v>12</v>
      </c>
      <c r="D2988" s="32" t="s">
        <v>2827</v>
      </c>
      <c r="E2988" s="32" t="s">
        <v>2828</v>
      </c>
      <c r="F2988" s="21" t="str">
        <f>VLOOKUP(H:H,[2]台区!$G:$H,2,0)</f>
        <v>沙坨子村</v>
      </c>
      <c r="G2988" s="33">
        <v>1102733239</v>
      </c>
      <c r="H2988" s="32" t="s">
        <v>3118</v>
      </c>
      <c r="I2988" s="26">
        <v>0</v>
      </c>
      <c r="J2988" s="21">
        <f>VLOOKUP(H:H,[1]Sheet4!$B:$N,13,0)</f>
        <v>123.09</v>
      </c>
    </row>
    <row r="2989" customFormat="1" ht="14.25" spans="1:10">
      <c r="A2989" s="19">
        <f t="shared" si="297"/>
        <v>2987</v>
      </c>
      <c r="B2989" s="20" t="s">
        <v>11</v>
      </c>
      <c r="C2989" s="21" t="s">
        <v>12</v>
      </c>
      <c r="D2989" s="32" t="s">
        <v>2827</v>
      </c>
      <c r="E2989" s="32" t="s">
        <v>2828</v>
      </c>
      <c r="F2989" s="21" t="s">
        <v>2944</v>
      </c>
      <c r="G2989" s="33">
        <v>1102762951</v>
      </c>
      <c r="H2989" s="32" t="s">
        <v>3119</v>
      </c>
      <c r="I2989" s="26">
        <v>0</v>
      </c>
      <c r="J2989" s="21">
        <f>VLOOKUP(H:H,[1]Sheet4!$B:$N,13,0)</f>
        <v>0</v>
      </c>
    </row>
    <row r="2990" customFormat="1" ht="14.25" spans="1:10">
      <c r="A2990" s="19">
        <f t="shared" ref="A2990:A2999" si="298">ROW()-2</f>
        <v>2988</v>
      </c>
      <c r="B2990" s="20" t="s">
        <v>11</v>
      </c>
      <c r="C2990" s="21" t="s">
        <v>12</v>
      </c>
      <c r="D2990" s="32" t="s">
        <v>2827</v>
      </c>
      <c r="E2990" s="32" t="s">
        <v>2828</v>
      </c>
      <c r="F2990" s="21" t="str">
        <f>VLOOKUP(H:H,[2]台区!$G:$H,2,0)</f>
        <v>沙坨子村</v>
      </c>
      <c r="G2990" s="33">
        <v>1102733221</v>
      </c>
      <c r="H2990" s="32" t="s">
        <v>3120</v>
      </c>
      <c r="I2990" s="26">
        <v>0</v>
      </c>
      <c r="J2990" s="21">
        <f>VLOOKUP(H:H,[1]Sheet4!$B:$N,13,0)</f>
        <v>119.53</v>
      </c>
    </row>
    <row r="2991" customFormat="1" ht="14.25" spans="1:10">
      <c r="A2991" s="19">
        <f t="shared" si="298"/>
        <v>2989</v>
      </c>
      <c r="B2991" s="20" t="s">
        <v>11</v>
      </c>
      <c r="C2991" s="21" t="s">
        <v>12</v>
      </c>
      <c r="D2991" s="32" t="s">
        <v>2827</v>
      </c>
      <c r="E2991" s="32" t="s">
        <v>2828</v>
      </c>
      <c r="F2991" s="21" t="str">
        <f>VLOOKUP(H:H,[3]台区!$G:$H,2,0)</f>
        <v>小何庄村</v>
      </c>
      <c r="G2991" s="33">
        <v>1102728580</v>
      </c>
      <c r="H2991" s="32" t="s">
        <v>3121</v>
      </c>
      <c r="I2991" s="26">
        <v>0</v>
      </c>
      <c r="J2991" s="21">
        <f>VLOOKUP(H:H,[1]Sheet4!$B:$N,13,0)</f>
        <v>0</v>
      </c>
    </row>
    <row r="2992" customFormat="1" ht="14.25" spans="1:10">
      <c r="A2992" s="19">
        <f t="shared" si="298"/>
        <v>2990</v>
      </c>
      <c r="B2992" s="20" t="s">
        <v>11</v>
      </c>
      <c r="C2992" s="21" t="s">
        <v>12</v>
      </c>
      <c r="D2992" s="32" t="s">
        <v>2827</v>
      </c>
      <c r="E2992" s="32" t="s">
        <v>2828</v>
      </c>
      <c r="F2992" s="21" t="str">
        <f>VLOOKUP(H:H,[3]台区!$G:$H,2,0)</f>
        <v>石门村</v>
      </c>
      <c r="G2992" s="33">
        <v>1102728589</v>
      </c>
      <c r="H2992" s="32" t="s">
        <v>3122</v>
      </c>
      <c r="I2992" s="26">
        <v>0</v>
      </c>
      <c r="J2992" s="21">
        <f>VLOOKUP(H:H,[1]Sheet4!$B:$N,13,0)</f>
        <v>0</v>
      </c>
    </row>
    <row r="2993" customFormat="1" ht="14.25" spans="1:10">
      <c r="A2993" s="19">
        <f t="shared" si="298"/>
        <v>2991</v>
      </c>
      <c r="B2993" s="20" t="s">
        <v>11</v>
      </c>
      <c r="C2993" s="21" t="s">
        <v>12</v>
      </c>
      <c r="D2993" s="32" t="s">
        <v>2827</v>
      </c>
      <c r="E2993" s="32" t="s">
        <v>2828</v>
      </c>
      <c r="F2993" s="21" t="str">
        <f>VLOOKUP(H:H,[3]台区!$G:$H,2,0)</f>
        <v>杏山村</v>
      </c>
      <c r="G2993" s="33">
        <v>1102728578</v>
      </c>
      <c r="H2993" s="32" t="s">
        <v>3123</v>
      </c>
      <c r="I2993" s="26">
        <v>0</v>
      </c>
      <c r="J2993" s="21">
        <f>VLOOKUP(H:H,[1]Sheet4!$B:$N,13,0)</f>
        <v>79.8</v>
      </c>
    </row>
    <row r="2994" customFormat="1" ht="14.25" spans="1:10">
      <c r="A2994" s="19">
        <f t="shared" si="298"/>
        <v>2992</v>
      </c>
      <c r="B2994" s="20" t="s">
        <v>11</v>
      </c>
      <c r="C2994" s="21" t="s">
        <v>12</v>
      </c>
      <c r="D2994" s="32" t="s">
        <v>2827</v>
      </c>
      <c r="E2994" s="32" t="s">
        <v>2828</v>
      </c>
      <c r="F2994" s="21" t="str">
        <f>VLOOKUP(H:H,[2]台区!$G:$H,2,0)</f>
        <v>三岭村</v>
      </c>
      <c r="G2994" s="33">
        <v>103429322</v>
      </c>
      <c r="H2994" s="32" t="s">
        <v>3124</v>
      </c>
      <c r="I2994" s="26">
        <v>0</v>
      </c>
      <c r="J2994" s="21">
        <f>VLOOKUP(H:H,[1]Sheet4!$B:$N,13,0)</f>
        <v>0</v>
      </c>
    </row>
    <row r="2995" customFormat="1" ht="14.25" spans="1:10">
      <c r="A2995" s="19">
        <f t="shared" si="298"/>
        <v>2993</v>
      </c>
      <c r="B2995" s="20" t="s">
        <v>11</v>
      </c>
      <c r="C2995" s="21" t="s">
        <v>12</v>
      </c>
      <c r="D2995" s="32" t="s">
        <v>2827</v>
      </c>
      <c r="E2995" s="32" t="s">
        <v>2828</v>
      </c>
      <c r="F2995" s="21" t="str">
        <f>VLOOKUP(H:H,[2]台区!$G:$H,2,0)</f>
        <v>擂鼓台村</v>
      </c>
      <c r="G2995" s="33">
        <v>1103307117</v>
      </c>
      <c r="H2995" s="32" t="s">
        <v>3125</v>
      </c>
      <c r="I2995" s="26">
        <v>0</v>
      </c>
      <c r="J2995" s="21">
        <f>VLOOKUP(H:H,[1]Sheet4!$B:$N,13,0)</f>
        <v>44.895</v>
      </c>
    </row>
    <row r="2996" customFormat="1" ht="14.25" spans="1:10">
      <c r="A2996" s="19">
        <f t="shared" si="298"/>
        <v>2994</v>
      </c>
      <c r="B2996" s="20" t="s">
        <v>11</v>
      </c>
      <c r="C2996" s="21" t="s">
        <v>12</v>
      </c>
      <c r="D2996" s="32" t="s">
        <v>2827</v>
      </c>
      <c r="E2996" s="32" t="s">
        <v>2828</v>
      </c>
      <c r="F2996" s="21" t="str">
        <f>VLOOKUP(H:H,[2]台区!$G:$H,2,0)</f>
        <v>擂鼓台村</v>
      </c>
      <c r="G2996" s="33">
        <v>1103307115</v>
      </c>
      <c r="H2996" s="32" t="s">
        <v>3126</v>
      </c>
      <c r="I2996" s="26">
        <v>0</v>
      </c>
      <c r="J2996" s="21">
        <f>VLOOKUP(H:H,[1]Sheet4!$B:$N,13,0)</f>
        <v>80</v>
      </c>
    </row>
    <row r="2997" customFormat="1" ht="14.25" spans="1:10">
      <c r="A2997" s="19">
        <f t="shared" si="298"/>
        <v>2995</v>
      </c>
      <c r="B2997" s="20" t="s">
        <v>11</v>
      </c>
      <c r="C2997" s="21" t="s">
        <v>12</v>
      </c>
      <c r="D2997" s="32" t="s">
        <v>2827</v>
      </c>
      <c r="E2997" s="32" t="s">
        <v>2828</v>
      </c>
      <c r="F2997" s="21" t="str">
        <f>VLOOKUP(H:H,[2]台区!$G:$H,2,0)</f>
        <v>大崔庄村</v>
      </c>
      <c r="G2997" s="33">
        <v>1103332117</v>
      </c>
      <c r="H2997" s="32" t="s">
        <v>3127</v>
      </c>
      <c r="I2997" s="26">
        <v>0</v>
      </c>
      <c r="J2997" s="21">
        <f>VLOOKUP(H:H,[1]Sheet4!$B:$N,13,0)</f>
        <v>78.05</v>
      </c>
    </row>
    <row r="2998" customFormat="1" ht="14.25" spans="1:10">
      <c r="A2998" s="19">
        <f t="shared" si="298"/>
        <v>2996</v>
      </c>
      <c r="B2998" s="20" t="s">
        <v>11</v>
      </c>
      <c r="C2998" s="21" t="s">
        <v>12</v>
      </c>
      <c r="D2998" s="32" t="s">
        <v>2827</v>
      </c>
      <c r="E2998" s="32" t="s">
        <v>2828</v>
      </c>
      <c r="F2998" s="21" t="str">
        <f>VLOOKUP(H:H,[2]台区!$G:$H,2,0)</f>
        <v>西密坞村</v>
      </c>
      <c r="G2998" s="33">
        <v>1102733240</v>
      </c>
      <c r="H2998" s="32" t="s">
        <v>3128</v>
      </c>
      <c r="I2998" s="26">
        <v>0</v>
      </c>
      <c r="J2998" s="21">
        <f>VLOOKUP(H:H,[1]Sheet4!$B:$N,13,0)</f>
        <v>108</v>
      </c>
    </row>
    <row r="2999" customFormat="1" ht="14.25" spans="1:10">
      <c r="A2999" s="19">
        <f t="shared" si="298"/>
        <v>2997</v>
      </c>
      <c r="B2999" s="20" t="s">
        <v>11</v>
      </c>
      <c r="C2999" s="21" t="s">
        <v>12</v>
      </c>
      <c r="D2999" s="32" t="s">
        <v>2827</v>
      </c>
      <c r="E2999" s="32" t="s">
        <v>2828</v>
      </c>
      <c r="F2999" s="21" t="str">
        <f>VLOOKUP(H:H,[2]台区!$G:$H,2,0)</f>
        <v>白羊峪村</v>
      </c>
      <c r="G2999" s="33">
        <v>1102733237</v>
      </c>
      <c r="H2999" s="32" t="s">
        <v>3129</v>
      </c>
      <c r="I2999" s="26">
        <v>0</v>
      </c>
      <c r="J2999" s="21">
        <f>VLOOKUP(H:H,[1]Sheet4!$B:$N,13,0)</f>
        <v>94.5</v>
      </c>
    </row>
    <row r="3000" customFormat="1" ht="14.25" spans="1:10">
      <c r="A3000" s="19">
        <f t="shared" ref="A3000:A3009" si="299">ROW()-2</f>
        <v>2998</v>
      </c>
      <c r="B3000" s="20" t="s">
        <v>11</v>
      </c>
      <c r="C3000" s="21" t="s">
        <v>12</v>
      </c>
      <c r="D3000" s="32" t="s">
        <v>2827</v>
      </c>
      <c r="E3000" s="32" t="s">
        <v>2828</v>
      </c>
      <c r="F3000" s="21" t="str">
        <f>VLOOKUP(H:H,[2]台区!$G:$H,2,0)</f>
        <v>白羊峪村</v>
      </c>
      <c r="G3000" s="33">
        <v>1102762950</v>
      </c>
      <c r="H3000" s="32" t="s">
        <v>3130</v>
      </c>
      <c r="I3000" s="26">
        <v>0</v>
      </c>
      <c r="J3000" s="21">
        <f>VLOOKUP(H:H,[1]Sheet4!$B:$N,13,0)</f>
        <v>0</v>
      </c>
    </row>
    <row r="3001" customFormat="1" ht="14.25" spans="1:10">
      <c r="A3001" s="19">
        <f t="shared" si="299"/>
        <v>2999</v>
      </c>
      <c r="B3001" s="20" t="s">
        <v>11</v>
      </c>
      <c r="C3001" s="21" t="s">
        <v>12</v>
      </c>
      <c r="D3001" s="32" t="s">
        <v>2827</v>
      </c>
      <c r="E3001" s="32" t="s">
        <v>2828</v>
      </c>
      <c r="F3001" s="21" t="str">
        <f>VLOOKUP(H:H,[2]台区!$G:$H,2,0)</f>
        <v>三岭村</v>
      </c>
      <c r="G3001" s="33">
        <v>1103251703</v>
      </c>
      <c r="H3001" s="32" t="s">
        <v>3131</v>
      </c>
      <c r="I3001" s="26">
        <v>0</v>
      </c>
      <c r="J3001" s="21">
        <f>VLOOKUP(H:H,[1]Sheet4!$B:$N,13,0)</f>
        <v>45.51</v>
      </c>
    </row>
    <row r="3002" customFormat="1" ht="14.25" spans="1:10">
      <c r="A3002" s="19">
        <f t="shared" si="299"/>
        <v>3000</v>
      </c>
      <c r="B3002" s="20" t="s">
        <v>11</v>
      </c>
      <c r="C3002" s="21" t="s">
        <v>12</v>
      </c>
      <c r="D3002" s="32" t="s">
        <v>2827</v>
      </c>
      <c r="E3002" s="32" t="s">
        <v>2828</v>
      </c>
      <c r="F3002" s="21" t="str">
        <f>VLOOKUP(H:H,[3]台区!$G:$H,2,0)</f>
        <v>高古庄村</v>
      </c>
      <c r="G3002" s="33">
        <v>1102728616</v>
      </c>
      <c r="H3002" s="32" t="s">
        <v>3132</v>
      </c>
      <c r="I3002" s="26">
        <v>0</v>
      </c>
      <c r="J3002" s="21">
        <f>VLOOKUP(H:H,[1]Sheet4!$B:$N,13,0)</f>
        <v>123.66</v>
      </c>
    </row>
    <row r="3003" customFormat="1" ht="14.25" spans="1:10">
      <c r="A3003" s="19">
        <f t="shared" si="299"/>
        <v>3001</v>
      </c>
      <c r="B3003" s="20" t="s">
        <v>11</v>
      </c>
      <c r="C3003" s="21" t="s">
        <v>12</v>
      </c>
      <c r="D3003" s="32" t="s">
        <v>2827</v>
      </c>
      <c r="E3003" s="32" t="s">
        <v>2828</v>
      </c>
      <c r="F3003" s="21" t="str">
        <f>VLOOKUP(H:H,[2]台区!$G:$H,2,0)</f>
        <v>苏家沟村</v>
      </c>
      <c r="G3003" s="33">
        <v>103361224</v>
      </c>
      <c r="H3003" s="32" t="s">
        <v>3133</v>
      </c>
      <c r="I3003" s="26">
        <v>0</v>
      </c>
      <c r="J3003" s="21">
        <f>VLOOKUP(H:H,[1]Sheet4!$B:$N,13,0)</f>
        <v>65.83</v>
      </c>
    </row>
    <row r="3004" customFormat="1" ht="14.25" spans="1:10">
      <c r="A3004" s="19">
        <f t="shared" si="299"/>
        <v>3002</v>
      </c>
      <c r="B3004" s="20" t="s">
        <v>11</v>
      </c>
      <c r="C3004" s="21" t="s">
        <v>12</v>
      </c>
      <c r="D3004" s="32" t="s">
        <v>2827</v>
      </c>
      <c r="E3004" s="32" t="s">
        <v>2828</v>
      </c>
      <c r="F3004" s="21" t="str">
        <f>VLOOKUP(H:H,[2]台区!$G:$H,2,0)</f>
        <v>王古庄村</v>
      </c>
      <c r="G3004" s="33">
        <v>103658460</v>
      </c>
      <c r="H3004" s="32" t="s">
        <v>3134</v>
      </c>
      <c r="I3004" s="26">
        <v>0</v>
      </c>
      <c r="J3004" s="21">
        <f>VLOOKUP(H:H,[1]Sheet4!$B:$N,13,0)</f>
        <v>312.94</v>
      </c>
    </row>
    <row r="3005" customFormat="1" ht="14.25" spans="1:10">
      <c r="A3005" s="19">
        <f t="shared" si="299"/>
        <v>3003</v>
      </c>
      <c r="B3005" s="20" t="s">
        <v>11</v>
      </c>
      <c r="C3005" s="21" t="s">
        <v>12</v>
      </c>
      <c r="D3005" s="32" t="s">
        <v>2827</v>
      </c>
      <c r="E3005" s="32" t="s">
        <v>2828</v>
      </c>
      <c r="F3005" s="21" t="str">
        <f>VLOOKUP(H:H,[3]台区!$G:$H,2,0)</f>
        <v>高古庄村</v>
      </c>
      <c r="G3005" s="33">
        <v>103607131</v>
      </c>
      <c r="H3005" s="32" t="s">
        <v>3135</v>
      </c>
      <c r="I3005" s="26">
        <v>0</v>
      </c>
      <c r="J3005" s="21">
        <f>VLOOKUP(H:H,[1]Sheet4!$B:$N,13,0)</f>
        <v>47.355</v>
      </c>
    </row>
    <row r="3006" customFormat="1" ht="14.25" spans="1:10">
      <c r="A3006" s="19">
        <f t="shared" si="299"/>
        <v>3004</v>
      </c>
      <c r="B3006" s="20" t="s">
        <v>11</v>
      </c>
      <c r="C3006" s="21" t="s">
        <v>12</v>
      </c>
      <c r="D3006" s="32" t="s">
        <v>3136</v>
      </c>
      <c r="E3006" s="32" t="s">
        <v>3137</v>
      </c>
      <c r="F3006" s="21" t="s">
        <v>3138</v>
      </c>
      <c r="G3006" s="33">
        <v>1102846171</v>
      </c>
      <c r="H3006" s="32" t="s">
        <v>3139</v>
      </c>
      <c r="I3006" s="28">
        <v>160</v>
      </c>
      <c r="J3006" s="21">
        <f>VLOOKUP(H:H,[1]Sheet4!$B:$N,13,0)</f>
        <v>0</v>
      </c>
    </row>
    <row r="3007" customFormat="1" ht="14.25" spans="1:10">
      <c r="A3007" s="19">
        <f t="shared" si="299"/>
        <v>3005</v>
      </c>
      <c r="B3007" s="20" t="s">
        <v>11</v>
      </c>
      <c r="C3007" s="21" t="s">
        <v>12</v>
      </c>
      <c r="D3007" s="32" t="s">
        <v>3136</v>
      </c>
      <c r="E3007" s="32" t="s">
        <v>3137</v>
      </c>
      <c r="F3007" s="21" t="str">
        <f>VLOOKUP(H:H,[3]台区!$G:$H,2,0)</f>
        <v>大郭庄村</v>
      </c>
      <c r="G3007" s="33">
        <v>1102959762</v>
      </c>
      <c r="H3007" s="32" t="s">
        <v>3140</v>
      </c>
      <c r="I3007" s="28">
        <v>2.155</v>
      </c>
      <c r="J3007" s="21">
        <f>VLOOKUP(H:H,[1]Sheet4!$B:$N,13,0)</f>
        <v>157.845</v>
      </c>
    </row>
    <row r="3008" customFormat="1" ht="14.25" spans="1:10">
      <c r="A3008" s="19">
        <f t="shared" si="299"/>
        <v>3006</v>
      </c>
      <c r="B3008" s="20" t="s">
        <v>11</v>
      </c>
      <c r="C3008" s="21" t="s">
        <v>12</v>
      </c>
      <c r="D3008" s="32" t="s">
        <v>3136</v>
      </c>
      <c r="E3008" s="32" t="s">
        <v>3137</v>
      </c>
      <c r="F3008" s="21" t="str">
        <f>VLOOKUP(H:H,[2]台区!$G:$H,2,0)</f>
        <v>小玄庄村</v>
      </c>
      <c r="G3008" s="33">
        <v>1102975950</v>
      </c>
      <c r="H3008" s="32" t="s">
        <v>3141</v>
      </c>
      <c r="I3008" s="28">
        <v>17.125</v>
      </c>
      <c r="J3008" s="21">
        <f>VLOOKUP(H:H,[1]Sheet4!$B:$N,13,0)</f>
        <v>234.875</v>
      </c>
    </row>
    <row r="3009" customFormat="1" ht="14.25" spans="1:10">
      <c r="A3009" s="19">
        <f t="shared" si="299"/>
        <v>3007</v>
      </c>
      <c r="B3009" s="20" t="s">
        <v>11</v>
      </c>
      <c r="C3009" s="21" t="s">
        <v>12</v>
      </c>
      <c r="D3009" s="32" t="s">
        <v>3136</v>
      </c>
      <c r="E3009" s="32" t="s">
        <v>3137</v>
      </c>
      <c r="F3009" s="21" t="str">
        <f>VLOOKUP(H:H,[2]台区!$G:$H,2,0)</f>
        <v>王庄子村</v>
      </c>
      <c r="G3009" s="33">
        <v>1102728257</v>
      </c>
      <c r="H3009" s="32" t="s">
        <v>3142</v>
      </c>
      <c r="I3009" s="28">
        <v>90.06</v>
      </c>
      <c r="J3009" s="21">
        <f>VLOOKUP(H:H,[1]Sheet4!$B:$N,13,0)</f>
        <v>69.94</v>
      </c>
    </row>
    <row r="3010" customFormat="1" ht="14.25" spans="1:10">
      <c r="A3010" s="19">
        <f t="shared" ref="A3010:A3019" si="300">ROW()-2</f>
        <v>3008</v>
      </c>
      <c r="B3010" s="20" t="s">
        <v>11</v>
      </c>
      <c r="C3010" s="21" t="s">
        <v>12</v>
      </c>
      <c r="D3010" s="32" t="s">
        <v>3136</v>
      </c>
      <c r="E3010" s="32" t="s">
        <v>3137</v>
      </c>
      <c r="F3010" s="32" t="s">
        <v>3137</v>
      </c>
      <c r="G3010" s="33">
        <v>1102730629</v>
      </c>
      <c r="H3010" s="32" t="s">
        <v>3143</v>
      </c>
      <c r="I3010" s="28">
        <v>320</v>
      </c>
      <c r="J3010" s="21">
        <f>VLOOKUP(H:H,[1]Sheet4!$B:$N,13,0)</f>
        <v>0</v>
      </c>
    </row>
    <row r="3011" customFormat="1" ht="14.25" spans="1:10">
      <c r="A3011" s="19">
        <f t="shared" si="300"/>
        <v>3009</v>
      </c>
      <c r="B3011" s="20" t="s">
        <v>11</v>
      </c>
      <c r="C3011" s="21" t="s">
        <v>12</v>
      </c>
      <c r="D3011" s="32" t="s">
        <v>3136</v>
      </c>
      <c r="E3011" s="32" t="s">
        <v>3137</v>
      </c>
      <c r="F3011" s="21" t="str">
        <f>VLOOKUP(H:H,[2]台区!$G:$H,2,0)</f>
        <v>杨店子村</v>
      </c>
      <c r="G3011" s="33">
        <v>1102949733</v>
      </c>
      <c r="H3011" s="32" t="s">
        <v>3144</v>
      </c>
      <c r="I3011" s="28">
        <v>21.59</v>
      </c>
      <c r="J3011" s="21">
        <f>VLOOKUP(H:H,[1]Sheet4!$B:$N,13,0)</f>
        <v>58.41</v>
      </c>
    </row>
    <row r="3012" customFormat="1" ht="14.25" spans="1:10">
      <c r="A3012" s="19">
        <f t="shared" si="300"/>
        <v>3010</v>
      </c>
      <c r="B3012" s="20" t="s">
        <v>11</v>
      </c>
      <c r="C3012" s="21" t="s">
        <v>12</v>
      </c>
      <c r="D3012" s="32" t="s">
        <v>3136</v>
      </c>
      <c r="E3012" s="32" t="s">
        <v>3137</v>
      </c>
      <c r="F3012" s="21" t="str">
        <f>VLOOKUP(H:H,[2]台区!$G:$H,2,0)</f>
        <v>大庄户村</v>
      </c>
      <c r="G3012" s="33">
        <v>1102729368</v>
      </c>
      <c r="H3012" s="32" t="s">
        <v>3145</v>
      </c>
      <c r="I3012" s="28">
        <v>122.19</v>
      </c>
      <c r="J3012" s="21">
        <f>VLOOKUP(H:H,[1]Sheet4!$B:$N,13,0)</f>
        <v>197.81</v>
      </c>
    </row>
    <row r="3013" customFormat="1" ht="14.25" spans="1:10">
      <c r="A3013" s="19">
        <f t="shared" si="300"/>
        <v>3011</v>
      </c>
      <c r="B3013" s="20" t="s">
        <v>11</v>
      </c>
      <c r="C3013" s="21" t="s">
        <v>12</v>
      </c>
      <c r="D3013" s="32" t="s">
        <v>3136</v>
      </c>
      <c r="E3013" s="32" t="s">
        <v>3137</v>
      </c>
      <c r="F3013" s="21" t="str">
        <f>VLOOKUP(H:H,[2]台区!$G:$H,2,0)</f>
        <v>麻官营村</v>
      </c>
      <c r="G3013" s="33">
        <v>1102729363</v>
      </c>
      <c r="H3013" s="32" t="s">
        <v>3146</v>
      </c>
      <c r="I3013" s="28">
        <v>0</v>
      </c>
      <c r="J3013" s="21">
        <f>VLOOKUP(H:H,[1]Sheet4!$B:$N,13,0)</f>
        <v>469.49</v>
      </c>
    </row>
    <row r="3014" customFormat="1" ht="14.25" spans="1:10">
      <c r="A3014" s="19">
        <f t="shared" si="300"/>
        <v>3012</v>
      </c>
      <c r="B3014" s="20" t="s">
        <v>11</v>
      </c>
      <c r="C3014" s="21" t="s">
        <v>12</v>
      </c>
      <c r="D3014" s="32" t="s">
        <v>3136</v>
      </c>
      <c r="E3014" s="32" t="s">
        <v>3137</v>
      </c>
      <c r="F3014" s="21" t="str">
        <f>VLOOKUP(H:H,[2]台区!$G:$H,2,0)</f>
        <v>上午村</v>
      </c>
      <c r="G3014" s="33">
        <v>103515694</v>
      </c>
      <c r="H3014" s="32" t="s">
        <v>3147</v>
      </c>
      <c r="I3014" s="28">
        <v>250.7</v>
      </c>
      <c r="J3014" s="21">
        <f>VLOOKUP(H:H,[1]Sheet4!$B:$N,13,0)</f>
        <v>69.3</v>
      </c>
    </row>
    <row r="3015" customFormat="1" ht="14.25" spans="1:10">
      <c r="A3015" s="19">
        <f t="shared" si="300"/>
        <v>3013</v>
      </c>
      <c r="B3015" s="20" t="s">
        <v>11</v>
      </c>
      <c r="C3015" s="21" t="s">
        <v>12</v>
      </c>
      <c r="D3015" s="32" t="s">
        <v>3136</v>
      </c>
      <c r="E3015" s="32" t="s">
        <v>3137</v>
      </c>
      <c r="F3015" s="21" t="str">
        <f>VLOOKUP(H:H,[2]台区!$G:$H,2,0)</f>
        <v>任官营村</v>
      </c>
      <c r="G3015" s="33">
        <v>1103072261</v>
      </c>
      <c r="H3015" s="32" t="s">
        <v>3148</v>
      </c>
      <c r="I3015" s="28">
        <v>0.139999999999986</v>
      </c>
      <c r="J3015" s="21">
        <f>VLOOKUP(H:H,[1]Sheet4!$B:$N,13,0)</f>
        <v>319.86</v>
      </c>
    </row>
    <row r="3016" customFormat="1" ht="14.25" spans="1:10">
      <c r="A3016" s="19">
        <f t="shared" si="300"/>
        <v>3014</v>
      </c>
      <c r="B3016" s="20" t="s">
        <v>11</v>
      </c>
      <c r="C3016" s="21" t="s">
        <v>12</v>
      </c>
      <c r="D3016" s="32" t="s">
        <v>3136</v>
      </c>
      <c r="E3016" s="32" t="s">
        <v>3137</v>
      </c>
      <c r="F3016" s="21" t="str">
        <f>VLOOKUP(H:H,[2]台区!$G:$H,2,0)</f>
        <v>大玄庄村</v>
      </c>
      <c r="G3016" s="33">
        <v>1103361581</v>
      </c>
      <c r="H3016" s="32" t="s">
        <v>3149</v>
      </c>
      <c r="I3016" s="28">
        <v>16.33</v>
      </c>
      <c r="J3016" s="21">
        <f>VLOOKUP(H:H,[1]Sheet4!$B:$N,13,0)</f>
        <v>143.67</v>
      </c>
    </row>
    <row r="3017" customFormat="1" ht="14.25" spans="1:10">
      <c r="A3017" s="19">
        <f t="shared" si="300"/>
        <v>3015</v>
      </c>
      <c r="B3017" s="20" t="s">
        <v>11</v>
      </c>
      <c r="C3017" s="21" t="s">
        <v>12</v>
      </c>
      <c r="D3017" s="32" t="s">
        <v>3136</v>
      </c>
      <c r="E3017" s="32" t="s">
        <v>3137</v>
      </c>
      <c r="F3017" s="21" t="str">
        <f>VLOOKUP(H:H,[2]台区!$G:$H,2,0)</f>
        <v>倪屯村</v>
      </c>
      <c r="G3017" s="33">
        <v>1103361592</v>
      </c>
      <c r="H3017" s="32" t="s">
        <v>3150</v>
      </c>
      <c r="I3017" s="28">
        <v>2.86000000000001</v>
      </c>
      <c r="J3017" s="21">
        <f>VLOOKUP(H:H,[1]Sheet4!$B:$N,13,0)</f>
        <v>317.14</v>
      </c>
    </row>
    <row r="3018" customFormat="1" ht="14.25" spans="1:10">
      <c r="A3018" s="19">
        <f t="shared" si="300"/>
        <v>3016</v>
      </c>
      <c r="B3018" s="20" t="s">
        <v>11</v>
      </c>
      <c r="C3018" s="21" t="s">
        <v>12</v>
      </c>
      <c r="D3018" s="32" t="s">
        <v>3136</v>
      </c>
      <c r="E3018" s="32" t="s">
        <v>3137</v>
      </c>
      <c r="F3018" s="21" t="str">
        <f>VLOOKUP(H:H,[2]台区!$G:$H,2,0)</f>
        <v>驿南府村</v>
      </c>
      <c r="G3018" s="33">
        <v>1103361622</v>
      </c>
      <c r="H3018" s="32" t="s">
        <v>3151</v>
      </c>
      <c r="I3018" s="28">
        <v>19.69</v>
      </c>
      <c r="J3018" s="21">
        <f>VLOOKUP(H:H,[1]Sheet4!$B:$N,13,0)</f>
        <v>140.31</v>
      </c>
    </row>
    <row r="3019" customFormat="1" ht="14.25" spans="1:10">
      <c r="A3019" s="19">
        <f t="shared" si="300"/>
        <v>3017</v>
      </c>
      <c r="B3019" s="20" t="s">
        <v>11</v>
      </c>
      <c r="C3019" s="21" t="s">
        <v>12</v>
      </c>
      <c r="D3019" s="32" t="s">
        <v>3136</v>
      </c>
      <c r="E3019" s="32" t="s">
        <v>3137</v>
      </c>
      <c r="F3019" s="21" t="str">
        <f>VLOOKUP(H:H,[2]台区!$G:$H,2,0)</f>
        <v>常李庄村</v>
      </c>
      <c r="G3019" s="33">
        <v>1103363209</v>
      </c>
      <c r="H3019" s="32" t="s">
        <v>3152</v>
      </c>
      <c r="I3019" s="28">
        <v>160</v>
      </c>
      <c r="J3019" s="21">
        <f>VLOOKUP(H:H,[1]Sheet4!$B:$N,13,0)</f>
        <v>0</v>
      </c>
    </row>
    <row r="3020" customFormat="1" ht="14.25" spans="1:10">
      <c r="A3020" s="19">
        <f t="shared" ref="A3020:A3029" si="301">ROW()-2</f>
        <v>3018</v>
      </c>
      <c r="B3020" s="20" t="s">
        <v>11</v>
      </c>
      <c r="C3020" s="21" t="s">
        <v>12</v>
      </c>
      <c r="D3020" s="32" t="s">
        <v>3136</v>
      </c>
      <c r="E3020" s="32" t="s">
        <v>3137</v>
      </c>
      <c r="F3020" s="21" t="str">
        <f>VLOOKUP(H:H,[2]台区!$G:$H,2,0)</f>
        <v>沈家营村</v>
      </c>
      <c r="G3020" s="33">
        <v>103541851</v>
      </c>
      <c r="H3020" s="32" t="s">
        <v>3153</v>
      </c>
      <c r="I3020" s="28">
        <v>320</v>
      </c>
      <c r="J3020" s="21">
        <f>VLOOKUP(H:H,[1]Sheet4!$B:$N,13,0)</f>
        <v>0</v>
      </c>
    </row>
    <row r="3021" customFormat="1" ht="14.25" spans="1:10">
      <c r="A3021" s="19">
        <f t="shared" si="301"/>
        <v>3019</v>
      </c>
      <c r="B3021" s="20" t="s">
        <v>11</v>
      </c>
      <c r="C3021" s="21" t="s">
        <v>12</v>
      </c>
      <c r="D3021" s="32" t="s">
        <v>3136</v>
      </c>
      <c r="E3021" s="32" t="s">
        <v>3137</v>
      </c>
      <c r="F3021" s="21" t="str">
        <f>VLOOKUP(H:H,[2]台区!$G:$H,2,0)</f>
        <v>殷官营村</v>
      </c>
      <c r="G3021" s="33">
        <v>1102728248</v>
      </c>
      <c r="H3021" s="32" t="s">
        <v>3154</v>
      </c>
      <c r="I3021" s="28">
        <v>0</v>
      </c>
      <c r="J3021" s="21">
        <f>VLOOKUP(H:H,[1]Sheet4!$B:$N,13,0)</f>
        <v>182.38</v>
      </c>
    </row>
    <row r="3022" customFormat="1" ht="14.25" spans="1:10">
      <c r="A3022" s="19">
        <f t="shared" si="301"/>
        <v>3020</v>
      </c>
      <c r="B3022" s="20" t="s">
        <v>11</v>
      </c>
      <c r="C3022" s="21" t="s">
        <v>12</v>
      </c>
      <c r="D3022" s="32" t="s">
        <v>3136</v>
      </c>
      <c r="E3022" s="32" t="s">
        <v>3137</v>
      </c>
      <c r="F3022" s="21" t="str">
        <f>VLOOKUP(H:H,[2]台区!$G:$H,2,0)</f>
        <v>张官营村</v>
      </c>
      <c r="G3022" s="33">
        <v>1102728277</v>
      </c>
      <c r="H3022" s="32" t="s">
        <v>3155</v>
      </c>
      <c r="I3022" s="28">
        <v>160</v>
      </c>
      <c r="J3022" s="21">
        <f>VLOOKUP(H:H,[1]Sheet4!$B:$N,13,0)</f>
        <v>0</v>
      </c>
    </row>
    <row r="3023" customFormat="1" ht="14.25" spans="1:10">
      <c r="A3023" s="19">
        <f t="shared" si="301"/>
        <v>3021</v>
      </c>
      <c r="B3023" s="20" t="s">
        <v>11</v>
      </c>
      <c r="C3023" s="21" t="s">
        <v>12</v>
      </c>
      <c r="D3023" s="32" t="s">
        <v>3136</v>
      </c>
      <c r="E3023" s="32" t="s">
        <v>3137</v>
      </c>
      <c r="F3023" s="21" t="str">
        <f>VLOOKUP(H:H,[2]台区!$G:$H,2,0)</f>
        <v>上午村</v>
      </c>
      <c r="G3023" s="33">
        <v>103515690</v>
      </c>
      <c r="H3023" s="32" t="s">
        <v>3156</v>
      </c>
      <c r="I3023" s="28">
        <v>0.769999999999982</v>
      </c>
      <c r="J3023" s="21">
        <f>VLOOKUP(H:H,[1]Sheet4!$B:$N,13,0)</f>
        <v>319.23</v>
      </c>
    </row>
    <row r="3024" customFormat="1" ht="14.25" spans="1:10">
      <c r="A3024" s="19">
        <f t="shared" si="301"/>
        <v>3022</v>
      </c>
      <c r="B3024" s="20" t="s">
        <v>11</v>
      </c>
      <c r="C3024" s="21" t="s">
        <v>12</v>
      </c>
      <c r="D3024" s="32" t="s">
        <v>3136</v>
      </c>
      <c r="E3024" s="32" t="s">
        <v>3137</v>
      </c>
      <c r="F3024" s="21" t="str">
        <f>VLOOKUP(H:H,[2]台区!$G:$H,2,0)</f>
        <v>官寨村</v>
      </c>
      <c r="G3024" s="33">
        <v>103515700</v>
      </c>
      <c r="H3024" s="32" t="s">
        <v>3157</v>
      </c>
      <c r="I3024" s="28">
        <v>0</v>
      </c>
      <c r="J3024" s="21">
        <f>VLOOKUP(H:H,[1]Sheet4!$B:$N,13,0)</f>
        <v>161.6</v>
      </c>
    </row>
    <row r="3025" customFormat="1" ht="14.25" spans="1:10">
      <c r="A3025" s="19">
        <f t="shared" si="301"/>
        <v>3023</v>
      </c>
      <c r="B3025" s="20" t="s">
        <v>11</v>
      </c>
      <c r="C3025" s="21" t="s">
        <v>12</v>
      </c>
      <c r="D3025" s="32" t="s">
        <v>3136</v>
      </c>
      <c r="E3025" s="32" t="s">
        <v>3137</v>
      </c>
      <c r="F3025" s="21" t="str">
        <f>VLOOKUP(H:H,[2]台区!$G:$H,2,0)</f>
        <v>上午村</v>
      </c>
      <c r="G3025" s="33">
        <v>103515698</v>
      </c>
      <c r="H3025" s="32" t="s">
        <v>3158</v>
      </c>
      <c r="I3025" s="28">
        <v>17.55</v>
      </c>
      <c r="J3025" s="21">
        <f>VLOOKUP(H:H,[1]Sheet4!$B:$N,13,0)</f>
        <v>142.45</v>
      </c>
    </row>
    <row r="3026" customFormat="1" ht="14.25" spans="1:10">
      <c r="A3026" s="19">
        <f t="shared" si="301"/>
        <v>3024</v>
      </c>
      <c r="B3026" s="20" t="s">
        <v>11</v>
      </c>
      <c r="C3026" s="21" t="s">
        <v>12</v>
      </c>
      <c r="D3026" s="32" t="s">
        <v>3136</v>
      </c>
      <c r="E3026" s="32" t="s">
        <v>3137</v>
      </c>
      <c r="F3026" s="21" t="str">
        <f>VLOOKUP(H:H,[2]台区!$G:$H,2,0)</f>
        <v>上午村</v>
      </c>
      <c r="G3026" s="33">
        <v>103515689</v>
      </c>
      <c r="H3026" s="32" t="s">
        <v>3159</v>
      </c>
      <c r="I3026" s="28">
        <v>168.43</v>
      </c>
      <c r="J3026" s="21">
        <f>VLOOKUP(H:H,[1]Sheet4!$B:$N,13,0)</f>
        <v>151.57</v>
      </c>
    </row>
    <row r="3027" customFormat="1" ht="14.25" spans="1:10">
      <c r="A3027" s="19">
        <f t="shared" si="301"/>
        <v>3025</v>
      </c>
      <c r="B3027" s="20" t="s">
        <v>11</v>
      </c>
      <c r="C3027" s="21" t="s">
        <v>12</v>
      </c>
      <c r="D3027" s="32" t="s">
        <v>3136</v>
      </c>
      <c r="E3027" s="32" t="s">
        <v>3137</v>
      </c>
      <c r="F3027" s="21" t="str">
        <f>VLOOKUP(H:H,[2]台区!$G:$H,2,0)</f>
        <v>上午村</v>
      </c>
      <c r="G3027" s="33">
        <v>103515699</v>
      </c>
      <c r="H3027" s="32" t="s">
        <v>3160</v>
      </c>
      <c r="I3027" s="28">
        <v>0.439999999999998</v>
      </c>
      <c r="J3027" s="21">
        <f>VLOOKUP(H:H,[1]Sheet4!$B:$N,13,0)</f>
        <v>159.56</v>
      </c>
    </row>
    <row r="3028" customFormat="1" ht="14.25" spans="1:10">
      <c r="A3028" s="19">
        <f t="shared" si="301"/>
        <v>3026</v>
      </c>
      <c r="B3028" s="20" t="s">
        <v>11</v>
      </c>
      <c r="C3028" s="21" t="s">
        <v>12</v>
      </c>
      <c r="D3028" s="32" t="s">
        <v>3136</v>
      </c>
      <c r="E3028" s="32" t="s">
        <v>3137</v>
      </c>
      <c r="F3028" s="21" t="str">
        <f>VLOOKUP(H:H,[2]台区!$G:$H,2,0)</f>
        <v>张官营村</v>
      </c>
      <c r="G3028" s="33">
        <v>1102730619</v>
      </c>
      <c r="H3028" s="32" t="s">
        <v>3161</v>
      </c>
      <c r="I3028" s="28">
        <v>13.4</v>
      </c>
      <c r="J3028" s="21">
        <f>VLOOKUP(H:H,[1]Sheet4!$B:$N,13,0)</f>
        <v>238.6</v>
      </c>
    </row>
    <row r="3029" customFormat="1" ht="14.25" spans="1:10">
      <c r="A3029" s="19">
        <f t="shared" si="301"/>
        <v>3027</v>
      </c>
      <c r="B3029" s="20" t="s">
        <v>11</v>
      </c>
      <c r="C3029" s="21" t="s">
        <v>12</v>
      </c>
      <c r="D3029" s="32" t="s">
        <v>3136</v>
      </c>
      <c r="E3029" s="32" t="s">
        <v>3137</v>
      </c>
      <c r="F3029" s="21" t="str">
        <f>VLOOKUP(H:H,[2]台区!$G:$H,2,0)</f>
        <v>驿南府村</v>
      </c>
      <c r="G3029" s="33">
        <v>1102959759</v>
      </c>
      <c r="H3029" s="32" t="s">
        <v>3162</v>
      </c>
      <c r="I3029" s="28">
        <v>0.625</v>
      </c>
      <c r="J3029" s="21">
        <f>VLOOKUP(H:H,[1]Sheet4!$B:$N,13,0)</f>
        <v>159.375</v>
      </c>
    </row>
    <row r="3030" customFormat="1" ht="14.25" spans="1:10">
      <c r="A3030" s="19">
        <f t="shared" ref="A3030:A3039" si="302">ROW()-2</f>
        <v>3028</v>
      </c>
      <c r="B3030" s="20" t="s">
        <v>11</v>
      </c>
      <c r="C3030" s="21" t="s">
        <v>12</v>
      </c>
      <c r="D3030" s="32" t="s">
        <v>3136</v>
      </c>
      <c r="E3030" s="32" t="s">
        <v>3137</v>
      </c>
      <c r="F3030" s="21" t="str">
        <f>VLOOKUP(H:H,[2]台区!$G:$H,2,0)</f>
        <v>蚕姑庙村</v>
      </c>
      <c r="G3030" s="33">
        <v>1102728236</v>
      </c>
      <c r="H3030" s="32" t="s">
        <v>3163</v>
      </c>
      <c r="I3030" s="28">
        <v>39</v>
      </c>
      <c r="J3030" s="21">
        <f>VLOOKUP(H:H,[1]Sheet4!$B:$N,13,0)</f>
        <v>25</v>
      </c>
    </row>
    <row r="3031" customFormat="1" ht="14.25" spans="1:10">
      <c r="A3031" s="19">
        <f t="shared" si="302"/>
        <v>3029</v>
      </c>
      <c r="B3031" s="20" t="s">
        <v>11</v>
      </c>
      <c r="C3031" s="21" t="s">
        <v>12</v>
      </c>
      <c r="D3031" s="32" t="s">
        <v>3136</v>
      </c>
      <c r="E3031" s="32" t="s">
        <v>3137</v>
      </c>
      <c r="F3031" s="21" t="str">
        <f>VLOOKUP(H:H,[2]台区!$G:$H,2,0)</f>
        <v>大郭庄村</v>
      </c>
      <c r="G3031" s="33">
        <v>1102728258</v>
      </c>
      <c r="H3031" s="32" t="s">
        <v>3164</v>
      </c>
      <c r="I3031" s="28">
        <v>139.1</v>
      </c>
      <c r="J3031" s="21">
        <f>VLOOKUP(H:H,[1]Sheet4!$B:$N,13,0)</f>
        <v>20.9</v>
      </c>
    </row>
    <row r="3032" customFormat="1" ht="14.25" spans="1:10">
      <c r="A3032" s="19">
        <f t="shared" si="302"/>
        <v>3030</v>
      </c>
      <c r="B3032" s="20" t="s">
        <v>11</v>
      </c>
      <c r="C3032" s="21" t="s">
        <v>12</v>
      </c>
      <c r="D3032" s="32" t="s">
        <v>3136</v>
      </c>
      <c r="E3032" s="32" t="s">
        <v>3137</v>
      </c>
      <c r="F3032" s="21" t="str">
        <f>VLOOKUP(H:H,[2]台区!$G:$H,2,0)</f>
        <v>车辕寨村</v>
      </c>
      <c r="G3032" s="33">
        <v>1102728269</v>
      </c>
      <c r="H3032" s="32" t="s">
        <v>3165</v>
      </c>
      <c r="I3032" s="28">
        <v>160</v>
      </c>
      <c r="J3032" s="21">
        <f>VLOOKUP(H:H,[1]Sheet4!$B:$N,13,0)</f>
        <v>0</v>
      </c>
    </row>
    <row r="3033" customFormat="1" ht="14.25" spans="1:10">
      <c r="A3033" s="19">
        <f t="shared" si="302"/>
        <v>3031</v>
      </c>
      <c r="B3033" s="20" t="s">
        <v>11</v>
      </c>
      <c r="C3033" s="21" t="s">
        <v>12</v>
      </c>
      <c r="D3033" s="32" t="s">
        <v>3136</v>
      </c>
      <c r="E3033" s="32" t="s">
        <v>3137</v>
      </c>
      <c r="F3033" s="21" t="str">
        <f>VLOOKUP(H:H,[2]台区!$G:$H,2,0)</f>
        <v>沈家营村</v>
      </c>
      <c r="G3033" s="33">
        <v>1102728271</v>
      </c>
      <c r="H3033" s="32" t="s">
        <v>3166</v>
      </c>
      <c r="I3033" s="28">
        <v>0.560000000000002</v>
      </c>
      <c r="J3033" s="21">
        <f>VLOOKUP(H:H,[1]Sheet4!$B:$N,13,0)</f>
        <v>159.44</v>
      </c>
    </row>
    <row r="3034" customFormat="1" ht="14.25" spans="1:10">
      <c r="A3034" s="19">
        <f t="shared" si="302"/>
        <v>3032</v>
      </c>
      <c r="B3034" s="20" t="s">
        <v>11</v>
      </c>
      <c r="C3034" s="21" t="s">
        <v>12</v>
      </c>
      <c r="D3034" s="32" t="s">
        <v>3136</v>
      </c>
      <c r="E3034" s="32" t="s">
        <v>3137</v>
      </c>
      <c r="F3034" s="21" t="str">
        <f>VLOOKUP(H:H,[2]台区!$G:$H,2,0)</f>
        <v>前胡庄村</v>
      </c>
      <c r="G3034" s="33">
        <v>1102728262</v>
      </c>
      <c r="H3034" s="32" t="s">
        <v>3167</v>
      </c>
      <c r="I3034" s="28">
        <v>130</v>
      </c>
      <c r="J3034" s="21">
        <f>VLOOKUP(H:H,[1]Sheet4!$B:$N,13,0)</f>
        <v>30</v>
      </c>
    </row>
    <row r="3035" customFormat="1" ht="14.25" spans="1:10">
      <c r="A3035" s="19">
        <f t="shared" si="302"/>
        <v>3033</v>
      </c>
      <c r="B3035" s="20" t="s">
        <v>11</v>
      </c>
      <c r="C3035" s="21" t="s">
        <v>12</v>
      </c>
      <c r="D3035" s="32" t="s">
        <v>3136</v>
      </c>
      <c r="E3035" s="32" t="s">
        <v>3137</v>
      </c>
      <c r="F3035" s="21" t="s">
        <v>3168</v>
      </c>
      <c r="G3035" s="33">
        <v>1102728231</v>
      </c>
      <c r="H3035" s="32" t="s">
        <v>3169</v>
      </c>
      <c r="I3035" s="28">
        <v>160</v>
      </c>
      <c r="J3035" s="21">
        <f>VLOOKUP(H:H,[1]Sheet4!$B:$N,13,0)</f>
        <v>0</v>
      </c>
    </row>
    <row r="3036" customFormat="1" ht="14.25" spans="1:10">
      <c r="A3036" s="19">
        <f t="shared" si="302"/>
        <v>3034</v>
      </c>
      <c r="B3036" s="20" t="s">
        <v>11</v>
      </c>
      <c r="C3036" s="21" t="s">
        <v>12</v>
      </c>
      <c r="D3036" s="32" t="s">
        <v>3136</v>
      </c>
      <c r="E3036" s="32" t="s">
        <v>3137</v>
      </c>
      <c r="F3036" s="21" t="str">
        <f>VLOOKUP(H:H,[2]台区!$G:$H,2,0)</f>
        <v>王庄子村</v>
      </c>
      <c r="G3036" s="33">
        <v>1102728266</v>
      </c>
      <c r="H3036" s="32" t="s">
        <v>3170</v>
      </c>
      <c r="I3036" s="28">
        <v>7.83</v>
      </c>
      <c r="J3036" s="21">
        <f>VLOOKUP(H:H,[1]Sheet4!$B:$N,13,0)</f>
        <v>152.17</v>
      </c>
    </row>
    <row r="3037" customFormat="1" ht="14.25" spans="1:10">
      <c r="A3037" s="19">
        <f t="shared" si="302"/>
        <v>3035</v>
      </c>
      <c r="B3037" s="20" t="s">
        <v>11</v>
      </c>
      <c r="C3037" s="21" t="s">
        <v>12</v>
      </c>
      <c r="D3037" s="32" t="s">
        <v>3136</v>
      </c>
      <c r="E3037" s="32" t="s">
        <v>3137</v>
      </c>
      <c r="F3037" s="21" t="s">
        <v>3168</v>
      </c>
      <c r="G3037" s="33">
        <v>1102906104</v>
      </c>
      <c r="H3037" s="32" t="s">
        <v>3171</v>
      </c>
      <c r="I3037" s="28">
        <v>160</v>
      </c>
      <c r="J3037" s="21">
        <f>VLOOKUP(H:H,[1]Sheet4!$B:$N,13,0)</f>
        <v>0</v>
      </c>
    </row>
    <row r="3038" customFormat="1" ht="14.25" spans="1:10">
      <c r="A3038" s="19">
        <f t="shared" si="302"/>
        <v>3036</v>
      </c>
      <c r="B3038" s="20" t="s">
        <v>11</v>
      </c>
      <c r="C3038" s="21" t="s">
        <v>12</v>
      </c>
      <c r="D3038" s="32" t="s">
        <v>3136</v>
      </c>
      <c r="E3038" s="32" t="s">
        <v>3137</v>
      </c>
      <c r="F3038" s="21" t="str">
        <f>VLOOKUP(H:H,[2]台区!$G:$H,2,0)</f>
        <v>杨店子村</v>
      </c>
      <c r="G3038" s="33">
        <v>1102728253</v>
      </c>
      <c r="H3038" s="32" t="s">
        <v>3172</v>
      </c>
      <c r="I3038" s="28">
        <v>7.47</v>
      </c>
      <c r="J3038" s="21">
        <f>VLOOKUP(H:H,[1]Sheet4!$B:$N,13,0)</f>
        <v>56.53</v>
      </c>
    </row>
    <row r="3039" customFormat="1" ht="14.25" spans="1:10">
      <c r="A3039" s="19">
        <f t="shared" si="302"/>
        <v>3037</v>
      </c>
      <c r="B3039" s="20" t="s">
        <v>11</v>
      </c>
      <c r="C3039" s="21" t="s">
        <v>12</v>
      </c>
      <c r="D3039" s="32" t="s">
        <v>3136</v>
      </c>
      <c r="E3039" s="32" t="s">
        <v>3137</v>
      </c>
      <c r="F3039" s="21" t="str">
        <f>VLOOKUP(H:H,[2]台区!$G:$H,2,0)</f>
        <v>张富庄村</v>
      </c>
      <c r="G3039" s="33">
        <v>1102846255</v>
      </c>
      <c r="H3039" s="32" t="s">
        <v>3173</v>
      </c>
      <c r="I3039" s="28">
        <v>80.41</v>
      </c>
      <c r="J3039" s="21">
        <f>VLOOKUP(H:H,[1]Sheet4!$B:$N,13,0)</f>
        <v>79.59</v>
      </c>
    </row>
    <row r="3040" customFormat="1" ht="14.25" spans="1:10">
      <c r="A3040" s="19">
        <f t="shared" ref="A3040:A3049" si="303">ROW()-2</f>
        <v>3038</v>
      </c>
      <c r="B3040" s="20" t="s">
        <v>11</v>
      </c>
      <c r="C3040" s="21" t="s">
        <v>12</v>
      </c>
      <c r="D3040" s="32" t="s">
        <v>3136</v>
      </c>
      <c r="E3040" s="32" t="s">
        <v>3137</v>
      </c>
      <c r="F3040" s="21" t="s">
        <v>3168</v>
      </c>
      <c r="G3040" s="33">
        <v>1102728234</v>
      </c>
      <c r="H3040" s="32" t="s">
        <v>3174</v>
      </c>
      <c r="I3040" s="28">
        <v>128</v>
      </c>
      <c r="J3040" s="21">
        <f>VLOOKUP(H:H,[1]Sheet4!$B:$N,13,0)</f>
        <v>0</v>
      </c>
    </row>
    <row r="3041" customFormat="1" ht="14.25" spans="1:10">
      <c r="A3041" s="19">
        <f t="shared" si="303"/>
        <v>3039</v>
      </c>
      <c r="B3041" s="20" t="s">
        <v>11</v>
      </c>
      <c r="C3041" s="21" t="s">
        <v>12</v>
      </c>
      <c r="D3041" s="32" t="s">
        <v>3136</v>
      </c>
      <c r="E3041" s="32" t="s">
        <v>3137</v>
      </c>
      <c r="F3041" s="21" t="str">
        <f>VLOOKUP(H:H,[2]台区!$G:$H,2,0)</f>
        <v>新立寨村</v>
      </c>
      <c r="G3041" s="33">
        <v>103515917</v>
      </c>
      <c r="H3041" s="32" t="s">
        <v>3175</v>
      </c>
      <c r="I3041" s="26">
        <v>0</v>
      </c>
      <c r="J3041" s="21">
        <f>VLOOKUP(H:H,[1]Sheet4!$B:$N,13,0)</f>
        <v>159.29</v>
      </c>
    </row>
    <row r="3042" customFormat="1" ht="14.25" spans="1:10">
      <c r="A3042" s="19">
        <f t="shared" si="303"/>
        <v>3040</v>
      </c>
      <c r="B3042" s="20" t="s">
        <v>11</v>
      </c>
      <c r="C3042" s="21" t="s">
        <v>12</v>
      </c>
      <c r="D3042" s="32" t="s">
        <v>3136</v>
      </c>
      <c r="E3042" s="32" t="s">
        <v>3137</v>
      </c>
      <c r="F3042" s="21" t="str">
        <f>VLOOKUP(H:H,[2]台区!$G:$H,2,0)</f>
        <v>殷官营村</v>
      </c>
      <c r="G3042" s="33">
        <v>1102846456</v>
      </c>
      <c r="H3042" s="32" t="s">
        <v>3176</v>
      </c>
      <c r="I3042" s="26">
        <v>0</v>
      </c>
      <c r="J3042" s="21">
        <f>VLOOKUP(H:H,[1]Sheet4!$B:$N,13,0)</f>
        <v>64.56</v>
      </c>
    </row>
    <row r="3043" customFormat="1" ht="14.25" spans="1:10">
      <c r="A3043" s="19">
        <f t="shared" si="303"/>
        <v>3041</v>
      </c>
      <c r="B3043" s="20" t="s">
        <v>11</v>
      </c>
      <c r="C3043" s="21" t="s">
        <v>12</v>
      </c>
      <c r="D3043" s="32" t="s">
        <v>3136</v>
      </c>
      <c r="E3043" s="32" t="s">
        <v>3137</v>
      </c>
      <c r="F3043" s="21" t="s">
        <v>3177</v>
      </c>
      <c r="G3043" s="33">
        <v>1102874776</v>
      </c>
      <c r="H3043" s="32" t="s">
        <v>3178</v>
      </c>
      <c r="I3043" s="28">
        <v>160</v>
      </c>
      <c r="J3043" s="21">
        <f>VLOOKUP(H:H,[1]Sheet4!$B:$N,13,0)</f>
        <v>0</v>
      </c>
    </row>
    <row r="3044" customFormat="1" ht="14.25" spans="1:10">
      <c r="A3044" s="19">
        <f t="shared" si="303"/>
        <v>3042</v>
      </c>
      <c r="B3044" s="20" t="s">
        <v>11</v>
      </c>
      <c r="C3044" s="21" t="s">
        <v>12</v>
      </c>
      <c r="D3044" s="32" t="s">
        <v>3136</v>
      </c>
      <c r="E3044" s="32" t="s">
        <v>3137</v>
      </c>
      <c r="F3044" s="21" t="str">
        <f>VLOOKUP(H:H,[2]台区!$G:$H,2,0)</f>
        <v>大张庄村</v>
      </c>
      <c r="G3044" s="33">
        <v>1102729366</v>
      </c>
      <c r="H3044" s="32" t="s">
        <v>3179</v>
      </c>
      <c r="I3044" s="28">
        <v>4.26000000000001</v>
      </c>
      <c r="J3044" s="21">
        <f>VLOOKUP(H:H,[1]Sheet4!$B:$N,13,0)</f>
        <v>123.74</v>
      </c>
    </row>
    <row r="3045" customFormat="1" ht="14.25" spans="1:10">
      <c r="A3045" s="19">
        <f t="shared" si="303"/>
        <v>3043</v>
      </c>
      <c r="B3045" s="20" t="s">
        <v>11</v>
      </c>
      <c r="C3045" s="21" t="s">
        <v>12</v>
      </c>
      <c r="D3045" s="32" t="s">
        <v>3136</v>
      </c>
      <c r="E3045" s="32" t="s">
        <v>3137</v>
      </c>
      <c r="F3045" s="21" t="str">
        <f>VLOOKUP(H:H,[2]台区!$G:$H,2,0)</f>
        <v>上午村</v>
      </c>
      <c r="G3045" s="33">
        <v>103515696</v>
      </c>
      <c r="H3045" s="32" t="s">
        <v>3180</v>
      </c>
      <c r="I3045" s="28">
        <v>0</v>
      </c>
      <c r="J3045" s="21">
        <f>VLOOKUP(H:H,[1]Sheet4!$B:$N,13,0)</f>
        <v>160.635</v>
      </c>
    </row>
    <row r="3046" customFormat="1" ht="14.25" spans="1:10">
      <c r="A3046" s="19">
        <f t="shared" si="303"/>
        <v>3044</v>
      </c>
      <c r="B3046" s="20" t="s">
        <v>11</v>
      </c>
      <c r="C3046" s="21" t="s">
        <v>12</v>
      </c>
      <c r="D3046" s="32" t="s">
        <v>3136</v>
      </c>
      <c r="E3046" s="32" t="s">
        <v>3137</v>
      </c>
      <c r="F3046" s="21" t="str">
        <f>VLOOKUP(H:H,[2]台区!$G:$H,2,0)</f>
        <v>任官营村</v>
      </c>
      <c r="G3046" s="33">
        <v>103515922</v>
      </c>
      <c r="H3046" s="32" t="s">
        <v>3181</v>
      </c>
      <c r="I3046" s="28">
        <v>1.25</v>
      </c>
      <c r="J3046" s="21">
        <f>VLOOKUP(H:H,[1]Sheet4!$B:$N,13,0)</f>
        <v>158.75</v>
      </c>
    </row>
    <row r="3047" customFormat="1" ht="14.25" spans="1:10">
      <c r="A3047" s="19">
        <f t="shared" si="303"/>
        <v>3045</v>
      </c>
      <c r="B3047" s="20" t="s">
        <v>11</v>
      </c>
      <c r="C3047" s="21" t="s">
        <v>12</v>
      </c>
      <c r="D3047" s="32" t="s">
        <v>3136</v>
      </c>
      <c r="E3047" s="32" t="s">
        <v>3137</v>
      </c>
      <c r="F3047" s="21" t="str">
        <f>VLOOKUP(H:H,[2]台区!$G:$H,2,0)</f>
        <v>任官营村</v>
      </c>
      <c r="G3047" s="33">
        <v>103515923</v>
      </c>
      <c r="H3047" s="32" t="s">
        <v>3182</v>
      </c>
      <c r="I3047" s="28">
        <v>30.24</v>
      </c>
      <c r="J3047" s="21">
        <f>VLOOKUP(H:H,[1]Sheet4!$B:$N,13,0)</f>
        <v>289.76</v>
      </c>
    </row>
    <row r="3048" customFormat="1" ht="14.25" spans="1:10">
      <c r="A3048" s="19">
        <f t="shared" si="303"/>
        <v>3046</v>
      </c>
      <c r="B3048" s="20" t="s">
        <v>11</v>
      </c>
      <c r="C3048" s="21" t="s">
        <v>12</v>
      </c>
      <c r="D3048" s="32" t="s">
        <v>3136</v>
      </c>
      <c r="E3048" s="32" t="s">
        <v>3137</v>
      </c>
      <c r="F3048" s="21" t="str">
        <f>VLOOKUP(H:H,[2]台区!$G:$H,2,0)</f>
        <v>任官营村</v>
      </c>
      <c r="G3048" s="33">
        <v>103515926</v>
      </c>
      <c r="H3048" s="32" t="s">
        <v>3183</v>
      </c>
      <c r="I3048" s="28">
        <v>0.45999999999998</v>
      </c>
      <c r="J3048" s="21">
        <f>VLOOKUP(H:H,[1]Sheet4!$B:$N,13,0)</f>
        <v>319.54</v>
      </c>
    </row>
    <row r="3049" customFormat="1" ht="14.25" spans="1:10">
      <c r="A3049" s="19">
        <f t="shared" si="303"/>
        <v>3047</v>
      </c>
      <c r="B3049" s="20" t="s">
        <v>11</v>
      </c>
      <c r="C3049" s="21" t="s">
        <v>12</v>
      </c>
      <c r="D3049" s="32" t="s">
        <v>3136</v>
      </c>
      <c r="E3049" s="32" t="s">
        <v>3137</v>
      </c>
      <c r="F3049" s="21" t="str">
        <f>VLOOKUP(H:H,[2]台区!$G:$H,2,0)</f>
        <v>官寨村</v>
      </c>
      <c r="G3049" s="33">
        <v>103515703</v>
      </c>
      <c r="H3049" s="32" t="s">
        <v>3184</v>
      </c>
      <c r="I3049" s="28">
        <v>11.86</v>
      </c>
      <c r="J3049" s="21">
        <f>VLOOKUP(H:H,[1]Sheet4!$B:$N,13,0)</f>
        <v>148.14</v>
      </c>
    </row>
    <row r="3050" customFormat="1" ht="14.25" spans="1:10">
      <c r="A3050" s="19">
        <f t="shared" ref="A3050:A3059" si="304">ROW()-2</f>
        <v>3048</v>
      </c>
      <c r="B3050" s="20" t="s">
        <v>11</v>
      </c>
      <c r="C3050" s="21" t="s">
        <v>12</v>
      </c>
      <c r="D3050" s="32" t="s">
        <v>3136</v>
      </c>
      <c r="E3050" s="32" t="s">
        <v>3137</v>
      </c>
      <c r="F3050" s="21" t="str">
        <f>VLOOKUP(H:H,[2]台区!$G:$H,2,0)</f>
        <v>新立寨村</v>
      </c>
      <c r="G3050" s="33">
        <v>103515918</v>
      </c>
      <c r="H3050" s="32" t="s">
        <v>3185</v>
      </c>
      <c r="I3050" s="26">
        <v>0</v>
      </c>
      <c r="J3050" s="21">
        <f>VLOOKUP(H:H,[1]Sheet4!$B:$N,13,0)</f>
        <v>158.29</v>
      </c>
    </row>
    <row r="3051" customFormat="1" ht="14.25" spans="1:10">
      <c r="A3051" s="19">
        <f t="shared" si="304"/>
        <v>3049</v>
      </c>
      <c r="B3051" s="20" t="s">
        <v>11</v>
      </c>
      <c r="C3051" s="21" t="s">
        <v>12</v>
      </c>
      <c r="D3051" s="32" t="s">
        <v>3136</v>
      </c>
      <c r="E3051" s="32" t="s">
        <v>3137</v>
      </c>
      <c r="F3051" s="21" t="str">
        <f>VLOOKUP(H:H,[2]台区!$G:$H,2,0)</f>
        <v>官寨村</v>
      </c>
      <c r="G3051" s="33">
        <v>103515685</v>
      </c>
      <c r="H3051" s="32" t="s">
        <v>3186</v>
      </c>
      <c r="I3051" s="28">
        <v>6.095</v>
      </c>
      <c r="J3051" s="21">
        <f>VLOOKUP(H:H,[1]Sheet4!$B:$N,13,0)</f>
        <v>153.905</v>
      </c>
    </row>
    <row r="3052" customFormat="1" ht="14.25" spans="1:10">
      <c r="A3052" s="19">
        <f t="shared" si="304"/>
        <v>3050</v>
      </c>
      <c r="B3052" s="20" t="s">
        <v>11</v>
      </c>
      <c r="C3052" s="21" t="s">
        <v>12</v>
      </c>
      <c r="D3052" s="32" t="s">
        <v>3136</v>
      </c>
      <c r="E3052" s="32" t="s">
        <v>3137</v>
      </c>
      <c r="F3052" s="21" t="str">
        <f>VLOOKUP(H:H,[2]台区!$G:$H,2,0)</f>
        <v>上午村</v>
      </c>
      <c r="G3052" s="33">
        <v>103515695</v>
      </c>
      <c r="H3052" s="32" t="s">
        <v>3187</v>
      </c>
      <c r="I3052" s="28">
        <v>12.52</v>
      </c>
      <c r="J3052" s="21">
        <f>VLOOKUP(H:H,[1]Sheet4!$B:$N,13,0)</f>
        <v>147.48</v>
      </c>
    </row>
    <row r="3053" customFormat="1" ht="14.25" spans="1:10">
      <c r="A3053" s="19">
        <f t="shared" si="304"/>
        <v>3051</v>
      </c>
      <c r="B3053" s="20" t="s">
        <v>11</v>
      </c>
      <c r="C3053" s="21" t="s">
        <v>12</v>
      </c>
      <c r="D3053" s="32" t="s">
        <v>3136</v>
      </c>
      <c r="E3053" s="32" t="s">
        <v>3137</v>
      </c>
      <c r="F3053" s="21" t="str">
        <f>VLOOKUP(H:H,[2]台区!$G:$H,2,0)</f>
        <v>上午村</v>
      </c>
      <c r="G3053" s="33">
        <v>103515691</v>
      </c>
      <c r="H3053" s="32" t="s">
        <v>3188</v>
      </c>
      <c r="I3053" s="28">
        <v>74.16</v>
      </c>
      <c r="J3053" s="21">
        <f>VLOOKUP(H:H,[1]Sheet4!$B:$N,13,0)</f>
        <v>245.84</v>
      </c>
    </row>
    <row r="3054" customFormat="1" ht="14.25" spans="1:10">
      <c r="A3054" s="19">
        <f t="shared" si="304"/>
        <v>3052</v>
      </c>
      <c r="B3054" s="20" t="s">
        <v>11</v>
      </c>
      <c r="C3054" s="21" t="s">
        <v>12</v>
      </c>
      <c r="D3054" s="32" t="s">
        <v>3136</v>
      </c>
      <c r="E3054" s="32" t="s">
        <v>3137</v>
      </c>
      <c r="F3054" s="21" t="str">
        <f>VLOOKUP(H:H,[2]台区!$G:$H,2,0)</f>
        <v>任官营村</v>
      </c>
      <c r="G3054" s="33">
        <v>103515924</v>
      </c>
      <c r="H3054" s="32" t="s">
        <v>3189</v>
      </c>
      <c r="I3054" s="28">
        <v>12.085</v>
      </c>
      <c r="J3054" s="21">
        <f>VLOOKUP(H:H,[1]Sheet4!$B:$N,13,0)</f>
        <v>147.915</v>
      </c>
    </row>
    <row r="3055" customFormat="1" ht="14.25" spans="1:10">
      <c r="A3055" s="19">
        <f t="shared" si="304"/>
        <v>3053</v>
      </c>
      <c r="B3055" s="20" t="s">
        <v>11</v>
      </c>
      <c r="C3055" s="21" t="s">
        <v>12</v>
      </c>
      <c r="D3055" s="32" t="s">
        <v>3136</v>
      </c>
      <c r="E3055" s="32" t="s">
        <v>3137</v>
      </c>
      <c r="F3055" s="21" t="str">
        <f>VLOOKUP(H:H,[2]台区!$G:$H,2,0)</f>
        <v>上午村</v>
      </c>
      <c r="G3055" s="33">
        <v>103515697</v>
      </c>
      <c r="H3055" s="32" t="s">
        <v>3190</v>
      </c>
      <c r="I3055" s="28">
        <v>110</v>
      </c>
      <c r="J3055" s="21">
        <f>VLOOKUP(H:H,[1]Sheet4!$B:$N,13,0)</f>
        <v>50</v>
      </c>
    </row>
    <row r="3056" customFormat="1" ht="14.25" spans="1:10">
      <c r="A3056" s="19">
        <f t="shared" si="304"/>
        <v>3054</v>
      </c>
      <c r="B3056" s="20" t="s">
        <v>11</v>
      </c>
      <c r="C3056" s="21" t="s">
        <v>12</v>
      </c>
      <c r="D3056" s="32" t="s">
        <v>3136</v>
      </c>
      <c r="E3056" s="32" t="s">
        <v>3137</v>
      </c>
      <c r="F3056" s="21" t="str">
        <f>VLOOKUP(H:H,[2]台区!$G:$H,2,0)</f>
        <v>张官营村</v>
      </c>
      <c r="G3056" s="33">
        <v>1102728276</v>
      </c>
      <c r="H3056" s="32" t="s">
        <v>3191</v>
      </c>
      <c r="I3056" s="28">
        <v>20.625</v>
      </c>
      <c r="J3056" s="21">
        <f>VLOOKUP(H:H,[1]Sheet4!$B:$N,13,0)</f>
        <v>63.56</v>
      </c>
    </row>
    <row r="3057" customFormat="1" ht="14.25" spans="1:10">
      <c r="A3057" s="19">
        <f t="shared" si="304"/>
        <v>3055</v>
      </c>
      <c r="B3057" s="20" t="s">
        <v>11</v>
      </c>
      <c r="C3057" s="21" t="s">
        <v>12</v>
      </c>
      <c r="D3057" s="32" t="s">
        <v>3136</v>
      </c>
      <c r="E3057" s="32" t="s">
        <v>3137</v>
      </c>
      <c r="F3057" s="21" t="str">
        <f>VLOOKUP(H:H,[2]台区!$G:$H,2,0)</f>
        <v>新菜庄村</v>
      </c>
      <c r="G3057" s="33">
        <v>1102729369</v>
      </c>
      <c r="H3057" s="32" t="s">
        <v>3192</v>
      </c>
      <c r="I3057" s="26">
        <v>0</v>
      </c>
      <c r="J3057" s="21">
        <f>VLOOKUP(H:H,[1]Sheet4!$B:$N,13,0)</f>
        <v>133</v>
      </c>
    </row>
    <row r="3058" customFormat="1" ht="14.25" spans="1:10">
      <c r="A3058" s="19">
        <f t="shared" si="304"/>
        <v>3056</v>
      </c>
      <c r="B3058" s="20" t="s">
        <v>11</v>
      </c>
      <c r="C3058" s="21" t="s">
        <v>12</v>
      </c>
      <c r="D3058" s="32" t="s">
        <v>3136</v>
      </c>
      <c r="E3058" s="32" t="s">
        <v>3137</v>
      </c>
      <c r="F3058" s="21" t="str">
        <f>VLOOKUP(H:H,[3]台区!$G:$H,2,0)</f>
        <v>新立寨村</v>
      </c>
      <c r="G3058" s="33">
        <v>1102727496</v>
      </c>
      <c r="H3058" s="32" t="s">
        <v>3193</v>
      </c>
      <c r="I3058" s="26">
        <v>0</v>
      </c>
      <c r="J3058" s="21">
        <f>VLOOKUP(H:H,[1]Sheet4!$B:$N,13,0)</f>
        <v>0</v>
      </c>
    </row>
    <row r="3059" customFormat="1" ht="14.25" spans="1:10">
      <c r="A3059" s="19">
        <f t="shared" si="304"/>
        <v>3057</v>
      </c>
      <c r="B3059" s="20" t="s">
        <v>11</v>
      </c>
      <c r="C3059" s="21" t="s">
        <v>12</v>
      </c>
      <c r="D3059" s="32" t="s">
        <v>3136</v>
      </c>
      <c r="E3059" s="32" t="s">
        <v>3137</v>
      </c>
      <c r="F3059" s="21" t="str">
        <f>VLOOKUP(H:H,[2]台区!$G:$H,2,0)</f>
        <v>张官营村</v>
      </c>
      <c r="G3059" s="33">
        <v>1102728272</v>
      </c>
      <c r="H3059" s="32" t="s">
        <v>3194</v>
      </c>
      <c r="I3059" s="28">
        <v>0</v>
      </c>
      <c r="J3059" s="21">
        <f>VLOOKUP(H:H,[1]Sheet4!$B:$N,13,0)</f>
        <v>132.61</v>
      </c>
    </row>
    <row r="3060" customFormat="1" ht="14.25" spans="1:10">
      <c r="A3060" s="19">
        <f t="shared" ref="A3060:A3069" si="305">ROW()-2</f>
        <v>3058</v>
      </c>
      <c r="B3060" s="20" t="s">
        <v>11</v>
      </c>
      <c r="C3060" s="21" t="s">
        <v>12</v>
      </c>
      <c r="D3060" s="32" t="s">
        <v>3136</v>
      </c>
      <c r="E3060" s="32" t="s">
        <v>3137</v>
      </c>
      <c r="F3060" s="21" t="str">
        <f>VLOOKUP(H:H,[2]台区!$G:$H,2,0)</f>
        <v>孟庄村</v>
      </c>
      <c r="G3060" s="33">
        <v>1102925886</v>
      </c>
      <c r="H3060" s="32" t="s">
        <v>3195</v>
      </c>
      <c r="I3060" s="28">
        <v>64.05</v>
      </c>
      <c r="J3060" s="21">
        <f>VLOOKUP(H:H,[1]Sheet4!$B:$N,13,0)</f>
        <v>15.95</v>
      </c>
    </row>
    <row r="3061" customFormat="1" ht="14.25" spans="1:10">
      <c r="A3061" s="19">
        <f t="shared" si="305"/>
        <v>3059</v>
      </c>
      <c r="B3061" s="20" t="s">
        <v>11</v>
      </c>
      <c r="C3061" s="21" t="s">
        <v>12</v>
      </c>
      <c r="D3061" s="32" t="s">
        <v>3136</v>
      </c>
      <c r="E3061" s="32" t="s">
        <v>3137</v>
      </c>
      <c r="F3061" s="21" t="str">
        <f>VLOOKUP(H:H,[2]台区!$G:$H,2,0)</f>
        <v>殷官营村</v>
      </c>
      <c r="G3061" s="33">
        <v>1102906925</v>
      </c>
      <c r="H3061" s="32" t="s">
        <v>3196</v>
      </c>
      <c r="I3061" s="26">
        <v>0</v>
      </c>
      <c r="J3061" s="21">
        <f>VLOOKUP(H:H,[1]Sheet4!$B:$N,13,0)</f>
        <v>57.13</v>
      </c>
    </row>
    <row r="3062" customFormat="1" ht="14.25" spans="1:10">
      <c r="A3062" s="19">
        <f t="shared" si="305"/>
        <v>3060</v>
      </c>
      <c r="B3062" s="20" t="s">
        <v>11</v>
      </c>
      <c r="C3062" s="21" t="s">
        <v>12</v>
      </c>
      <c r="D3062" s="32" t="s">
        <v>3136</v>
      </c>
      <c r="E3062" s="32" t="s">
        <v>3137</v>
      </c>
      <c r="F3062" s="21" t="s">
        <v>3168</v>
      </c>
      <c r="G3062" s="33">
        <v>1102728226</v>
      </c>
      <c r="H3062" s="32" t="s">
        <v>3197</v>
      </c>
      <c r="I3062" s="28">
        <v>64</v>
      </c>
      <c r="J3062" s="21">
        <f>VLOOKUP(H:H,[1]Sheet4!$B:$N,13,0)</f>
        <v>0</v>
      </c>
    </row>
    <row r="3063" customFormat="1" ht="14.25" spans="1:10">
      <c r="A3063" s="19">
        <f t="shared" si="305"/>
        <v>3061</v>
      </c>
      <c r="B3063" s="20" t="s">
        <v>11</v>
      </c>
      <c r="C3063" s="21" t="s">
        <v>12</v>
      </c>
      <c r="D3063" s="32" t="s">
        <v>3136</v>
      </c>
      <c r="E3063" s="32" t="s">
        <v>3137</v>
      </c>
      <c r="F3063" s="21" t="str">
        <f>VLOOKUP(H:H,[2]台区!$G:$H,2,0)</f>
        <v>后胡庄村</v>
      </c>
      <c r="G3063" s="33">
        <v>1103415444</v>
      </c>
      <c r="H3063" s="32" t="s">
        <v>3198</v>
      </c>
      <c r="I3063" s="26">
        <v>0</v>
      </c>
      <c r="J3063" s="21">
        <f>VLOOKUP(H:H,[1]Sheet4!$B:$N,13,0)</f>
        <v>315.415</v>
      </c>
    </row>
    <row r="3064" customFormat="1" ht="14.25" spans="1:10">
      <c r="A3064" s="19">
        <f t="shared" si="305"/>
        <v>3062</v>
      </c>
      <c r="B3064" s="20" t="s">
        <v>11</v>
      </c>
      <c r="C3064" s="21" t="s">
        <v>12</v>
      </c>
      <c r="D3064" s="32" t="s">
        <v>3136</v>
      </c>
      <c r="E3064" s="32" t="s">
        <v>3137</v>
      </c>
      <c r="F3064" s="21" t="str">
        <f>VLOOKUP(H:H,[2]台区!$G:$H,2,0)</f>
        <v>王庄子村</v>
      </c>
      <c r="G3064" s="33">
        <v>1103415443</v>
      </c>
      <c r="H3064" s="32" t="s">
        <v>3199</v>
      </c>
      <c r="I3064" s="28">
        <v>277.08</v>
      </c>
      <c r="J3064" s="21">
        <f>VLOOKUP(H:H,[1]Sheet4!$B:$N,13,0)</f>
        <v>42.92</v>
      </c>
    </row>
    <row r="3065" customFormat="1" ht="14.25" spans="1:10">
      <c r="A3065" s="19">
        <f t="shared" si="305"/>
        <v>3063</v>
      </c>
      <c r="B3065" s="20" t="s">
        <v>11</v>
      </c>
      <c r="C3065" s="21" t="s">
        <v>12</v>
      </c>
      <c r="D3065" s="32" t="s">
        <v>3136</v>
      </c>
      <c r="E3065" s="32" t="s">
        <v>3137</v>
      </c>
      <c r="F3065" s="21" t="str">
        <f>VLOOKUP(H:H,[2]台区!$G:$H,2,0)</f>
        <v>前胡庄村</v>
      </c>
      <c r="G3065" s="33">
        <v>1102728256</v>
      </c>
      <c r="H3065" s="32" t="s">
        <v>3200</v>
      </c>
      <c r="I3065" s="28">
        <v>0.260000000000005</v>
      </c>
      <c r="J3065" s="21">
        <f>VLOOKUP(H:H,[1]Sheet4!$B:$N,13,0)</f>
        <v>79.74</v>
      </c>
    </row>
    <row r="3066" customFormat="1" ht="14.25" spans="1:10">
      <c r="A3066" s="19">
        <f t="shared" si="305"/>
        <v>3064</v>
      </c>
      <c r="B3066" s="20" t="s">
        <v>11</v>
      </c>
      <c r="C3066" s="21" t="s">
        <v>12</v>
      </c>
      <c r="D3066" s="32" t="s">
        <v>3136</v>
      </c>
      <c r="E3066" s="32" t="s">
        <v>3137</v>
      </c>
      <c r="F3066" s="21" t="str">
        <f>VLOOKUP(H:H,[2]台区!$G:$H,2,0)</f>
        <v>大张庄村</v>
      </c>
      <c r="G3066" s="33">
        <v>1102729365</v>
      </c>
      <c r="H3066" s="32" t="s">
        <v>3201</v>
      </c>
      <c r="I3066" s="28">
        <v>39.75</v>
      </c>
      <c r="J3066" s="21">
        <f>VLOOKUP(H:H,[1]Sheet4!$B:$N,13,0)</f>
        <v>120.25</v>
      </c>
    </row>
    <row r="3067" customFormat="1" ht="14.25" spans="1:10">
      <c r="A3067" s="19">
        <f t="shared" si="305"/>
        <v>3065</v>
      </c>
      <c r="B3067" s="20" t="s">
        <v>11</v>
      </c>
      <c r="C3067" s="21" t="s">
        <v>12</v>
      </c>
      <c r="D3067" s="32" t="s">
        <v>3136</v>
      </c>
      <c r="E3067" s="32" t="s">
        <v>3137</v>
      </c>
      <c r="F3067" s="21" t="str">
        <f>VLOOKUP(H:H,[2]台区!$G:$H,2,0)</f>
        <v>孟庄村</v>
      </c>
      <c r="G3067" s="33">
        <v>1102729359</v>
      </c>
      <c r="H3067" s="32" t="s">
        <v>3202</v>
      </c>
      <c r="I3067" s="28">
        <v>138.6</v>
      </c>
      <c r="J3067" s="21">
        <f>VLOOKUP(H:H,[1]Sheet4!$B:$N,13,0)</f>
        <v>21.4</v>
      </c>
    </row>
    <row r="3068" customFormat="1" ht="14.25" spans="1:10">
      <c r="A3068" s="19">
        <f t="shared" si="305"/>
        <v>3066</v>
      </c>
      <c r="B3068" s="20" t="s">
        <v>11</v>
      </c>
      <c r="C3068" s="21" t="s">
        <v>12</v>
      </c>
      <c r="D3068" s="32" t="s">
        <v>3136</v>
      </c>
      <c r="E3068" s="32" t="s">
        <v>3137</v>
      </c>
      <c r="F3068" s="21" t="str">
        <f>VLOOKUP(H:H,[2]台区!$G:$H,2,0)</f>
        <v>殷官营村</v>
      </c>
      <c r="G3068" s="33">
        <v>1102727493</v>
      </c>
      <c r="H3068" s="32" t="s">
        <v>3203</v>
      </c>
      <c r="I3068" s="26">
        <v>0</v>
      </c>
      <c r="J3068" s="21">
        <f>VLOOKUP(H:H,[1]Sheet4!$B:$N,13,0)</f>
        <v>256.33</v>
      </c>
    </row>
    <row r="3069" customFormat="1" ht="14.25" spans="1:10">
      <c r="A3069" s="19">
        <f t="shared" si="305"/>
        <v>3067</v>
      </c>
      <c r="B3069" s="20" t="s">
        <v>11</v>
      </c>
      <c r="C3069" s="21" t="s">
        <v>12</v>
      </c>
      <c r="D3069" s="32" t="s">
        <v>3136</v>
      </c>
      <c r="E3069" s="32" t="s">
        <v>3137</v>
      </c>
      <c r="F3069" s="21" t="s">
        <v>3168</v>
      </c>
      <c r="G3069" s="33">
        <v>1102730631</v>
      </c>
      <c r="H3069" s="32" t="s">
        <v>3204</v>
      </c>
      <c r="I3069" s="28">
        <v>160</v>
      </c>
      <c r="J3069" s="21">
        <f>VLOOKUP(H:H,[1]Sheet4!$B:$N,13,0)</f>
        <v>0</v>
      </c>
    </row>
    <row r="3070" customFormat="1" ht="14.25" spans="1:10">
      <c r="A3070" s="19">
        <f t="shared" ref="A3070:A3079" si="306">ROW()-2</f>
        <v>3068</v>
      </c>
      <c r="B3070" s="20" t="s">
        <v>11</v>
      </c>
      <c r="C3070" s="21" t="s">
        <v>12</v>
      </c>
      <c r="D3070" s="32" t="s">
        <v>3136</v>
      </c>
      <c r="E3070" s="32" t="s">
        <v>3137</v>
      </c>
      <c r="F3070" s="21" t="str">
        <f>VLOOKUP(H:H,[2]台区!$G:$H,2,0)</f>
        <v>大郭庄村</v>
      </c>
      <c r="G3070" s="33">
        <v>1102728255</v>
      </c>
      <c r="H3070" s="32" t="s">
        <v>3205</v>
      </c>
      <c r="I3070" s="28">
        <v>3.145</v>
      </c>
      <c r="J3070" s="21">
        <f>VLOOKUP(H:H,[1]Sheet4!$B:$N,13,0)</f>
        <v>124.855</v>
      </c>
    </row>
    <row r="3071" customFormat="1" ht="14.25" spans="1:10">
      <c r="A3071" s="19">
        <f t="shared" si="306"/>
        <v>3069</v>
      </c>
      <c r="B3071" s="20" t="s">
        <v>11</v>
      </c>
      <c r="C3071" s="21" t="s">
        <v>12</v>
      </c>
      <c r="D3071" s="32" t="s">
        <v>3136</v>
      </c>
      <c r="E3071" s="32" t="s">
        <v>3137</v>
      </c>
      <c r="F3071" s="21" t="str">
        <f>VLOOKUP(H:H,[2]台区!$G:$H,2,0)</f>
        <v>前胡庄村</v>
      </c>
      <c r="G3071" s="33">
        <v>1102728263</v>
      </c>
      <c r="H3071" s="32" t="s">
        <v>3206</v>
      </c>
      <c r="I3071" s="28">
        <v>23.12</v>
      </c>
      <c r="J3071" s="21">
        <f>VLOOKUP(H:H,[1]Sheet4!$B:$N,13,0)</f>
        <v>136.88</v>
      </c>
    </row>
    <row r="3072" customFormat="1" ht="14.25" spans="1:10">
      <c r="A3072" s="19">
        <f t="shared" si="306"/>
        <v>3070</v>
      </c>
      <c r="B3072" s="20" t="s">
        <v>11</v>
      </c>
      <c r="C3072" s="21" t="s">
        <v>12</v>
      </c>
      <c r="D3072" s="32" t="s">
        <v>3136</v>
      </c>
      <c r="E3072" s="32" t="s">
        <v>3137</v>
      </c>
      <c r="F3072" s="21" t="s">
        <v>3168</v>
      </c>
      <c r="G3072" s="33">
        <v>1102656745</v>
      </c>
      <c r="H3072" s="32" t="s">
        <v>3207</v>
      </c>
      <c r="I3072" s="28">
        <v>160</v>
      </c>
      <c r="J3072" s="21">
        <f>VLOOKUP(H:H,[1]Sheet4!$B:$N,13,0)</f>
        <v>0</v>
      </c>
    </row>
    <row r="3073" customFormat="1" ht="14.25" spans="1:10">
      <c r="A3073" s="19">
        <f t="shared" si="306"/>
        <v>3071</v>
      </c>
      <c r="B3073" s="20" t="s">
        <v>11</v>
      </c>
      <c r="C3073" s="21" t="s">
        <v>12</v>
      </c>
      <c r="D3073" s="32" t="s">
        <v>3136</v>
      </c>
      <c r="E3073" s="32" t="s">
        <v>3137</v>
      </c>
      <c r="F3073" s="21" t="s">
        <v>3168</v>
      </c>
      <c r="G3073" s="33">
        <v>1100814068</v>
      </c>
      <c r="H3073" s="32" t="s">
        <v>3208</v>
      </c>
      <c r="I3073" s="28">
        <v>504</v>
      </c>
      <c r="J3073" s="21">
        <f>VLOOKUP(H:H,[1]Sheet4!$B:$N,13,0)</f>
        <v>0</v>
      </c>
    </row>
    <row r="3074" customFormat="1" ht="14.25" spans="1:10">
      <c r="A3074" s="19">
        <f t="shared" si="306"/>
        <v>3072</v>
      </c>
      <c r="B3074" s="20" t="s">
        <v>11</v>
      </c>
      <c r="C3074" s="21" t="s">
        <v>12</v>
      </c>
      <c r="D3074" s="32" t="s">
        <v>3136</v>
      </c>
      <c r="E3074" s="32" t="s">
        <v>3137</v>
      </c>
      <c r="F3074" s="21" t="str">
        <f>VLOOKUP(H:H,[3]台区!$G:$H,2,0)</f>
        <v>高引铺村</v>
      </c>
      <c r="G3074" s="33">
        <v>1102732897</v>
      </c>
      <c r="H3074" s="32" t="s">
        <v>3209</v>
      </c>
      <c r="I3074" s="26">
        <v>0</v>
      </c>
      <c r="J3074" s="21">
        <f>VLOOKUP(H:H,[1]Sheet4!$B:$N,13,0)</f>
        <v>0</v>
      </c>
    </row>
    <row r="3075" customFormat="1" ht="14.25" spans="1:10">
      <c r="A3075" s="19">
        <f t="shared" si="306"/>
        <v>3073</v>
      </c>
      <c r="B3075" s="20" t="s">
        <v>11</v>
      </c>
      <c r="C3075" s="21" t="s">
        <v>12</v>
      </c>
      <c r="D3075" s="32" t="s">
        <v>3136</v>
      </c>
      <c r="E3075" s="32" t="s">
        <v>3137</v>
      </c>
      <c r="F3075" s="21" t="str">
        <f>VLOOKUP(H:H,[2]台区!$G:$H,2,0)</f>
        <v>北张庄村</v>
      </c>
      <c r="G3075" s="33">
        <v>1103361590</v>
      </c>
      <c r="H3075" s="32" t="s">
        <v>3210</v>
      </c>
      <c r="I3075" s="28">
        <v>117.28</v>
      </c>
      <c r="J3075" s="21">
        <f>VLOOKUP(H:H,[1]Sheet4!$B:$N,13,0)</f>
        <v>42.72</v>
      </c>
    </row>
    <row r="3076" customFormat="1" ht="14.25" spans="1:10">
      <c r="A3076" s="19">
        <f t="shared" si="306"/>
        <v>3074</v>
      </c>
      <c r="B3076" s="20" t="s">
        <v>11</v>
      </c>
      <c r="C3076" s="21" t="s">
        <v>12</v>
      </c>
      <c r="D3076" s="32" t="s">
        <v>3136</v>
      </c>
      <c r="E3076" s="32" t="s">
        <v>3137</v>
      </c>
      <c r="F3076" s="21" t="str">
        <f>VLOOKUP(H:H,[2]台区!$G:$H,2,0)</f>
        <v>倪屯村</v>
      </c>
      <c r="G3076" s="33">
        <v>1103361610</v>
      </c>
      <c r="H3076" s="32" t="s">
        <v>3211</v>
      </c>
      <c r="I3076" s="28">
        <v>0.72999999999999</v>
      </c>
      <c r="J3076" s="21">
        <f>VLOOKUP(H:H,[1]Sheet4!$B:$N,13,0)</f>
        <v>159.27</v>
      </c>
    </row>
    <row r="3077" customFormat="1" ht="14.25" spans="1:10">
      <c r="A3077" s="19">
        <f t="shared" si="306"/>
        <v>3075</v>
      </c>
      <c r="B3077" s="20" t="s">
        <v>11</v>
      </c>
      <c r="C3077" s="21" t="s">
        <v>12</v>
      </c>
      <c r="D3077" s="32" t="s">
        <v>3136</v>
      </c>
      <c r="E3077" s="32" t="s">
        <v>3137</v>
      </c>
      <c r="F3077" s="21" t="str">
        <f>VLOOKUP(H:H,[2]台区!$G:$H,2,0)</f>
        <v>驿南府村</v>
      </c>
      <c r="G3077" s="33">
        <v>1103363213</v>
      </c>
      <c r="H3077" s="32" t="s">
        <v>3212</v>
      </c>
      <c r="I3077" s="28">
        <v>7.44499999999999</v>
      </c>
      <c r="J3077" s="21">
        <f>VLOOKUP(H:H,[1]Sheet4!$B:$N,13,0)</f>
        <v>312.555</v>
      </c>
    </row>
    <row r="3078" customFormat="1" ht="14.25" spans="1:10">
      <c r="A3078" s="19">
        <f t="shared" si="306"/>
        <v>3076</v>
      </c>
      <c r="B3078" s="20" t="s">
        <v>11</v>
      </c>
      <c r="C3078" s="21" t="s">
        <v>12</v>
      </c>
      <c r="D3078" s="32" t="s">
        <v>3136</v>
      </c>
      <c r="E3078" s="32" t="s">
        <v>3137</v>
      </c>
      <c r="F3078" s="21" t="s">
        <v>3213</v>
      </c>
      <c r="G3078" s="33">
        <v>103387007</v>
      </c>
      <c r="H3078" s="32" t="s">
        <v>3214</v>
      </c>
      <c r="I3078" s="28">
        <v>80</v>
      </c>
      <c r="J3078" s="21">
        <f>VLOOKUP(H:H,[1]Sheet4!$B:$N,13,0)</f>
        <v>0</v>
      </c>
    </row>
    <row r="3079" customFormat="1" ht="14.25" spans="1:10">
      <c r="A3079" s="19">
        <f t="shared" si="306"/>
        <v>3077</v>
      </c>
      <c r="B3079" s="20" t="s">
        <v>11</v>
      </c>
      <c r="C3079" s="21" t="s">
        <v>12</v>
      </c>
      <c r="D3079" s="32" t="s">
        <v>3136</v>
      </c>
      <c r="E3079" s="32" t="s">
        <v>3137</v>
      </c>
      <c r="F3079" s="21" t="str">
        <f>VLOOKUP(H:H,[2]台区!$G:$H,2,0)</f>
        <v>殷官营村</v>
      </c>
      <c r="G3079" s="33">
        <v>1102959757</v>
      </c>
      <c r="H3079" s="32" t="s">
        <v>3215</v>
      </c>
      <c r="I3079" s="26">
        <v>0</v>
      </c>
      <c r="J3079" s="21">
        <f>VLOOKUP(H:H,[1]Sheet4!$B:$N,13,0)</f>
        <v>74</v>
      </c>
    </row>
    <row r="3080" customFormat="1" ht="14.25" spans="1:10">
      <c r="A3080" s="19">
        <f t="shared" ref="A3080:A3089" si="307">ROW()-2</f>
        <v>3078</v>
      </c>
      <c r="B3080" s="20" t="s">
        <v>11</v>
      </c>
      <c r="C3080" s="21" t="s">
        <v>12</v>
      </c>
      <c r="D3080" s="32" t="s">
        <v>3136</v>
      </c>
      <c r="E3080" s="32" t="s">
        <v>3137</v>
      </c>
      <c r="F3080" s="21" t="s">
        <v>3138</v>
      </c>
      <c r="G3080" s="33">
        <v>1102845479</v>
      </c>
      <c r="H3080" s="32" t="s">
        <v>3216</v>
      </c>
      <c r="I3080" s="28">
        <v>160</v>
      </c>
      <c r="J3080" s="21">
        <f>VLOOKUP(H:H,[1]Sheet4!$B:$N,13,0)</f>
        <v>0</v>
      </c>
    </row>
    <row r="3081" customFormat="1" ht="14.25" spans="1:10">
      <c r="A3081" s="19">
        <f t="shared" si="307"/>
        <v>3079</v>
      </c>
      <c r="B3081" s="20" t="s">
        <v>11</v>
      </c>
      <c r="C3081" s="21" t="s">
        <v>12</v>
      </c>
      <c r="D3081" s="32" t="s">
        <v>3136</v>
      </c>
      <c r="E3081" s="32" t="s">
        <v>3137</v>
      </c>
      <c r="F3081" s="21" t="str">
        <f>VLOOKUP(H:H,[2]台区!$G:$H,2,0)</f>
        <v>孟庄村</v>
      </c>
      <c r="G3081" s="33">
        <v>1102959758</v>
      </c>
      <c r="H3081" s="32" t="s">
        <v>3217</v>
      </c>
      <c r="I3081" s="28">
        <v>152.05</v>
      </c>
      <c r="J3081" s="21">
        <f>VLOOKUP(H:H,[1]Sheet4!$B:$N,13,0)</f>
        <v>7.95</v>
      </c>
    </row>
    <row r="3082" customFormat="1" ht="14.25" spans="1:10">
      <c r="A3082" s="19">
        <f t="shared" si="307"/>
        <v>3080</v>
      </c>
      <c r="B3082" s="20" t="s">
        <v>11</v>
      </c>
      <c r="C3082" s="21" t="s">
        <v>12</v>
      </c>
      <c r="D3082" s="32" t="s">
        <v>3136</v>
      </c>
      <c r="E3082" s="32" t="s">
        <v>3137</v>
      </c>
      <c r="F3082" s="21" t="str">
        <f>VLOOKUP(H:H,[2]台区!$G:$H,2,0)</f>
        <v>大郭庄村</v>
      </c>
      <c r="G3082" s="33">
        <v>1102728268</v>
      </c>
      <c r="H3082" s="32" t="s">
        <v>3218</v>
      </c>
      <c r="I3082" s="28">
        <v>28.56</v>
      </c>
      <c r="J3082" s="21">
        <f>VLOOKUP(H:H,[1]Sheet4!$B:$N,13,0)</f>
        <v>131.44</v>
      </c>
    </row>
    <row r="3083" customFormat="1" ht="14.25" spans="1:10">
      <c r="A3083" s="19">
        <f t="shared" si="307"/>
        <v>3081</v>
      </c>
      <c r="B3083" s="20" t="s">
        <v>11</v>
      </c>
      <c r="C3083" s="21" t="s">
        <v>12</v>
      </c>
      <c r="D3083" s="32" t="s">
        <v>3136</v>
      </c>
      <c r="E3083" s="32" t="s">
        <v>3137</v>
      </c>
      <c r="F3083" s="21" t="str">
        <f>VLOOKUP(H:H,[2]台区!$G:$H,2,0)</f>
        <v>大张庄村</v>
      </c>
      <c r="G3083" s="33">
        <v>1102729367</v>
      </c>
      <c r="H3083" s="32" t="s">
        <v>3219</v>
      </c>
      <c r="I3083" s="28">
        <v>40</v>
      </c>
      <c r="J3083" s="21">
        <f>VLOOKUP(H:H,[1]Sheet4!$B:$N,13,0)</f>
        <v>0</v>
      </c>
    </row>
    <row r="3084" customFormat="1" ht="14.25" spans="1:10">
      <c r="A3084" s="19">
        <f t="shared" si="307"/>
        <v>3082</v>
      </c>
      <c r="B3084" s="20" t="s">
        <v>11</v>
      </c>
      <c r="C3084" s="21" t="s">
        <v>12</v>
      </c>
      <c r="D3084" s="32" t="s">
        <v>3136</v>
      </c>
      <c r="E3084" s="32" t="s">
        <v>3137</v>
      </c>
      <c r="F3084" s="21" t="str">
        <f>VLOOKUP(H:H,[3]台区!$G:$H,2,0)</f>
        <v>杨店子村</v>
      </c>
      <c r="G3084" s="33">
        <v>1102728247</v>
      </c>
      <c r="H3084" s="32" t="s">
        <v>3220</v>
      </c>
      <c r="I3084" s="28">
        <v>160</v>
      </c>
      <c r="J3084" s="21">
        <f>VLOOKUP(H:H,[1]Sheet4!$B:$N,13,0)</f>
        <v>0</v>
      </c>
    </row>
    <row r="3085" customFormat="1" ht="14.25" spans="1:10">
      <c r="A3085" s="19">
        <f t="shared" si="307"/>
        <v>3083</v>
      </c>
      <c r="B3085" s="20" t="s">
        <v>11</v>
      </c>
      <c r="C3085" s="21" t="s">
        <v>12</v>
      </c>
      <c r="D3085" s="32" t="s">
        <v>3136</v>
      </c>
      <c r="E3085" s="32" t="s">
        <v>3137</v>
      </c>
      <c r="F3085" s="21" t="str">
        <f>VLOOKUP(H:H,[2]台区!$G:$H,2,0)</f>
        <v>殷官营村</v>
      </c>
      <c r="G3085" s="33">
        <v>1102727495</v>
      </c>
      <c r="H3085" s="32" t="s">
        <v>3221</v>
      </c>
      <c r="I3085" s="26">
        <v>0</v>
      </c>
      <c r="J3085" s="21">
        <f>VLOOKUP(H:H,[1]Sheet4!$B:$N,13,0)</f>
        <v>145.06</v>
      </c>
    </row>
    <row r="3086" customFormat="1" ht="14.25" spans="1:10">
      <c r="A3086" s="19">
        <f t="shared" si="307"/>
        <v>3084</v>
      </c>
      <c r="B3086" s="20" t="s">
        <v>11</v>
      </c>
      <c r="C3086" s="21" t="s">
        <v>12</v>
      </c>
      <c r="D3086" s="32" t="s">
        <v>3136</v>
      </c>
      <c r="E3086" s="32" t="s">
        <v>3137</v>
      </c>
      <c r="F3086" s="21" t="s">
        <v>3168</v>
      </c>
      <c r="G3086" s="33">
        <v>1102728235</v>
      </c>
      <c r="H3086" s="32" t="s">
        <v>3222</v>
      </c>
      <c r="I3086" s="28">
        <v>64</v>
      </c>
      <c r="J3086" s="21">
        <f>VLOOKUP(H:H,[1]Sheet4!$B:$N,13,0)</f>
        <v>0</v>
      </c>
    </row>
    <row r="3087" customFormat="1" ht="14.25" spans="1:10">
      <c r="A3087" s="19">
        <f t="shared" si="307"/>
        <v>3085</v>
      </c>
      <c r="B3087" s="20" t="s">
        <v>11</v>
      </c>
      <c r="C3087" s="21" t="s">
        <v>12</v>
      </c>
      <c r="D3087" s="32" t="s">
        <v>3136</v>
      </c>
      <c r="E3087" s="32" t="s">
        <v>3137</v>
      </c>
      <c r="F3087" s="21" t="str">
        <f>VLOOKUP(H:H,[2]台区!$G:$H,2,0)</f>
        <v>靳官营村</v>
      </c>
      <c r="G3087" s="33">
        <v>1102650868</v>
      </c>
      <c r="H3087" s="32" t="s">
        <v>3223</v>
      </c>
      <c r="I3087" s="26">
        <v>0</v>
      </c>
      <c r="J3087" s="21">
        <f>VLOOKUP(H:H,[1]Sheet4!$B:$N,13,0)</f>
        <v>57.2</v>
      </c>
    </row>
    <row r="3088" customFormat="1" ht="14.25" spans="1:10">
      <c r="A3088" s="19">
        <f t="shared" si="307"/>
        <v>3086</v>
      </c>
      <c r="B3088" s="20" t="s">
        <v>11</v>
      </c>
      <c r="C3088" s="21" t="s">
        <v>12</v>
      </c>
      <c r="D3088" s="32" t="s">
        <v>3136</v>
      </c>
      <c r="E3088" s="32" t="s">
        <v>3137</v>
      </c>
      <c r="F3088" s="21" t="str">
        <f>VLOOKUP(H:H,[2]台区!$G:$H,2,0)</f>
        <v>田新庄村</v>
      </c>
      <c r="G3088" s="33">
        <v>1102727497</v>
      </c>
      <c r="H3088" s="32" t="s">
        <v>3224</v>
      </c>
      <c r="I3088" s="26">
        <v>0</v>
      </c>
      <c r="J3088" s="21">
        <f>VLOOKUP(H:H,[1]Sheet4!$B:$N,13,0)</f>
        <v>79.76</v>
      </c>
    </row>
    <row r="3089" customFormat="1" ht="14.25" spans="1:10">
      <c r="A3089" s="19">
        <f t="shared" si="307"/>
        <v>3087</v>
      </c>
      <c r="B3089" s="20" t="s">
        <v>11</v>
      </c>
      <c r="C3089" s="21" t="s">
        <v>12</v>
      </c>
      <c r="D3089" s="32" t="s">
        <v>3136</v>
      </c>
      <c r="E3089" s="32" t="s">
        <v>3137</v>
      </c>
      <c r="F3089" s="21" t="str">
        <f>VLOOKUP(H:H,[2]台区!$G:$H,2,0)</f>
        <v>王庄子村</v>
      </c>
      <c r="G3089" s="33">
        <v>1102975951</v>
      </c>
      <c r="H3089" s="32" t="s">
        <v>3225</v>
      </c>
      <c r="I3089" s="28">
        <v>19.94</v>
      </c>
      <c r="J3089" s="21">
        <f>VLOOKUP(H:H,[1]Sheet4!$B:$N,13,0)</f>
        <v>60.06</v>
      </c>
    </row>
    <row r="3090" customFormat="1" ht="14.25" spans="1:10">
      <c r="A3090" s="19">
        <f t="shared" ref="A3090:A3099" si="308">ROW()-2</f>
        <v>3088</v>
      </c>
      <c r="B3090" s="20" t="s">
        <v>11</v>
      </c>
      <c r="C3090" s="21" t="s">
        <v>12</v>
      </c>
      <c r="D3090" s="32" t="s">
        <v>3136</v>
      </c>
      <c r="E3090" s="32" t="s">
        <v>3137</v>
      </c>
      <c r="F3090" s="21" t="str">
        <f>VLOOKUP(H:H,[3]台区!$G:$H,2,0)</f>
        <v>后胡庄村</v>
      </c>
      <c r="G3090" s="33">
        <v>1102795603</v>
      </c>
      <c r="H3090" s="32" t="s">
        <v>3226</v>
      </c>
      <c r="I3090" s="26">
        <v>0</v>
      </c>
      <c r="J3090" s="21">
        <f>VLOOKUP(H:H,[1]Sheet4!$B:$N,13,0)</f>
        <v>0</v>
      </c>
    </row>
    <row r="3091" customFormat="1" ht="14.25" spans="1:10">
      <c r="A3091" s="19">
        <f t="shared" si="308"/>
        <v>3089</v>
      </c>
      <c r="B3091" s="20" t="s">
        <v>11</v>
      </c>
      <c r="C3091" s="21" t="s">
        <v>12</v>
      </c>
      <c r="D3091" s="32" t="s">
        <v>3136</v>
      </c>
      <c r="E3091" s="32" t="s">
        <v>3137</v>
      </c>
      <c r="F3091" s="21" t="str">
        <f>VLOOKUP(H:H,[2]台区!$G:$H,2,0)</f>
        <v>车辕寨村</v>
      </c>
      <c r="G3091" s="33">
        <v>1102730622</v>
      </c>
      <c r="H3091" s="32" t="s">
        <v>3227</v>
      </c>
      <c r="I3091" s="28">
        <v>160</v>
      </c>
      <c r="J3091" s="21">
        <f>VLOOKUP(H:H,[1]Sheet4!$B:$N,13,0)</f>
        <v>0</v>
      </c>
    </row>
    <row r="3092" customFormat="1" ht="14.25" spans="1:10">
      <c r="A3092" s="19">
        <f t="shared" si="308"/>
        <v>3090</v>
      </c>
      <c r="B3092" s="20" t="s">
        <v>11</v>
      </c>
      <c r="C3092" s="21" t="s">
        <v>12</v>
      </c>
      <c r="D3092" s="32" t="s">
        <v>3136</v>
      </c>
      <c r="E3092" s="32" t="s">
        <v>3137</v>
      </c>
      <c r="F3092" s="21" t="str">
        <f>VLOOKUP(H:H,[2]台区!$G:$H,2,0)</f>
        <v>杨店子村</v>
      </c>
      <c r="G3092" s="33">
        <v>1102874779</v>
      </c>
      <c r="H3092" s="32" t="s">
        <v>3228</v>
      </c>
      <c r="I3092" s="28">
        <v>7.81999999999999</v>
      </c>
      <c r="J3092" s="21">
        <f>VLOOKUP(H:H,[1]Sheet4!$B:$N,13,0)</f>
        <v>72.18</v>
      </c>
    </row>
    <row r="3093" customFormat="1" ht="14.25" spans="1:10">
      <c r="A3093" s="19">
        <f t="shared" si="308"/>
        <v>3091</v>
      </c>
      <c r="B3093" s="20" t="s">
        <v>11</v>
      </c>
      <c r="C3093" s="21" t="s">
        <v>12</v>
      </c>
      <c r="D3093" s="32" t="s">
        <v>3136</v>
      </c>
      <c r="E3093" s="32" t="s">
        <v>3137</v>
      </c>
      <c r="F3093" s="21" t="str">
        <f>VLOOKUP(H:H,[2]台区!$G:$H,2,0)</f>
        <v>张官营村</v>
      </c>
      <c r="G3093" s="33">
        <v>1102728275</v>
      </c>
      <c r="H3093" s="32" t="s">
        <v>3229</v>
      </c>
      <c r="I3093" s="28">
        <v>0.210000000000008</v>
      </c>
      <c r="J3093" s="21">
        <f>VLOOKUP(H:H,[1]Sheet4!$B:$N,13,0)</f>
        <v>159.79</v>
      </c>
    </row>
    <row r="3094" customFormat="1" ht="14.25" spans="1:10">
      <c r="A3094" s="19">
        <f t="shared" si="308"/>
        <v>3092</v>
      </c>
      <c r="B3094" s="20" t="s">
        <v>11</v>
      </c>
      <c r="C3094" s="21" t="s">
        <v>12</v>
      </c>
      <c r="D3094" s="32" t="s">
        <v>3136</v>
      </c>
      <c r="E3094" s="32" t="s">
        <v>3137</v>
      </c>
      <c r="F3094" s="21" t="s">
        <v>3168</v>
      </c>
      <c r="G3094" s="33">
        <v>1102906103</v>
      </c>
      <c r="H3094" s="32" t="s">
        <v>3230</v>
      </c>
      <c r="I3094" s="28">
        <v>160</v>
      </c>
      <c r="J3094" s="21">
        <f>VLOOKUP(H:H,[1]Sheet4!$B:$N,13,0)</f>
        <v>0</v>
      </c>
    </row>
    <row r="3095" customFormat="1" ht="14.25" spans="1:10">
      <c r="A3095" s="19">
        <f t="shared" si="308"/>
        <v>3093</v>
      </c>
      <c r="B3095" s="20" t="s">
        <v>11</v>
      </c>
      <c r="C3095" s="21" t="s">
        <v>12</v>
      </c>
      <c r="D3095" s="32" t="s">
        <v>3136</v>
      </c>
      <c r="E3095" s="32" t="s">
        <v>3137</v>
      </c>
      <c r="F3095" s="21" t="s">
        <v>3168</v>
      </c>
      <c r="G3095" s="33">
        <v>1102728237</v>
      </c>
      <c r="H3095" s="32" t="s">
        <v>3231</v>
      </c>
      <c r="I3095" s="28">
        <v>128</v>
      </c>
      <c r="J3095" s="21">
        <f>VLOOKUP(H:H,[1]Sheet4!$B:$N,13,0)</f>
        <v>0</v>
      </c>
    </row>
    <row r="3096" customFormat="1" ht="14.25" spans="1:10">
      <c r="A3096" s="19">
        <f t="shared" si="308"/>
        <v>3094</v>
      </c>
      <c r="B3096" s="20" t="s">
        <v>11</v>
      </c>
      <c r="C3096" s="21" t="s">
        <v>12</v>
      </c>
      <c r="D3096" s="32" t="s">
        <v>3136</v>
      </c>
      <c r="E3096" s="32" t="s">
        <v>3137</v>
      </c>
      <c r="F3096" s="21" t="str">
        <f>VLOOKUP(H:H,[2]台区!$G:$H,2,0)</f>
        <v>大庄户村</v>
      </c>
      <c r="G3096" s="33">
        <v>1102727501</v>
      </c>
      <c r="H3096" s="32" t="s">
        <v>3232</v>
      </c>
      <c r="I3096" s="26">
        <v>0</v>
      </c>
      <c r="J3096" s="21">
        <f>VLOOKUP(H:H,[1]Sheet4!$B:$N,13,0)</f>
        <v>62.94</v>
      </c>
    </row>
    <row r="3097" customFormat="1" ht="14.25" spans="1:10">
      <c r="A3097" s="19">
        <f t="shared" si="308"/>
        <v>3095</v>
      </c>
      <c r="B3097" s="20" t="s">
        <v>11</v>
      </c>
      <c r="C3097" s="21" t="s">
        <v>12</v>
      </c>
      <c r="D3097" s="32" t="s">
        <v>3136</v>
      </c>
      <c r="E3097" s="32" t="s">
        <v>3137</v>
      </c>
      <c r="F3097" s="21" t="str">
        <f>VLOOKUP(H:H,[2]台区!$G:$H,2,0)</f>
        <v>大庄户村</v>
      </c>
      <c r="G3097" s="33">
        <v>1102906099</v>
      </c>
      <c r="H3097" s="32" t="s">
        <v>3233</v>
      </c>
      <c r="I3097" s="28">
        <v>1.17</v>
      </c>
      <c r="J3097" s="21">
        <f>VLOOKUP(H:H,[1]Sheet4!$B:$N,13,0)</f>
        <v>78.83</v>
      </c>
    </row>
    <row r="3098" customFormat="1" ht="14.25" spans="1:10">
      <c r="A3098" s="19">
        <f t="shared" si="308"/>
        <v>3096</v>
      </c>
      <c r="B3098" s="20" t="s">
        <v>11</v>
      </c>
      <c r="C3098" s="21" t="s">
        <v>12</v>
      </c>
      <c r="D3098" s="32" t="s">
        <v>3136</v>
      </c>
      <c r="E3098" s="32" t="s">
        <v>3137</v>
      </c>
      <c r="F3098" s="21" t="str">
        <f>VLOOKUP(H:H,[2]台区!$G:$H,2,0)</f>
        <v>常李庄村</v>
      </c>
      <c r="G3098" s="33">
        <v>1103363208</v>
      </c>
      <c r="H3098" s="32" t="s">
        <v>3234</v>
      </c>
      <c r="I3098" s="28">
        <v>198.495</v>
      </c>
      <c r="J3098" s="21">
        <f>VLOOKUP(H:H,[1]Sheet4!$B:$N,13,0)</f>
        <v>121.505</v>
      </c>
    </row>
    <row r="3099" customFormat="1" ht="14.25" spans="1:10">
      <c r="A3099" s="19">
        <f t="shared" si="308"/>
        <v>3097</v>
      </c>
      <c r="B3099" s="20" t="s">
        <v>11</v>
      </c>
      <c r="C3099" s="21" t="s">
        <v>12</v>
      </c>
      <c r="D3099" s="32" t="s">
        <v>3136</v>
      </c>
      <c r="E3099" s="32" t="s">
        <v>3137</v>
      </c>
      <c r="F3099" s="21" t="str">
        <f>VLOOKUP(H:H,[2]台区!$G:$H,2,0)</f>
        <v>毛庄村</v>
      </c>
      <c r="G3099" s="33">
        <v>1103361596</v>
      </c>
      <c r="H3099" s="32" t="s">
        <v>3235</v>
      </c>
      <c r="I3099" s="28">
        <v>0</v>
      </c>
      <c r="J3099" s="21">
        <f>VLOOKUP(H:H,[1]Sheet4!$B:$N,13,0)</f>
        <v>165.96</v>
      </c>
    </row>
    <row r="3100" customFormat="1" ht="14.25" spans="1:10">
      <c r="A3100" s="19">
        <f t="shared" ref="A3100:A3109" si="309">ROW()-2</f>
        <v>3098</v>
      </c>
      <c r="B3100" s="20" t="s">
        <v>11</v>
      </c>
      <c r="C3100" s="21" t="s">
        <v>12</v>
      </c>
      <c r="D3100" s="32" t="s">
        <v>3136</v>
      </c>
      <c r="E3100" s="32" t="s">
        <v>3137</v>
      </c>
      <c r="F3100" s="21" t="str">
        <f>VLOOKUP(H:H,[2]台区!$G:$H,2,0)</f>
        <v>北张庄村</v>
      </c>
      <c r="G3100" s="33">
        <v>1103361606</v>
      </c>
      <c r="H3100" s="32" t="s">
        <v>3236</v>
      </c>
      <c r="I3100" s="28">
        <v>199.75</v>
      </c>
      <c r="J3100" s="21">
        <f>VLOOKUP(H:H,[1]Sheet4!$B:$N,13,0)</f>
        <v>120.25</v>
      </c>
    </row>
    <row r="3101" customFormat="1" ht="14.25" spans="1:10">
      <c r="A3101" s="19">
        <f t="shared" si="309"/>
        <v>3099</v>
      </c>
      <c r="B3101" s="20" t="s">
        <v>11</v>
      </c>
      <c r="C3101" s="21" t="s">
        <v>12</v>
      </c>
      <c r="D3101" s="32" t="s">
        <v>3136</v>
      </c>
      <c r="E3101" s="32" t="s">
        <v>3137</v>
      </c>
      <c r="F3101" s="21" t="str">
        <f>VLOOKUP(H:H,[2]台区!$G:$H,2,0)</f>
        <v>大玄庄村</v>
      </c>
      <c r="G3101" s="33">
        <v>1103361583</v>
      </c>
      <c r="H3101" s="32" t="s">
        <v>3237</v>
      </c>
      <c r="I3101" s="28">
        <v>0</v>
      </c>
      <c r="J3101" s="21">
        <f>VLOOKUP(H:H,[1]Sheet4!$B:$N,13,0)</f>
        <v>169.19</v>
      </c>
    </row>
    <row r="3102" customFormat="1" ht="14.25" spans="1:10">
      <c r="A3102" s="19">
        <f t="shared" si="309"/>
        <v>3100</v>
      </c>
      <c r="B3102" s="20" t="s">
        <v>11</v>
      </c>
      <c r="C3102" s="21" t="s">
        <v>12</v>
      </c>
      <c r="D3102" s="32" t="s">
        <v>3136</v>
      </c>
      <c r="E3102" s="32" t="s">
        <v>3137</v>
      </c>
      <c r="F3102" s="21" t="str">
        <f>VLOOKUP(H:H,[2]台区!$G:$H,2,0)</f>
        <v>北张庄村</v>
      </c>
      <c r="G3102" s="33">
        <v>1103361613</v>
      </c>
      <c r="H3102" s="32" t="s">
        <v>3238</v>
      </c>
      <c r="I3102" s="28">
        <v>193</v>
      </c>
      <c r="J3102" s="21">
        <f>VLOOKUP(H:H,[1]Sheet4!$B:$N,13,0)</f>
        <v>127</v>
      </c>
    </row>
    <row r="3103" customFormat="1" ht="14.25" spans="1:10">
      <c r="A3103" s="19">
        <f t="shared" si="309"/>
        <v>3101</v>
      </c>
      <c r="B3103" s="20" t="s">
        <v>11</v>
      </c>
      <c r="C3103" s="21" t="s">
        <v>12</v>
      </c>
      <c r="D3103" s="32" t="s">
        <v>3136</v>
      </c>
      <c r="E3103" s="32" t="s">
        <v>3137</v>
      </c>
      <c r="F3103" s="21" t="str">
        <f>VLOOKUP(H:H,[2]台区!$G:$H,2,0)</f>
        <v>常李庄村</v>
      </c>
      <c r="G3103" s="33">
        <v>1103363211</v>
      </c>
      <c r="H3103" s="32" t="s">
        <v>3239</v>
      </c>
      <c r="I3103" s="28">
        <v>110.19</v>
      </c>
      <c r="J3103" s="21">
        <f>VLOOKUP(H:H,[1]Sheet4!$B:$N,13,0)</f>
        <v>49.81</v>
      </c>
    </row>
    <row r="3104" customFormat="1" ht="14.25" spans="1:10">
      <c r="A3104" s="19">
        <f t="shared" si="309"/>
        <v>3102</v>
      </c>
      <c r="B3104" s="20" t="s">
        <v>11</v>
      </c>
      <c r="C3104" s="21" t="s">
        <v>12</v>
      </c>
      <c r="D3104" s="32" t="s">
        <v>3136</v>
      </c>
      <c r="E3104" s="32" t="s">
        <v>3137</v>
      </c>
      <c r="F3104" s="21" t="str">
        <f>VLOOKUP(H:H,[2]台区!$G:$H,2,0)</f>
        <v>驿南府村</v>
      </c>
      <c r="G3104" s="33">
        <v>1103361617</v>
      </c>
      <c r="H3104" s="32" t="s">
        <v>3240</v>
      </c>
      <c r="I3104" s="28">
        <v>14.85</v>
      </c>
      <c r="J3104" s="21">
        <f>VLOOKUP(H:H,[1]Sheet4!$B:$N,13,0)</f>
        <v>145.15</v>
      </c>
    </row>
    <row r="3105" customFormat="1" ht="14.25" spans="1:10">
      <c r="A3105" s="19">
        <f t="shared" si="309"/>
        <v>3103</v>
      </c>
      <c r="B3105" s="20" t="s">
        <v>11</v>
      </c>
      <c r="C3105" s="21" t="s">
        <v>12</v>
      </c>
      <c r="D3105" s="32" t="s">
        <v>3136</v>
      </c>
      <c r="E3105" s="32" t="s">
        <v>3137</v>
      </c>
      <c r="F3105" s="21" t="str">
        <f>VLOOKUP(H:H,[2]台区!$G:$H,2,0)</f>
        <v>沈家营村</v>
      </c>
      <c r="G3105" s="33">
        <v>103387004</v>
      </c>
      <c r="H3105" s="32" t="s">
        <v>3241</v>
      </c>
      <c r="I3105" s="28">
        <v>159.05</v>
      </c>
      <c r="J3105" s="21">
        <f>VLOOKUP(H:H,[1]Sheet4!$B:$N,13,0)</f>
        <v>160.95</v>
      </c>
    </row>
    <row r="3106" customFormat="1" ht="14.25" spans="1:10">
      <c r="A3106" s="19">
        <f t="shared" si="309"/>
        <v>3104</v>
      </c>
      <c r="B3106" s="20" t="s">
        <v>11</v>
      </c>
      <c r="C3106" s="21" t="s">
        <v>12</v>
      </c>
      <c r="D3106" s="32" t="s">
        <v>3136</v>
      </c>
      <c r="E3106" s="32" t="s">
        <v>3137</v>
      </c>
      <c r="F3106" s="21" t="str">
        <f>VLOOKUP(H:H,[2]台区!$G:$H,2,0)</f>
        <v>驿南府村</v>
      </c>
      <c r="G3106" s="33">
        <v>1103361619</v>
      </c>
      <c r="H3106" s="32" t="s">
        <v>3242</v>
      </c>
      <c r="I3106" s="28">
        <v>11.41</v>
      </c>
      <c r="J3106" s="21">
        <f>VLOOKUP(H:H,[1]Sheet4!$B:$N,13,0)</f>
        <v>148.59</v>
      </c>
    </row>
    <row r="3107" customFormat="1" ht="14.25" spans="1:10">
      <c r="A3107" s="19">
        <f t="shared" si="309"/>
        <v>3105</v>
      </c>
      <c r="B3107" s="20" t="s">
        <v>11</v>
      </c>
      <c r="C3107" s="21" t="s">
        <v>12</v>
      </c>
      <c r="D3107" s="32" t="s">
        <v>3136</v>
      </c>
      <c r="E3107" s="32" t="s">
        <v>3137</v>
      </c>
      <c r="F3107" s="21" t="str">
        <f>VLOOKUP(H:H,[2]台区!$G:$H,2,0)</f>
        <v>北张庄村</v>
      </c>
      <c r="G3107" s="33">
        <v>1103361605</v>
      </c>
      <c r="H3107" s="32" t="s">
        <v>3243</v>
      </c>
      <c r="I3107" s="28">
        <v>63.77</v>
      </c>
      <c r="J3107" s="21">
        <f>VLOOKUP(H:H,[1]Sheet4!$B:$N,13,0)</f>
        <v>256.23</v>
      </c>
    </row>
    <row r="3108" customFormat="1" ht="14.25" spans="1:10">
      <c r="A3108" s="19">
        <f t="shared" si="309"/>
        <v>3106</v>
      </c>
      <c r="B3108" s="20" t="s">
        <v>11</v>
      </c>
      <c r="C3108" s="21" t="s">
        <v>12</v>
      </c>
      <c r="D3108" s="32" t="s">
        <v>3136</v>
      </c>
      <c r="E3108" s="32" t="s">
        <v>3137</v>
      </c>
      <c r="F3108" s="21" t="str">
        <f>VLOOKUP(H:H,[2]台区!$G:$H,2,0)</f>
        <v>驿南府村</v>
      </c>
      <c r="G3108" s="33">
        <v>1103361615</v>
      </c>
      <c r="H3108" s="32" t="s">
        <v>3244</v>
      </c>
      <c r="I3108" s="28">
        <v>0.0699999999999932</v>
      </c>
      <c r="J3108" s="21">
        <f>VLOOKUP(H:H,[1]Sheet4!$B:$N,13,0)</f>
        <v>159.93</v>
      </c>
    </row>
    <row r="3109" customFormat="1" ht="14.25" spans="1:10">
      <c r="A3109" s="19">
        <f t="shared" si="309"/>
        <v>3107</v>
      </c>
      <c r="B3109" s="20" t="s">
        <v>11</v>
      </c>
      <c r="C3109" s="21" t="s">
        <v>12</v>
      </c>
      <c r="D3109" s="32" t="s">
        <v>3136</v>
      </c>
      <c r="E3109" s="32" t="s">
        <v>3137</v>
      </c>
      <c r="F3109" s="21" t="str">
        <f>VLOOKUP(H:H,[2]台区!$G:$H,2,0)</f>
        <v>大玄庄村</v>
      </c>
      <c r="G3109" s="33">
        <v>1103361588</v>
      </c>
      <c r="H3109" s="32" t="s">
        <v>3245</v>
      </c>
      <c r="I3109" s="28">
        <v>0.774999999999977</v>
      </c>
      <c r="J3109" s="21">
        <f>VLOOKUP(H:H,[1]Sheet4!$B:$N,13,0)</f>
        <v>319.225</v>
      </c>
    </row>
    <row r="3110" customFormat="1" ht="14.25" spans="1:10">
      <c r="A3110" s="19">
        <f t="shared" ref="A3110:A3119" si="310">ROW()-2</f>
        <v>3108</v>
      </c>
      <c r="B3110" s="20" t="s">
        <v>11</v>
      </c>
      <c r="C3110" s="21" t="s">
        <v>12</v>
      </c>
      <c r="D3110" s="32" t="s">
        <v>3136</v>
      </c>
      <c r="E3110" s="32" t="s">
        <v>3137</v>
      </c>
      <c r="F3110" s="21" t="str">
        <f>VLOOKUP(H:H,[2]台区!$G:$H,2,0)</f>
        <v>驿南府村</v>
      </c>
      <c r="G3110" s="33">
        <v>1103361618</v>
      </c>
      <c r="H3110" s="32" t="s">
        <v>3246</v>
      </c>
      <c r="I3110" s="28">
        <v>19.33</v>
      </c>
      <c r="J3110" s="21">
        <f>VLOOKUP(H:H,[1]Sheet4!$B:$N,13,0)</f>
        <v>140.67</v>
      </c>
    </row>
    <row r="3111" customFormat="1" ht="14.25" spans="1:10">
      <c r="A3111" s="19">
        <f t="shared" si="310"/>
        <v>3109</v>
      </c>
      <c r="B3111" s="20" t="s">
        <v>11</v>
      </c>
      <c r="C3111" s="21" t="s">
        <v>12</v>
      </c>
      <c r="D3111" s="32" t="s">
        <v>3136</v>
      </c>
      <c r="E3111" s="32" t="s">
        <v>3137</v>
      </c>
      <c r="F3111" s="21" t="str">
        <f>VLOOKUP(H:H,[2]台区!$G:$H,2,0)</f>
        <v>常李庄村</v>
      </c>
      <c r="G3111" s="33">
        <v>1103363212</v>
      </c>
      <c r="H3111" s="32" t="s">
        <v>3247</v>
      </c>
      <c r="I3111" s="28">
        <v>170.36</v>
      </c>
      <c r="J3111" s="21">
        <f>VLOOKUP(H:H,[1]Sheet4!$B:$N,13,0)</f>
        <v>149.64</v>
      </c>
    </row>
    <row r="3112" customFormat="1" ht="14.25" spans="1:10">
      <c r="A3112" s="19">
        <f t="shared" si="310"/>
        <v>3110</v>
      </c>
      <c r="B3112" s="20" t="s">
        <v>11</v>
      </c>
      <c r="C3112" s="21" t="s">
        <v>12</v>
      </c>
      <c r="D3112" s="32" t="s">
        <v>3136</v>
      </c>
      <c r="E3112" s="32" t="s">
        <v>3137</v>
      </c>
      <c r="F3112" s="21" t="s">
        <v>3168</v>
      </c>
      <c r="G3112" s="33">
        <v>1102728250</v>
      </c>
      <c r="H3112" s="32" t="s">
        <v>3248</v>
      </c>
      <c r="I3112" s="28">
        <v>128</v>
      </c>
      <c r="J3112" s="21">
        <f>VLOOKUP(H:H,[1]Sheet4!$B:$N,13,0)</f>
        <v>0</v>
      </c>
    </row>
    <row r="3113" customFormat="1" ht="14.25" spans="1:10">
      <c r="A3113" s="19">
        <f t="shared" si="310"/>
        <v>3111</v>
      </c>
      <c r="B3113" s="20" t="s">
        <v>11</v>
      </c>
      <c r="C3113" s="21" t="s">
        <v>12</v>
      </c>
      <c r="D3113" s="32" t="s">
        <v>3136</v>
      </c>
      <c r="E3113" s="32" t="s">
        <v>3137</v>
      </c>
      <c r="F3113" s="21" t="s">
        <v>3168</v>
      </c>
      <c r="G3113" s="33">
        <v>1102728270</v>
      </c>
      <c r="H3113" s="32" t="s">
        <v>3249</v>
      </c>
      <c r="I3113" s="28">
        <v>320</v>
      </c>
      <c r="J3113" s="21">
        <f>VLOOKUP(H:H,[1]Sheet4!$B:$N,13,0)</f>
        <v>0</v>
      </c>
    </row>
    <row r="3114" customFormat="1" ht="14.25" spans="1:10">
      <c r="A3114" s="19">
        <f t="shared" si="310"/>
        <v>3112</v>
      </c>
      <c r="B3114" s="20" t="s">
        <v>11</v>
      </c>
      <c r="C3114" s="21" t="s">
        <v>12</v>
      </c>
      <c r="D3114" s="32" t="s">
        <v>3136</v>
      </c>
      <c r="E3114" s="32" t="s">
        <v>3137</v>
      </c>
      <c r="F3114" s="21" t="str">
        <f>VLOOKUP(H:H,[2]台区!$G:$H,2,0)</f>
        <v>张官营村</v>
      </c>
      <c r="G3114" s="33">
        <v>1102730620</v>
      </c>
      <c r="H3114" s="32" t="s">
        <v>3250</v>
      </c>
      <c r="I3114" s="28">
        <v>1.06</v>
      </c>
      <c r="J3114" s="21">
        <f>VLOOKUP(H:H,[1]Sheet4!$B:$N,13,0)</f>
        <v>158.94</v>
      </c>
    </row>
    <row r="3115" customFormat="1" ht="14.25" spans="1:10">
      <c r="A3115" s="19">
        <f t="shared" si="310"/>
        <v>3113</v>
      </c>
      <c r="B3115" s="20" t="s">
        <v>11</v>
      </c>
      <c r="C3115" s="21" t="s">
        <v>12</v>
      </c>
      <c r="D3115" s="32" t="s">
        <v>3136</v>
      </c>
      <c r="E3115" s="32" t="s">
        <v>3137</v>
      </c>
      <c r="F3115" s="21" t="str">
        <f>VLOOKUP(H:H,[2]台区!$G:$H,2,0)</f>
        <v>北张庄村</v>
      </c>
      <c r="G3115" s="33">
        <v>1102728246</v>
      </c>
      <c r="H3115" s="32" t="s">
        <v>3251</v>
      </c>
      <c r="I3115" s="28">
        <v>253.96</v>
      </c>
      <c r="J3115" s="21">
        <f>VLOOKUP(H:H,[1]Sheet4!$B:$N,13,0)</f>
        <v>66.04</v>
      </c>
    </row>
    <row r="3116" customFormat="1" ht="14.25" spans="1:10">
      <c r="A3116" s="19">
        <f t="shared" si="310"/>
        <v>3114</v>
      </c>
      <c r="B3116" s="20" t="s">
        <v>11</v>
      </c>
      <c r="C3116" s="21" t="s">
        <v>12</v>
      </c>
      <c r="D3116" s="32" t="s">
        <v>3136</v>
      </c>
      <c r="E3116" s="32" t="s">
        <v>3137</v>
      </c>
      <c r="F3116" s="21" t="str">
        <f>VLOOKUP(H:H,[2]台区!$G:$H,2,0)</f>
        <v>孙罗寨村</v>
      </c>
      <c r="G3116" s="33">
        <v>1102728259</v>
      </c>
      <c r="H3116" s="32" t="s">
        <v>3252</v>
      </c>
      <c r="I3116" s="28">
        <v>16.77</v>
      </c>
      <c r="J3116" s="21">
        <f>VLOOKUP(H:H,[1]Sheet4!$B:$N,13,0)</f>
        <v>183.23</v>
      </c>
    </row>
    <row r="3117" customFormat="1" ht="14.25" spans="1:10">
      <c r="A3117" s="19">
        <f t="shared" si="310"/>
        <v>3115</v>
      </c>
      <c r="B3117" s="20" t="s">
        <v>11</v>
      </c>
      <c r="C3117" s="21" t="s">
        <v>12</v>
      </c>
      <c r="D3117" s="32" t="s">
        <v>3136</v>
      </c>
      <c r="E3117" s="32" t="s">
        <v>3137</v>
      </c>
      <c r="F3117" s="21" t="str">
        <f>VLOOKUP(H:H,[2]台区!$G:$H,2,0)</f>
        <v>张富庄村</v>
      </c>
      <c r="G3117" s="33">
        <v>1102729354</v>
      </c>
      <c r="H3117" s="32" t="s">
        <v>3253</v>
      </c>
      <c r="I3117" s="28">
        <v>0</v>
      </c>
      <c r="J3117" s="21">
        <f>VLOOKUP(H:H,[1]Sheet4!$B:$N,13,0)</f>
        <v>208.55</v>
      </c>
    </row>
    <row r="3118" customFormat="1" ht="14.25" spans="1:10">
      <c r="A3118" s="19">
        <f t="shared" si="310"/>
        <v>3116</v>
      </c>
      <c r="B3118" s="20" t="s">
        <v>11</v>
      </c>
      <c r="C3118" s="21" t="s">
        <v>12</v>
      </c>
      <c r="D3118" s="32" t="s">
        <v>3136</v>
      </c>
      <c r="E3118" s="32" t="s">
        <v>3137</v>
      </c>
      <c r="F3118" s="21" t="s">
        <v>3138</v>
      </c>
      <c r="G3118" s="33">
        <v>1102729370</v>
      </c>
      <c r="H3118" s="32" t="s">
        <v>3254</v>
      </c>
      <c r="I3118" s="28">
        <v>80</v>
      </c>
      <c r="J3118" s="21">
        <f>VLOOKUP(H:H,[1]Sheet4!$B:$N,13,0)</f>
        <v>0</v>
      </c>
    </row>
    <row r="3119" customFormat="1" ht="14.25" spans="1:10">
      <c r="A3119" s="19">
        <f t="shared" si="310"/>
        <v>3117</v>
      </c>
      <c r="B3119" s="20" t="s">
        <v>11</v>
      </c>
      <c r="C3119" s="21" t="s">
        <v>12</v>
      </c>
      <c r="D3119" s="32" t="s">
        <v>3136</v>
      </c>
      <c r="E3119" s="32" t="s">
        <v>3137</v>
      </c>
      <c r="F3119" s="21" t="s">
        <v>3168</v>
      </c>
      <c r="G3119" s="33">
        <v>1102728233</v>
      </c>
      <c r="H3119" s="32" t="s">
        <v>3255</v>
      </c>
      <c r="I3119" s="28">
        <v>40</v>
      </c>
      <c r="J3119" s="21">
        <f>VLOOKUP(H:H,[1]Sheet4!$B:$N,13,0)</f>
        <v>0</v>
      </c>
    </row>
    <row r="3120" customFormat="1" ht="14.25" spans="1:10">
      <c r="A3120" s="19">
        <f t="shared" ref="A3120:A3129" si="311">ROW()-2</f>
        <v>3118</v>
      </c>
      <c r="B3120" s="20" t="s">
        <v>11</v>
      </c>
      <c r="C3120" s="21" t="s">
        <v>12</v>
      </c>
      <c r="D3120" s="32" t="s">
        <v>3136</v>
      </c>
      <c r="E3120" s="32" t="s">
        <v>3137</v>
      </c>
      <c r="F3120" s="21" t="s">
        <v>3168</v>
      </c>
      <c r="G3120" s="33">
        <v>1102906105</v>
      </c>
      <c r="H3120" s="32" t="s">
        <v>3256</v>
      </c>
      <c r="I3120" s="28">
        <v>80</v>
      </c>
      <c r="J3120" s="21">
        <f>VLOOKUP(H:H,[1]Sheet4!$B:$N,13,0)</f>
        <v>0</v>
      </c>
    </row>
    <row r="3121" customFormat="1" ht="14.25" spans="1:10">
      <c r="A3121" s="19">
        <f t="shared" si="311"/>
        <v>3119</v>
      </c>
      <c r="B3121" s="20" t="s">
        <v>11</v>
      </c>
      <c r="C3121" s="21" t="s">
        <v>12</v>
      </c>
      <c r="D3121" s="32" t="s">
        <v>3136</v>
      </c>
      <c r="E3121" s="32" t="s">
        <v>3137</v>
      </c>
      <c r="F3121" s="21" t="s">
        <v>3168</v>
      </c>
      <c r="G3121" s="33">
        <v>1102959764</v>
      </c>
      <c r="H3121" s="32" t="s">
        <v>3257</v>
      </c>
      <c r="I3121" s="28">
        <v>80</v>
      </c>
      <c r="J3121" s="21">
        <f>VLOOKUP(H:H,[1]Sheet4!$B:$N,13,0)</f>
        <v>0</v>
      </c>
    </row>
    <row r="3122" customFormat="1" ht="14.25" spans="1:10">
      <c r="A3122" s="19">
        <f t="shared" si="311"/>
        <v>3120</v>
      </c>
      <c r="B3122" s="20" t="s">
        <v>11</v>
      </c>
      <c r="C3122" s="21" t="s">
        <v>12</v>
      </c>
      <c r="D3122" s="32" t="s">
        <v>3136</v>
      </c>
      <c r="E3122" s="32" t="s">
        <v>3137</v>
      </c>
      <c r="F3122" s="21" t="str">
        <f>VLOOKUP(H:H,[2]台区!$G:$H,2,0)</f>
        <v>张官营村</v>
      </c>
      <c r="G3122" s="33">
        <v>1102959767</v>
      </c>
      <c r="H3122" s="32" t="s">
        <v>3258</v>
      </c>
      <c r="I3122" s="28">
        <v>1.22</v>
      </c>
      <c r="J3122" s="21">
        <f>VLOOKUP(H:H,[1]Sheet4!$B:$N,13,0)</f>
        <v>158.78</v>
      </c>
    </row>
    <row r="3123" customFormat="1" ht="14.25" spans="1:10">
      <c r="A3123" s="19">
        <f t="shared" si="311"/>
        <v>3121</v>
      </c>
      <c r="B3123" s="20" t="s">
        <v>11</v>
      </c>
      <c r="C3123" s="21" t="s">
        <v>12</v>
      </c>
      <c r="D3123" s="32" t="s">
        <v>3136</v>
      </c>
      <c r="E3123" s="32" t="s">
        <v>3137</v>
      </c>
      <c r="F3123" s="21" t="str">
        <f>VLOOKUP(H:H,[2]台区!$G:$H,2,0)</f>
        <v>大庄户村</v>
      </c>
      <c r="G3123" s="33">
        <v>1102727502</v>
      </c>
      <c r="H3123" s="32" t="s">
        <v>3259</v>
      </c>
      <c r="I3123" s="26">
        <v>0</v>
      </c>
      <c r="J3123" s="21">
        <f>VLOOKUP(H:H,[1]Sheet4!$B:$N,13,0)</f>
        <v>137.7</v>
      </c>
    </row>
    <row r="3124" customFormat="1" ht="14.25" spans="1:10">
      <c r="A3124" s="19">
        <f t="shared" si="311"/>
        <v>3122</v>
      </c>
      <c r="B3124" s="20" t="s">
        <v>11</v>
      </c>
      <c r="C3124" s="21" t="s">
        <v>12</v>
      </c>
      <c r="D3124" s="32" t="s">
        <v>3136</v>
      </c>
      <c r="E3124" s="32" t="s">
        <v>3137</v>
      </c>
      <c r="F3124" s="21" t="str">
        <f>VLOOKUP(H:H,[2]台区!$G:$H,2,0)</f>
        <v>车辕寨村</v>
      </c>
      <c r="G3124" s="33">
        <v>1102730630</v>
      </c>
      <c r="H3124" s="32" t="s">
        <v>3260</v>
      </c>
      <c r="I3124" s="28">
        <v>252</v>
      </c>
      <c r="J3124" s="21">
        <f>VLOOKUP(H:H,[1]Sheet4!$B:$N,13,0)</f>
        <v>0</v>
      </c>
    </row>
    <row r="3125" customFormat="1" ht="14.25" spans="1:10">
      <c r="A3125" s="19">
        <f t="shared" si="311"/>
        <v>3123</v>
      </c>
      <c r="B3125" s="20" t="s">
        <v>11</v>
      </c>
      <c r="C3125" s="21" t="s">
        <v>12</v>
      </c>
      <c r="D3125" s="32" t="s">
        <v>3136</v>
      </c>
      <c r="E3125" s="32" t="s">
        <v>3137</v>
      </c>
      <c r="F3125" s="21" t="str">
        <f>VLOOKUP(H:H,[2]台区!$G:$H,2,0)</f>
        <v>后胡庄村</v>
      </c>
      <c r="G3125" s="33">
        <v>1102906923</v>
      </c>
      <c r="H3125" s="32" t="s">
        <v>3261</v>
      </c>
      <c r="I3125" s="26">
        <v>0</v>
      </c>
      <c r="J3125" s="21">
        <f>VLOOKUP(H:H,[1]Sheet4!$B:$N,13,0)</f>
        <v>156.685</v>
      </c>
    </row>
    <row r="3126" customFormat="1" ht="14.25" spans="1:10">
      <c r="A3126" s="19">
        <f t="shared" si="311"/>
        <v>3124</v>
      </c>
      <c r="B3126" s="20" t="s">
        <v>11</v>
      </c>
      <c r="C3126" s="21" t="s">
        <v>12</v>
      </c>
      <c r="D3126" s="32" t="s">
        <v>3136</v>
      </c>
      <c r="E3126" s="32" t="s">
        <v>3137</v>
      </c>
      <c r="F3126" s="21" t="str">
        <f>VLOOKUP(H:H,[3]台区!$G:$H,2,0)</f>
        <v>田新庄村</v>
      </c>
      <c r="G3126" s="33">
        <v>1102846461</v>
      </c>
      <c r="H3126" s="32" t="s">
        <v>3262</v>
      </c>
      <c r="I3126" s="26">
        <v>0</v>
      </c>
      <c r="J3126" s="21">
        <f>VLOOKUP(H:H,[1]Sheet4!$B:$N,13,0)</f>
        <v>0</v>
      </c>
    </row>
    <row r="3127" customFormat="1" ht="14.25" spans="1:10">
      <c r="A3127" s="19">
        <f t="shared" si="311"/>
        <v>3125</v>
      </c>
      <c r="B3127" s="20" t="s">
        <v>11</v>
      </c>
      <c r="C3127" s="21" t="s">
        <v>12</v>
      </c>
      <c r="D3127" s="32" t="s">
        <v>3136</v>
      </c>
      <c r="E3127" s="32" t="s">
        <v>3137</v>
      </c>
      <c r="F3127" s="21" t="str">
        <f>VLOOKUP(H:H,[2]台区!$G:$H,2,0)</f>
        <v>大郭庄村</v>
      </c>
      <c r="G3127" s="33">
        <v>1102728264</v>
      </c>
      <c r="H3127" s="32" t="s">
        <v>3263</v>
      </c>
      <c r="I3127" s="28">
        <v>100.01</v>
      </c>
      <c r="J3127" s="21">
        <f>VLOOKUP(H:H,[1]Sheet4!$B:$N,13,0)</f>
        <v>59.99</v>
      </c>
    </row>
    <row r="3128" customFormat="1" ht="14.25" spans="1:10">
      <c r="A3128" s="19">
        <f t="shared" si="311"/>
        <v>3126</v>
      </c>
      <c r="B3128" s="20" t="s">
        <v>11</v>
      </c>
      <c r="C3128" s="21" t="s">
        <v>12</v>
      </c>
      <c r="D3128" s="32" t="s">
        <v>3136</v>
      </c>
      <c r="E3128" s="32" t="s">
        <v>3137</v>
      </c>
      <c r="F3128" s="21" t="str">
        <f>VLOOKUP(H:H,[2]台区!$G:$H,2,0)</f>
        <v>田新庄村</v>
      </c>
      <c r="G3128" s="33">
        <v>1102906924</v>
      </c>
      <c r="H3128" s="32" t="s">
        <v>3264</v>
      </c>
      <c r="I3128" s="26">
        <v>0</v>
      </c>
      <c r="J3128" s="21">
        <f>VLOOKUP(H:H,[1]Sheet4!$B:$N,13,0)</f>
        <v>157.915</v>
      </c>
    </row>
    <row r="3129" customFormat="1" ht="14.25" spans="1:10">
      <c r="A3129" s="19">
        <f t="shared" si="311"/>
        <v>3127</v>
      </c>
      <c r="B3129" s="20" t="s">
        <v>11</v>
      </c>
      <c r="C3129" s="21" t="s">
        <v>12</v>
      </c>
      <c r="D3129" s="32" t="s">
        <v>3136</v>
      </c>
      <c r="E3129" s="32" t="s">
        <v>3137</v>
      </c>
      <c r="F3129" s="21" t="str">
        <f>VLOOKUP(H:H,[2]台区!$G:$H,2,0)</f>
        <v>张官营村</v>
      </c>
      <c r="G3129" s="33">
        <v>1102959763</v>
      </c>
      <c r="H3129" s="32" t="s">
        <v>3265</v>
      </c>
      <c r="I3129" s="28">
        <v>0</v>
      </c>
      <c r="J3129" s="21">
        <f>VLOOKUP(H:H,[1]Sheet4!$B:$N,13,0)</f>
        <v>162.8</v>
      </c>
    </row>
    <row r="3130" customFormat="1" ht="14.25" spans="1:10">
      <c r="A3130" s="19">
        <f t="shared" ref="A3130:A3139" si="312">ROW()-2</f>
        <v>3128</v>
      </c>
      <c r="B3130" s="20" t="s">
        <v>11</v>
      </c>
      <c r="C3130" s="21" t="s">
        <v>12</v>
      </c>
      <c r="D3130" s="32" t="s">
        <v>3136</v>
      </c>
      <c r="E3130" s="32" t="s">
        <v>3137</v>
      </c>
      <c r="F3130" s="21" t="str">
        <f>VLOOKUP(H:H,[2]台区!$G:$H,2,0)</f>
        <v>张官营村</v>
      </c>
      <c r="G3130" s="33">
        <v>1102959766</v>
      </c>
      <c r="H3130" s="32" t="s">
        <v>3266</v>
      </c>
      <c r="I3130" s="28">
        <v>10.57</v>
      </c>
      <c r="J3130" s="21">
        <f>VLOOKUP(H:H,[1]Sheet4!$B:$N,13,0)</f>
        <v>149.43</v>
      </c>
    </row>
    <row r="3131" customFormat="1" ht="14.25" spans="1:10">
      <c r="A3131" s="19">
        <f t="shared" si="312"/>
        <v>3129</v>
      </c>
      <c r="B3131" s="20" t="s">
        <v>11</v>
      </c>
      <c r="C3131" s="21" t="s">
        <v>12</v>
      </c>
      <c r="D3131" s="32" t="s">
        <v>3136</v>
      </c>
      <c r="E3131" s="32" t="s">
        <v>3137</v>
      </c>
      <c r="F3131" s="21" t="str">
        <f>VLOOKUP(H:H,[2]台区!$G:$H,2,0)</f>
        <v>王庄子村</v>
      </c>
      <c r="G3131" s="33">
        <v>1103415452</v>
      </c>
      <c r="H3131" s="32" t="s">
        <v>3267</v>
      </c>
      <c r="I3131" s="28">
        <v>320</v>
      </c>
      <c r="J3131" s="21">
        <f>VLOOKUP(H:H,[1]Sheet4!$B:$N,13,0)</f>
        <v>0</v>
      </c>
    </row>
    <row r="3132" customFormat="1" ht="14.25" spans="1:10">
      <c r="A3132" s="19">
        <f t="shared" si="312"/>
        <v>3130</v>
      </c>
      <c r="B3132" s="20" t="s">
        <v>11</v>
      </c>
      <c r="C3132" s="21" t="s">
        <v>12</v>
      </c>
      <c r="D3132" s="32" t="s">
        <v>3136</v>
      </c>
      <c r="E3132" s="32" t="s">
        <v>3137</v>
      </c>
      <c r="F3132" s="21" t="str">
        <f>VLOOKUP(H:H,[2]台区!$G:$H,2,0)</f>
        <v>上午村</v>
      </c>
      <c r="G3132" s="33">
        <v>103515692</v>
      </c>
      <c r="H3132" s="32" t="s">
        <v>3268</v>
      </c>
      <c r="I3132" s="28">
        <v>87.885</v>
      </c>
      <c r="J3132" s="21">
        <f>VLOOKUP(H:H,[1]Sheet4!$B:$N,13,0)</f>
        <v>232.115</v>
      </c>
    </row>
    <row r="3133" customFormat="1" ht="14.25" spans="1:10">
      <c r="A3133" s="19">
        <f t="shared" si="312"/>
        <v>3131</v>
      </c>
      <c r="B3133" s="20" t="s">
        <v>11</v>
      </c>
      <c r="C3133" s="21" t="s">
        <v>12</v>
      </c>
      <c r="D3133" s="32" t="s">
        <v>3136</v>
      </c>
      <c r="E3133" s="32" t="s">
        <v>3137</v>
      </c>
      <c r="F3133" s="32" t="s">
        <v>3137</v>
      </c>
      <c r="G3133" s="33">
        <v>103387006</v>
      </c>
      <c r="H3133" s="32" t="s">
        <v>3269</v>
      </c>
      <c r="I3133" s="28">
        <v>80</v>
      </c>
      <c r="J3133" s="21">
        <f>VLOOKUP(H:H,[1]Sheet4!$B:$N,13,0)</f>
        <v>0</v>
      </c>
    </row>
    <row r="3134" customFormat="1" ht="14.25" spans="1:10">
      <c r="A3134" s="19">
        <f t="shared" si="312"/>
        <v>3132</v>
      </c>
      <c r="B3134" s="20" t="s">
        <v>11</v>
      </c>
      <c r="C3134" s="21" t="s">
        <v>12</v>
      </c>
      <c r="D3134" s="32" t="s">
        <v>3136</v>
      </c>
      <c r="E3134" s="32" t="s">
        <v>3137</v>
      </c>
      <c r="F3134" s="21" t="str">
        <f>VLOOKUP(H:H,[2]台区!$G:$H,2,0)</f>
        <v>任官营村</v>
      </c>
      <c r="G3134" s="33">
        <v>103515920</v>
      </c>
      <c r="H3134" s="32" t="s">
        <v>3270</v>
      </c>
      <c r="I3134" s="28">
        <v>1.25</v>
      </c>
      <c r="J3134" s="21">
        <f>VLOOKUP(H:H,[1]Sheet4!$B:$N,13,0)</f>
        <v>318.75</v>
      </c>
    </row>
    <row r="3135" customFormat="1" ht="14.25" spans="1:10">
      <c r="A3135" s="19">
        <f t="shared" si="312"/>
        <v>3133</v>
      </c>
      <c r="B3135" s="20" t="s">
        <v>11</v>
      </c>
      <c r="C3135" s="21" t="s">
        <v>12</v>
      </c>
      <c r="D3135" s="32" t="s">
        <v>3136</v>
      </c>
      <c r="E3135" s="32" t="s">
        <v>3137</v>
      </c>
      <c r="F3135" s="21" t="str">
        <f>VLOOKUP(H:H,[2]台区!$G:$H,2,0)</f>
        <v>张官营村</v>
      </c>
      <c r="G3135" s="33">
        <v>103387005</v>
      </c>
      <c r="H3135" s="32" t="s">
        <v>3271</v>
      </c>
      <c r="I3135" s="28">
        <v>15.77</v>
      </c>
      <c r="J3135" s="21">
        <f>VLOOKUP(H:H,[1]Sheet4!$B:$N,13,0)</f>
        <v>144.23</v>
      </c>
    </row>
    <row r="3136" customFormat="1" ht="14.25" spans="1:10">
      <c r="A3136" s="19">
        <f t="shared" si="312"/>
        <v>3134</v>
      </c>
      <c r="B3136" s="20" t="s">
        <v>11</v>
      </c>
      <c r="C3136" s="21" t="s">
        <v>12</v>
      </c>
      <c r="D3136" s="32" t="s">
        <v>3136</v>
      </c>
      <c r="E3136" s="32" t="s">
        <v>3137</v>
      </c>
      <c r="F3136" s="21" t="str">
        <f>VLOOKUP(H:H,[2]台区!$G:$H,2,0)</f>
        <v>大玄庄村</v>
      </c>
      <c r="G3136" s="33">
        <v>1103361584</v>
      </c>
      <c r="H3136" s="32" t="s">
        <v>3272</v>
      </c>
      <c r="I3136" s="28">
        <v>4.63</v>
      </c>
      <c r="J3136" s="21">
        <f>VLOOKUP(H:H,[1]Sheet4!$B:$N,13,0)</f>
        <v>155.37</v>
      </c>
    </row>
    <row r="3137" customFormat="1" ht="14.25" spans="1:10">
      <c r="A3137" s="19">
        <f t="shared" si="312"/>
        <v>3135</v>
      </c>
      <c r="B3137" s="20" t="s">
        <v>11</v>
      </c>
      <c r="C3137" s="21" t="s">
        <v>12</v>
      </c>
      <c r="D3137" s="32" t="s">
        <v>3136</v>
      </c>
      <c r="E3137" s="32" t="s">
        <v>3137</v>
      </c>
      <c r="F3137" s="21" t="str">
        <f>VLOOKUP(H:H,[2]台区!$G:$H,2,0)</f>
        <v>倪屯村</v>
      </c>
      <c r="G3137" s="33">
        <v>1103361580</v>
      </c>
      <c r="H3137" s="32" t="s">
        <v>3273</v>
      </c>
      <c r="I3137" s="28">
        <v>8.08000000000001</v>
      </c>
      <c r="J3137" s="21">
        <f>VLOOKUP(H:H,[1]Sheet4!$B:$N,13,0)</f>
        <v>151.92</v>
      </c>
    </row>
    <row r="3138" customFormat="1" ht="14.25" spans="1:10">
      <c r="A3138" s="19">
        <f t="shared" si="312"/>
        <v>3136</v>
      </c>
      <c r="B3138" s="20" t="s">
        <v>11</v>
      </c>
      <c r="C3138" s="21" t="s">
        <v>12</v>
      </c>
      <c r="D3138" s="32" t="s">
        <v>3136</v>
      </c>
      <c r="E3138" s="32" t="s">
        <v>3137</v>
      </c>
      <c r="F3138" s="21" t="str">
        <f>VLOOKUP(H:H,[2]台区!$G:$H,2,0)</f>
        <v>毛庄村</v>
      </c>
      <c r="G3138" s="33">
        <v>1103361601</v>
      </c>
      <c r="H3138" s="32" t="s">
        <v>3274</v>
      </c>
      <c r="I3138" s="28">
        <v>0</v>
      </c>
      <c r="J3138" s="21">
        <f>VLOOKUP(H:H,[1]Sheet4!$B:$N,13,0)</f>
        <v>165.43</v>
      </c>
    </row>
    <row r="3139" customFormat="1" ht="14.25" spans="1:10">
      <c r="A3139" s="19">
        <f t="shared" si="312"/>
        <v>3137</v>
      </c>
      <c r="B3139" s="20" t="s">
        <v>11</v>
      </c>
      <c r="C3139" s="21" t="s">
        <v>12</v>
      </c>
      <c r="D3139" s="32" t="s">
        <v>3136</v>
      </c>
      <c r="E3139" s="32" t="s">
        <v>3137</v>
      </c>
      <c r="F3139" s="21" t="str">
        <f>VLOOKUP(H:H,[2]台区!$G:$H,2,0)</f>
        <v>倪屯村</v>
      </c>
      <c r="G3139" s="33">
        <v>1103361611</v>
      </c>
      <c r="H3139" s="32" t="s">
        <v>3275</v>
      </c>
      <c r="I3139" s="28">
        <v>19.16</v>
      </c>
      <c r="J3139" s="21">
        <f>VLOOKUP(H:H,[1]Sheet4!$B:$N,13,0)</f>
        <v>140.84</v>
      </c>
    </row>
    <row r="3140" customFormat="1" ht="14.25" spans="1:10">
      <c r="A3140" s="19">
        <f t="shared" ref="A3140:A3149" si="313">ROW()-2</f>
        <v>3138</v>
      </c>
      <c r="B3140" s="20" t="s">
        <v>11</v>
      </c>
      <c r="C3140" s="21" t="s">
        <v>12</v>
      </c>
      <c r="D3140" s="32" t="s">
        <v>3136</v>
      </c>
      <c r="E3140" s="32" t="s">
        <v>3137</v>
      </c>
      <c r="F3140" s="21" t="str">
        <f>VLOOKUP(H:H,[2]台区!$G:$H,2,0)</f>
        <v>驿南府村</v>
      </c>
      <c r="G3140" s="33">
        <v>1103361621</v>
      </c>
      <c r="H3140" s="32" t="s">
        <v>3276</v>
      </c>
      <c r="I3140" s="28">
        <v>0.0699999999999932</v>
      </c>
      <c r="J3140" s="21">
        <f>VLOOKUP(H:H,[1]Sheet4!$B:$N,13,0)</f>
        <v>159.93</v>
      </c>
    </row>
    <row r="3141" customFormat="1" ht="14.25" spans="1:10">
      <c r="A3141" s="19">
        <f t="shared" si="313"/>
        <v>3139</v>
      </c>
      <c r="B3141" s="20" t="s">
        <v>11</v>
      </c>
      <c r="C3141" s="21" t="s">
        <v>12</v>
      </c>
      <c r="D3141" s="32" t="s">
        <v>3136</v>
      </c>
      <c r="E3141" s="32" t="s">
        <v>3137</v>
      </c>
      <c r="F3141" s="21" t="str">
        <f>VLOOKUP(H:H,[2]台区!$G:$H,2,0)</f>
        <v>常李庄村</v>
      </c>
      <c r="G3141" s="33">
        <v>1103363210</v>
      </c>
      <c r="H3141" s="32" t="s">
        <v>3277</v>
      </c>
      <c r="I3141" s="28">
        <v>71.36</v>
      </c>
      <c r="J3141" s="21">
        <f>VLOOKUP(H:H,[1]Sheet4!$B:$N,13,0)</f>
        <v>88.64</v>
      </c>
    </row>
    <row r="3142" customFormat="1" ht="14.25" spans="1:10">
      <c r="A3142" s="19">
        <f t="shared" si="313"/>
        <v>3140</v>
      </c>
      <c r="B3142" s="20" t="s">
        <v>11</v>
      </c>
      <c r="C3142" s="21" t="s">
        <v>12</v>
      </c>
      <c r="D3142" s="32" t="s">
        <v>3136</v>
      </c>
      <c r="E3142" s="32" t="s">
        <v>3137</v>
      </c>
      <c r="F3142" s="21" t="str">
        <f>VLOOKUP(H:H,[3]台区!$G:$H,2,0)</f>
        <v>孟庄村</v>
      </c>
      <c r="G3142" s="33">
        <v>103387002</v>
      </c>
      <c r="H3142" s="32" t="s">
        <v>3278</v>
      </c>
      <c r="I3142" s="28">
        <v>0</v>
      </c>
      <c r="J3142" s="21">
        <f>VLOOKUP(H:H,[1]Sheet4!$B:$N,13,0)</f>
        <v>175.59</v>
      </c>
    </row>
    <row r="3143" customFormat="1" ht="14.25" spans="1:10">
      <c r="A3143" s="19">
        <f t="shared" si="313"/>
        <v>3141</v>
      </c>
      <c r="B3143" s="20" t="s">
        <v>11</v>
      </c>
      <c r="C3143" s="21" t="s">
        <v>12</v>
      </c>
      <c r="D3143" s="32" t="s">
        <v>3136</v>
      </c>
      <c r="E3143" s="32" t="s">
        <v>3137</v>
      </c>
      <c r="F3143" s="21" t="str">
        <f>VLOOKUP(H:H,[2]台区!$G:$H,2,0)</f>
        <v>张官营村</v>
      </c>
      <c r="G3143" s="33">
        <v>103552717</v>
      </c>
      <c r="H3143" s="32" t="s">
        <v>3279</v>
      </c>
      <c r="I3143" s="28">
        <v>0.620000000000005</v>
      </c>
      <c r="J3143" s="21">
        <f>VLOOKUP(H:H,[1]Sheet4!$B:$N,13,0)</f>
        <v>159.38</v>
      </c>
    </row>
    <row r="3144" customFormat="1" ht="14.25" spans="1:10">
      <c r="A3144" s="19">
        <f t="shared" si="313"/>
        <v>3142</v>
      </c>
      <c r="B3144" s="20" t="s">
        <v>11</v>
      </c>
      <c r="C3144" s="21" t="s">
        <v>12</v>
      </c>
      <c r="D3144" s="32" t="s">
        <v>3136</v>
      </c>
      <c r="E3144" s="32" t="s">
        <v>3137</v>
      </c>
      <c r="F3144" s="21" t="str">
        <f>VLOOKUP(H:H,[2]台区!$G:$H,2,0)</f>
        <v>张官营村</v>
      </c>
      <c r="G3144" s="33">
        <v>103556653</v>
      </c>
      <c r="H3144" s="32" t="s">
        <v>3280</v>
      </c>
      <c r="I3144" s="28">
        <v>1.61</v>
      </c>
      <c r="J3144" s="21">
        <f>VLOOKUP(H:H,[1]Sheet4!$B:$N,13,0)</f>
        <v>126.39</v>
      </c>
    </row>
    <row r="3145" customFormat="1" ht="14.25" spans="1:10">
      <c r="A3145" s="19">
        <f t="shared" si="313"/>
        <v>3143</v>
      </c>
      <c r="B3145" s="20" t="s">
        <v>11</v>
      </c>
      <c r="C3145" s="21" t="s">
        <v>12</v>
      </c>
      <c r="D3145" s="32" t="s">
        <v>3136</v>
      </c>
      <c r="E3145" s="32" t="s">
        <v>3137</v>
      </c>
      <c r="F3145" s="21" t="s">
        <v>3281</v>
      </c>
      <c r="G3145" s="33">
        <v>1103562447</v>
      </c>
      <c r="H3145" s="32" t="s">
        <v>3282</v>
      </c>
      <c r="I3145" s="28">
        <v>128</v>
      </c>
      <c r="J3145" s="21">
        <f>VLOOKUP(H:H,[1]Sheet4!$B:$N,13,0)</f>
        <v>0</v>
      </c>
    </row>
    <row r="3146" customFormat="1" ht="14.25" spans="1:10">
      <c r="A3146" s="19">
        <f t="shared" si="313"/>
        <v>3144</v>
      </c>
      <c r="B3146" s="20" t="s">
        <v>11</v>
      </c>
      <c r="C3146" s="21" t="s">
        <v>12</v>
      </c>
      <c r="D3146" s="32" t="s">
        <v>3136</v>
      </c>
      <c r="E3146" s="32" t="s">
        <v>3137</v>
      </c>
      <c r="F3146" s="32" t="s">
        <v>3137</v>
      </c>
      <c r="G3146" s="33">
        <v>103553612</v>
      </c>
      <c r="H3146" s="32" t="s">
        <v>3283</v>
      </c>
      <c r="I3146" s="28">
        <v>160</v>
      </c>
      <c r="J3146" s="21">
        <f>VLOOKUP(H:H,[1]Sheet4!$B:$N,13,0)</f>
        <v>0</v>
      </c>
    </row>
    <row r="3147" customFormat="1" ht="14.25" spans="1:10">
      <c r="A3147" s="19">
        <f t="shared" si="313"/>
        <v>3145</v>
      </c>
      <c r="B3147" s="20" t="s">
        <v>11</v>
      </c>
      <c r="C3147" s="21" t="s">
        <v>12</v>
      </c>
      <c r="D3147" s="32" t="s">
        <v>3136</v>
      </c>
      <c r="E3147" s="32" t="s">
        <v>3137</v>
      </c>
      <c r="F3147" s="32" t="s">
        <v>3137</v>
      </c>
      <c r="G3147" s="26">
        <v>1610251005001080</v>
      </c>
      <c r="H3147" s="32" t="s">
        <v>3284</v>
      </c>
      <c r="I3147" s="28">
        <v>504</v>
      </c>
      <c r="J3147" s="21">
        <f>VLOOKUP(H:H,[1]Sheet4!$B:$N,13,0)</f>
        <v>0</v>
      </c>
    </row>
    <row r="3148" customFormat="1" ht="14.25" spans="1:10">
      <c r="A3148" s="19">
        <f t="shared" si="313"/>
        <v>3146</v>
      </c>
      <c r="B3148" s="20" t="s">
        <v>11</v>
      </c>
      <c r="C3148" s="21" t="s">
        <v>12</v>
      </c>
      <c r="D3148" s="32" t="s">
        <v>3136</v>
      </c>
      <c r="E3148" s="32" t="s">
        <v>3137</v>
      </c>
      <c r="F3148" s="32" t="s">
        <v>3137</v>
      </c>
      <c r="G3148" s="26">
        <v>1610251105013300</v>
      </c>
      <c r="H3148" s="32" t="s">
        <v>3285</v>
      </c>
      <c r="I3148" s="28">
        <v>64</v>
      </c>
      <c r="J3148" s="21">
        <f>VLOOKUP(H:H,[1]Sheet4!$B:$N,13,0)</f>
        <v>0</v>
      </c>
    </row>
    <row r="3149" customFormat="1" ht="14.25" spans="1:10">
      <c r="A3149" s="19">
        <f t="shared" si="313"/>
        <v>3147</v>
      </c>
      <c r="B3149" s="20" t="s">
        <v>11</v>
      </c>
      <c r="C3149" s="21" t="s">
        <v>12</v>
      </c>
      <c r="D3149" s="32" t="s">
        <v>3136</v>
      </c>
      <c r="E3149" s="32" t="s">
        <v>3137</v>
      </c>
      <c r="F3149" s="32" t="s">
        <v>3137</v>
      </c>
      <c r="G3149" s="26">
        <v>1601251505028450</v>
      </c>
      <c r="H3149" s="32" t="s">
        <v>3286</v>
      </c>
      <c r="I3149" s="28">
        <v>504</v>
      </c>
      <c r="J3149" s="21">
        <f>VLOOKUP(H:H,[1]Sheet4!$B:$N,13,0)</f>
        <v>0</v>
      </c>
    </row>
    <row r="3150" customFormat="1" ht="14.25" spans="1:10">
      <c r="A3150" s="19">
        <f t="shared" ref="A3150:A3159" si="314">ROW()-2</f>
        <v>3148</v>
      </c>
      <c r="B3150" s="20" t="s">
        <v>11</v>
      </c>
      <c r="C3150" s="21" t="s">
        <v>12</v>
      </c>
      <c r="D3150" s="32" t="s">
        <v>3136</v>
      </c>
      <c r="E3150" s="32" t="s">
        <v>3137</v>
      </c>
      <c r="F3150" s="21" t="str">
        <f>VLOOKUP(H:H,[3]台区!$G:$H,2,0)</f>
        <v>驿南府村</v>
      </c>
      <c r="G3150" s="26">
        <v>1607250705013830</v>
      </c>
      <c r="H3150" s="32" t="s">
        <v>3287</v>
      </c>
      <c r="I3150" s="28">
        <v>79.925</v>
      </c>
      <c r="J3150" s="21">
        <f>VLOOKUP(H:H,[1]Sheet4!$B:$N,13,0)</f>
        <v>240.075</v>
      </c>
    </row>
    <row r="3151" customFormat="1" ht="14.25" spans="1:10">
      <c r="A3151" s="19">
        <f t="shared" si="314"/>
        <v>3149</v>
      </c>
      <c r="B3151" s="20" t="s">
        <v>11</v>
      </c>
      <c r="C3151" s="21" t="s">
        <v>12</v>
      </c>
      <c r="D3151" s="32" t="s">
        <v>3136</v>
      </c>
      <c r="E3151" s="32" t="s">
        <v>3137</v>
      </c>
      <c r="F3151" s="21" t="str">
        <f>VLOOKUP(H:H,[3]台区!$G:$H,2,0)</f>
        <v>张官营村</v>
      </c>
      <c r="G3151" s="26">
        <v>1607250905012980</v>
      </c>
      <c r="H3151" s="32" t="s">
        <v>3288</v>
      </c>
      <c r="I3151" s="28">
        <v>32.62</v>
      </c>
      <c r="J3151" s="21">
        <f>VLOOKUP(H:H,[1]Sheet4!$B:$N,13,0)</f>
        <v>127.38</v>
      </c>
    </row>
    <row r="3152" customFormat="1" ht="14.25" spans="1:10">
      <c r="A3152" s="19">
        <f t="shared" si="314"/>
        <v>3150</v>
      </c>
      <c r="B3152" s="20" t="s">
        <v>11</v>
      </c>
      <c r="C3152" s="21" t="s">
        <v>12</v>
      </c>
      <c r="D3152" s="32" t="s">
        <v>3136</v>
      </c>
      <c r="E3152" s="32" t="s">
        <v>3137</v>
      </c>
      <c r="F3152" s="21" t="str">
        <f>VLOOKUP(H:H,[3]台区!$G:$H,2,0)</f>
        <v>张官营村</v>
      </c>
      <c r="G3152" s="26">
        <v>1607250805027510</v>
      </c>
      <c r="H3152" s="32" t="s">
        <v>3289</v>
      </c>
      <c r="I3152" s="28">
        <v>0.8247</v>
      </c>
      <c r="J3152" s="21">
        <v>200.8</v>
      </c>
    </row>
    <row r="3153" customFormat="1" ht="14.25" spans="1:10">
      <c r="A3153" s="19">
        <f t="shared" si="314"/>
        <v>3151</v>
      </c>
      <c r="B3153" s="20" t="s">
        <v>11</v>
      </c>
      <c r="C3153" s="21" t="s">
        <v>12</v>
      </c>
      <c r="D3153" s="32" t="s">
        <v>3136</v>
      </c>
      <c r="E3153" s="32" t="s">
        <v>3137</v>
      </c>
      <c r="F3153" s="32" t="s">
        <v>3137</v>
      </c>
      <c r="G3153" s="26">
        <v>1607252505026970</v>
      </c>
      <c r="H3153" s="32" t="s">
        <v>3290</v>
      </c>
      <c r="I3153" s="28">
        <v>640</v>
      </c>
      <c r="J3153" s="21">
        <f>VLOOKUP(H:H,[1]Sheet4!$B:$N,13,0)</f>
        <v>0</v>
      </c>
    </row>
    <row r="3154" customFormat="1" ht="14.25" spans="1:10">
      <c r="A3154" s="19">
        <f t="shared" si="314"/>
        <v>3152</v>
      </c>
      <c r="B3154" s="20" t="s">
        <v>11</v>
      </c>
      <c r="C3154" s="21" t="s">
        <v>12</v>
      </c>
      <c r="D3154" s="32" t="s">
        <v>3136</v>
      </c>
      <c r="E3154" s="32" t="s">
        <v>3137</v>
      </c>
      <c r="F3154" s="32" t="s">
        <v>3137</v>
      </c>
      <c r="G3154" s="26">
        <v>1607252505033760</v>
      </c>
      <c r="H3154" s="32" t="s">
        <v>3291</v>
      </c>
      <c r="I3154" s="26">
        <v>0</v>
      </c>
      <c r="J3154" s="21">
        <f>VLOOKUP(H:H,[1]Sheet4!$B:$N,13,0)</f>
        <v>0</v>
      </c>
    </row>
    <row r="3155" customFormat="1" ht="14.25" spans="1:10">
      <c r="A3155" s="19">
        <f t="shared" si="314"/>
        <v>3153</v>
      </c>
      <c r="B3155" s="20" t="s">
        <v>11</v>
      </c>
      <c r="C3155" s="21" t="s">
        <v>12</v>
      </c>
      <c r="D3155" s="32" t="s">
        <v>3136</v>
      </c>
      <c r="E3155" s="32" t="s">
        <v>3137</v>
      </c>
      <c r="F3155" s="32" t="s">
        <v>3137</v>
      </c>
      <c r="G3155" s="26">
        <v>1607252505036720</v>
      </c>
      <c r="H3155" s="32" t="s">
        <v>3292</v>
      </c>
      <c r="I3155" s="26">
        <v>0</v>
      </c>
      <c r="J3155" s="21">
        <f>VLOOKUP(H:H,[1]Sheet4!$B:$N,13,0)</f>
        <v>0</v>
      </c>
    </row>
    <row r="3156" customFormat="1" ht="14.25" spans="1:10">
      <c r="A3156" s="19">
        <f t="shared" si="314"/>
        <v>3154</v>
      </c>
      <c r="B3156" s="20" t="s">
        <v>11</v>
      </c>
      <c r="C3156" s="21" t="s">
        <v>12</v>
      </c>
      <c r="D3156" s="32" t="s">
        <v>3136</v>
      </c>
      <c r="E3156" s="32" t="s">
        <v>3137</v>
      </c>
      <c r="F3156" s="21" t="s">
        <v>3293</v>
      </c>
      <c r="G3156" s="26">
        <v>1607251405010970</v>
      </c>
      <c r="H3156" s="32" t="s">
        <v>3294</v>
      </c>
      <c r="I3156" s="28">
        <v>160</v>
      </c>
      <c r="J3156" s="21">
        <f>VLOOKUP(H:H,[1]Sheet4!$B:$N,13,0)</f>
        <v>0</v>
      </c>
    </row>
    <row r="3157" customFormat="1" ht="14.25" spans="1:10">
      <c r="A3157" s="19">
        <f t="shared" si="314"/>
        <v>3155</v>
      </c>
      <c r="B3157" s="20" t="s">
        <v>11</v>
      </c>
      <c r="C3157" s="21" t="s">
        <v>12</v>
      </c>
      <c r="D3157" s="32" t="s">
        <v>3136</v>
      </c>
      <c r="E3157" s="32" t="s">
        <v>3137</v>
      </c>
      <c r="F3157" s="21" t="str">
        <f>VLOOKUP(H:H,[2]台区!$G:$H,2,0)</f>
        <v>张官营村</v>
      </c>
      <c r="G3157" s="26">
        <v>1604242205154530</v>
      </c>
      <c r="H3157" s="32" t="s">
        <v>3295</v>
      </c>
      <c r="I3157" s="28">
        <v>0</v>
      </c>
      <c r="J3157" s="21">
        <f>VLOOKUP(H:H,[1]Sheet4!$B:$N,13,0)</f>
        <v>320</v>
      </c>
    </row>
    <row r="3158" customFormat="1" ht="14.25" spans="1:10">
      <c r="A3158" s="19">
        <f t="shared" si="314"/>
        <v>3156</v>
      </c>
      <c r="B3158" s="20" t="s">
        <v>11</v>
      </c>
      <c r="C3158" s="21" t="s">
        <v>12</v>
      </c>
      <c r="D3158" s="32" t="s">
        <v>3136</v>
      </c>
      <c r="E3158" s="32" t="s">
        <v>3137</v>
      </c>
      <c r="F3158" s="21" t="s">
        <v>3296</v>
      </c>
      <c r="G3158" s="26">
        <v>1604242205156010</v>
      </c>
      <c r="H3158" s="32" t="s">
        <v>3297</v>
      </c>
      <c r="I3158" s="28">
        <v>320</v>
      </c>
      <c r="J3158" s="21">
        <f>VLOOKUP(H:H,[1]Sheet4!$B:$N,13,0)</f>
        <v>0</v>
      </c>
    </row>
    <row r="3159" customFormat="1" ht="14.25" spans="1:10">
      <c r="A3159" s="19">
        <f t="shared" si="314"/>
        <v>3157</v>
      </c>
      <c r="B3159" s="20" t="s">
        <v>11</v>
      </c>
      <c r="C3159" s="21" t="s">
        <v>12</v>
      </c>
      <c r="D3159" s="32" t="s">
        <v>3136</v>
      </c>
      <c r="E3159" s="32" t="s">
        <v>3137</v>
      </c>
      <c r="F3159" s="21" t="str">
        <f>VLOOKUP(H:H,[3]台区!$G:$H,2,0)</f>
        <v>大郭庄村</v>
      </c>
      <c r="G3159" s="26">
        <v>1607242605016670</v>
      </c>
      <c r="H3159" s="32" t="s">
        <v>3298</v>
      </c>
      <c r="I3159" s="28">
        <v>2.23500000000001</v>
      </c>
      <c r="J3159" s="21">
        <f>VLOOKUP(H:H,[1]Sheet4!$B:$N,13,0)</f>
        <v>157.765</v>
      </c>
    </row>
    <row r="3160" customFormat="1" ht="14.25" spans="1:10">
      <c r="A3160" s="19">
        <f t="shared" ref="A3160:A3169" si="315">ROW()-2</f>
        <v>3158</v>
      </c>
      <c r="B3160" s="20" t="s">
        <v>11</v>
      </c>
      <c r="C3160" s="21" t="s">
        <v>12</v>
      </c>
      <c r="D3160" s="32" t="s">
        <v>3136</v>
      </c>
      <c r="E3160" s="32" t="s">
        <v>3137</v>
      </c>
      <c r="F3160" s="21" t="str">
        <f>VLOOKUP(H:H,[3]台区!$G:$H,2,0)</f>
        <v>沈家营村</v>
      </c>
      <c r="G3160" s="26">
        <v>1607242605016650</v>
      </c>
      <c r="H3160" s="32" t="s">
        <v>3299</v>
      </c>
      <c r="I3160" s="28">
        <v>58.63</v>
      </c>
      <c r="J3160" s="21">
        <f>VLOOKUP(H:H,[1]Sheet4!$B:$N,13,0)</f>
        <v>101.37</v>
      </c>
    </row>
    <row r="3161" customFormat="1" ht="14.25" spans="1:10">
      <c r="A3161" s="19">
        <f t="shared" si="315"/>
        <v>3159</v>
      </c>
      <c r="B3161" s="20" t="s">
        <v>11</v>
      </c>
      <c r="C3161" s="21" t="s">
        <v>12</v>
      </c>
      <c r="D3161" s="32" t="s">
        <v>3136</v>
      </c>
      <c r="E3161" s="32" t="s">
        <v>3137</v>
      </c>
      <c r="F3161" s="21" t="str">
        <f>VLOOKUP(H:H,[3]台区!$G:$H,2,0)</f>
        <v>大郭庄村</v>
      </c>
      <c r="G3161" s="26">
        <v>1607242605013350</v>
      </c>
      <c r="H3161" s="32" t="s">
        <v>3300</v>
      </c>
      <c r="I3161" s="28">
        <v>2.75</v>
      </c>
      <c r="J3161" s="21">
        <f>VLOOKUP(H:H,[1]Sheet4!$B:$N,13,0)</f>
        <v>317.25</v>
      </c>
    </row>
    <row r="3162" customFormat="1" ht="14.25" spans="1:10">
      <c r="A3162" s="19">
        <f t="shared" si="315"/>
        <v>3160</v>
      </c>
      <c r="B3162" s="20" t="s">
        <v>11</v>
      </c>
      <c r="C3162" s="21" t="s">
        <v>12</v>
      </c>
      <c r="D3162" s="32" t="s">
        <v>3136</v>
      </c>
      <c r="E3162" s="32" t="s">
        <v>3137</v>
      </c>
      <c r="F3162" s="21" t="str">
        <f>VLOOKUP(H:H,[3]台区!$G:$H,2,0)</f>
        <v>张官营村</v>
      </c>
      <c r="G3162" s="26">
        <v>1612232705000920</v>
      </c>
      <c r="H3162" s="32" t="s">
        <v>3301</v>
      </c>
      <c r="I3162" s="28">
        <v>80.13</v>
      </c>
      <c r="J3162" s="21">
        <f>VLOOKUP(H:H,[1]Sheet4!$B:$N,13,0)</f>
        <v>79.87</v>
      </c>
    </row>
    <row r="3163" customFormat="1" ht="14.25" spans="1:10">
      <c r="A3163" s="19">
        <f t="shared" si="315"/>
        <v>3161</v>
      </c>
      <c r="B3163" s="20" t="s">
        <v>11</v>
      </c>
      <c r="C3163" s="21" t="s">
        <v>12</v>
      </c>
      <c r="D3163" s="32" t="s">
        <v>3136</v>
      </c>
      <c r="E3163" s="32" t="s">
        <v>3137</v>
      </c>
      <c r="F3163" s="21" t="str">
        <f>VLOOKUP(H:H,[3]台区!$G:$H,2,0)</f>
        <v>孙罗寨村</v>
      </c>
      <c r="G3163" s="26">
        <v>1612231905100180</v>
      </c>
      <c r="H3163" s="32" t="s">
        <v>3302</v>
      </c>
      <c r="I3163" s="28">
        <v>128</v>
      </c>
      <c r="J3163" s="21">
        <f>VLOOKUP(H:H,[1]Sheet4!$B:$N,13,0)</f>
        <v>0</v>
      </c>
    </row>
    <row r="3164" customFormat="1" ht="14.25" spans="1:10">
      <c r="A3164" s="19">
        <f t="shared" si="315"/>
        <v>3162</v>
      </c>
      <c r="B3164" s="20" t="s">
        <v>11</v>
      </c>
      <c r="C3164" s="21" t="s">
        <v>12</v>
      </c>
      <c r="D3164" s="32" t="s">
        <v>3136</v>
      </c>
      <c r="E3164" s="32" t="s">
        <v>3137</v>
      </c>
      <c r="F3164" s="21" t="str">
        <f>VLOOKUP(H:H,[2]台区!$G:$H,2,0)</f>
        <v>车辕寨村</v>
      </c>
      <c r="G3164" s="33">
        <v>103669799</v>
      </c>
      <c r="H3164" s="32" t="s">
        <v>3303</v>
      </c>
      <c r="I3164" s="28">
        <v>148</v>
      </c>
      <c r="J3164" s="21">
        <f>VLOOKUP(H:H,[1]Sheet4!$B:$N,13,0)</f>
        <v>12</v>
      </c>
    </row>
    <row r="3165" customFormat="1" ht="14.25" spans="1:10">
      <c r="A3165" s="19">
        <f t="shared" si="315"/>
        <v>3163</v>
      </c>
      <c r="B3165" s="20" t="s">
        <v>11</v>
      </c>
      <c r="C3165" s="21" t="s">
        <v>12</v>
      </c>
      <c r="D3165" s="32" t="s">
        <v>3136</v>
      </c>
      <c r="E3165" s="32" t="s">
        <v>3137</v>
      </c>
      <c r="F3165" s="21" t="str">
        <f>VLOOKUP(H:H,[2]台区!$G:$H,2,0)</f>
        <v>张官营村</v>
      </c>
      <c r="G3165" s="33">
        <v>103669803</v>
      </c>
      <c r="H3165" s="32" t="s">
        <v>3304</v>
      </c>
      <c r="I3165" s="28">
        <v>7.315</v>
      </c>
      <c r="J3165" s="21">
        <f>VLOOKUP(H:H,[1]Sheet4!$B:$N,13,0)</f>
        <v>228.5</v>
      </c>
    </row>
    <row r="3166" customFormat="1" ht="14.25" spans="1:10">
      <c r="A3166" s="19">
        <f t="shared" si="315"/>
        <v>3164</v>
      </c>
      <c r="B3166" s="20" t="s">
        <v>11</v>
      </c>
      <c r="C3166" s="21" t="s">
        <v>12</v>
      </c>
      <c r="D3166" s="32" t="s">
        <v>3136</v>
      </c>
      <c r="E3166" s="32" t="s">
        <v>3137</v>
      </c>
      <c r="F3166" s="21" t="str">
        <f>VLOOKUP(H:H,[3]台区!$G:$H,2,0)</f>
        <v>张官营村</v>
      </c>
      <c r="G3166" s="33">
        <v>103678312</v>
      </c>
      <c r="H3166" s="32" t="s">
        <v>3305</v>
      </c>
      <c r="I3166" s="28">
        <v>13.3</v>
      </c>
      <c r="J3166" s="21">
        <f>VLOOKUP(H:H,[1]Sheet4!$B:$N,13,0)</f>
        <v>146.7</v>
      </c>
    </row>
    <row r="3167" customFormat="1" ht="14.25" spans="1:10">
      <c r="A3167" s="19">
        <f t="shared" si="315"/>
        <v>3165</v>
      </c>
      <c r="B3167" s="20" t="s">
        <v>11</v>
      </c>
      <c r="C3167" s="21" t="s">
        <v>12</v>
      </c>
      <c r="D3167" s="32" t="s">
        <v>3136</v>
      </c>
      <c r="E3167" s="32" t="s">
        <v>3137</v>
      </c>
      <c r="F3167" s="21" t="s">
        <v>3168</v>
      </c>
      <c r="G3167" s="33">
        <v>103678313</v>
      </c>
      <c r="H3167" s="32" t="s">
        <v>3306</v>
      </c>
      <c r="I3167" s="28">
        <v>252</v>
      </c>
      <c r="J3167" s="21">
        <f>VLOOKUP(H:H,[1]Sheet4!$B:$N,13,0)</f>
        <v>0</v>
      </c>
    </row>
    <row r="3168" customFormat="1" ht="14.25" spans="1:10">
      <c r="A3168" s="19">
        <f t="shared" si="315"/>
        <v>3166</v>
      </c>
      <c r="B3168" s="20" t="s">
        <v>11</v>
      </c>
      <c r="C3168" s="21" t="s">
        <v>12</v>
      </c>
      <c r="D3168" s="32" t="s">
        <v>3136</v>
      </c>
      <c r="E3168" s="32" t="s">
        <v>3137</v>
      </c>
      <c r="F3168" s="21" t="str">
        <f>VLOOKUP(H:H,[2]台区!$G:$H,2,0)</f>
        <v>麻官营村</v>
      </c>
      <c r="G3168" s="33">
        <v>103669910</v>
      </c>
      <c r="H3168" s="32" t="s">
        <v>3307</v>
      </c>
      <c r="I3168" s="28">
        <v>0</v>
      </c>
      <c r="J3168" s="21">
        <f>VLOOKUP(H:H,[1]Sheet4!$B:$N,13,0)</f>
        <v>356.53</v>
      </c>
    </row>
    <row r="3169" customFormat="1" ht="14.25" spans="1:10">
      <c r="A3169" s="19">
        <f t="shared" si="315"/>
        <v>3167</v>
      </c>
      <c r="B3169" s="20" t="s">
        <v>11</v>
      </c>
      <c r="C3169" s="21" t="s">
        <v>12</v>
      </c>
      <c r="D3169" s="32" t="s">
        <v>3136</v>
      </c>
      <c r="E3169" s="32" t="s">
        <v>3137</v>
      </c>
      <c r="F3169" s="21" t="str">
        <f>VLOOKUP(H:H,[3]台区!$G:$H,2,0)</f>
        <v>张官营村</v>
      </c>
      <c r="G3169" s="33">
        <v>103669880</v>
      </c>
      <c r="H3169" s="32" t="s">
        <v>3308</v>
      </c>
      <c r="I3169" s="28">
        <v>160</v>
      </c>
      <c r="J3169" s="21">
        <f>VLOOKUP(H:H,[1]Sheet4!$B:$N,13,0)</f>
        <v>0</v>
      </c>
    </row>
    <row r="3170" customFormat="1" ht="14.25" spans="1:10">
      <c r="A3170" s="19">
        <f t="shared" ref="A3170:A3179" si="316">ROW()-2</f>
        <v>3168</v>
      </c>
      <c r="B3170" s="20" t="s">
        <v>11</v>
      </c>
      <c r="C3170" s="21" t="s">
        <v>12</v>
      </c>
      <c r="D3170" s="32" t="s">
        <v>3136</v>
      </c>
      <c r="E3170" s="32" t="s">
        <v>3137</v>
      </c>
      <c r="F3170" s="21" t="str">
        <f>VLOOKUP(H:H,[3]台区!$G:$H,2,0)</f>
        <v>靳官营村</v>
      </c>
      <c r="G3170" s="33">
        <v>103669915</v>
      </c>
      <c r="H3170" s="32" t="s">
        <v>3309</v>
      </c>
      <c r="I3170" s="26">
        <v>0</v>
      </c>
      <c r="J3170" s="21">
        <f>VLOOKUP(H:H,[1]Sheet4!$B:$N,13,0)</f>
        <v>140.58</v>
      </c>
    </row>
    <row r="3171" customFormat="1" ht="14.25" spans="1:10">
      <c r="A3171" s="19">
        <f t="shared" si="316"/>
        <v>3169</v>
      </c>
      <c r="B3171" s="20" t="s">
        <v>11</v>
      </c>
      <c r="C3171" s="21" t="s">
        <v>12</v>
      </c>
      <c r="D3171" s="32" t="s">
        <v>3136</v>
      </c>
      <c r="E3171" s="32" t="s">
        <v>3137</v>
      </c>
      <c r="F3171" s="21" t="str">
        <f>VLOOKUP(H:H,[2]台区!$G:$H,2,0)</f>
        <v>大庄户村</v>
      </c>
      <c r="G3171" s="33">
        <v>103671322</v>
      </c>
      <c r="H3171" s="32" t="s">
        <v>3310</v>
      </c>
      <c r="I3171" s="28">
        <v>0.259999999999991</v>
      </c>
      <c r="J3171" s="21">
        <f>VLOOKUP(H:H,[1]Sheet4!$B:$N,13,0)</f>
        <v>159.74</v>
      </c>
    </row>
    <row r="3172" customFormat="1" ht="14.25" spans="1:10">
      <c r="A3172" s="19">
        <f t="shared" si="316"/>
        <v>3170</v>
      </c>
      <c r="B3172" s="20" t="s">
        <v>11</v>
      </c>
      <c r="C3172" s="21" t="s">
        <v>12</v>
      </c>
      <c r="D3172" s="32" t="s">
        <v>3136</v>
      </c>
      <c r="E3172" s="32" t="s">
        <v>3137</v>
      </c>
      <c r="F3172" s="21" t="str">
        <f>VLOOKUP(H:H,[2]台区!$G:$H,2,0)</f>
        <v>沈家营村</v>
      </c>
      <c r="G3172" s="33">
        <v>103671324</v>
      </c>
      <c r="H3172" s="32" t="s">
        <v>3311</v>
      </c>
      <c r="I3172" s="28">
        <v>15.465</v>
      </c>
      <c r="J3172" s="21">
        <f>VLOOKUP(H:H,[1]Sheet4!$B:$N,13,0)</f>
        <v>144.535</v>
      </c>
    </row>
    <row r="3173" customFormat="1" ht="14.25" spans="1:10">
      <c r="A3173" s="19">
        <f t="shared" si="316"/>
        <v>3171</v>
      </c>
      <c r="B3173" s="20" t="s">
        <v>11</v>
      </c>
      <c r="C3173" s="21" t="s">
        <v>12</v>
      </c>
      <c r="D3173" s="32" t="s">
        <v>3136</v>
      </c>
      <c r="E3173" s="32" t="s">
        <v>3137</v>
      </c>
      <c r="F3173" s="21" t="str">
        <f>VLOOKUP(H:H,[2]台区!$G:$H,2,0)</f>
        <v>大郭庄村</v>
      </c>
      <c r="G3173" s="33">
        <v>103671311</v>
      </c>
      <c r="H3173" s="32" t="s">
        <v>3312</v>
      </c>
      <c r="I3173" s="28">
        <v>18.335</v>
      </c>
      <c r="J3173" s="21">
        <f>VLOOKUP(H:H,[1]Sheet4!$B:$N,13,0)</f>
        <v>141.665</v>
      </c>
    </row>
    <row r="3174" customFormat="1" ht="14.25" spans="1:10">
      <c r="A3174" s="19">
        <f t="shared" si="316"/>
        <v>3172</v>
      </c>
      <c r="B3174" s="20" t="s">
        <v>11</v>
      </c>
      <c r="C3174" s="21" t="s">
        <v>12</v>
      </c>
      <c r="D3174" s="32" t="s">
        <v>3136</v>
      </c>
      <c r="E3174" s="32" t="s">
        <v>3137</v>
      </c>
      <c r="F3174" s="32" t="s">
        <v>3137</v>
      </c>
      <c r="G3174" s="33">
        <v>103671312</v>
      </c>
      <c r="H3174" s="32" t="s">
        <v>3313</v>
      </c>
      <c r="I3174" s="28">
        <v>320</v>
      </c>
      <c r="J3174" s="21">
        <f>VLOOKUP(H:H,[1]Sheet4!$B:$N,13,0)</f>
        <v>0</v>
      </c>
    </row>
    <row r="3175" customFormat="1" ht="14.25" spans="1:10">
      <c r="A3175" s="19">
        <f t="shared" si="316"/>
        <v>3173</v>
      </c>
      <c r="B3175" s="20" t="s">
        <v>11</v>
      </c>
      <c r="C3175" s="21" t="s">
        <v>12</v>
      </c>
      <c r="D3175" s="32" t="s">
        <v>3136</v>
      </c>
      <c r="E3175" s="32" t="s">
        <v>3137</v>
      </c>
      <c r="F3175" s="21" t="str">
        <f>VLOOKUP(H:H,[2]台区!$G:$H,2,0)</f>
        <v>靳官营村</v>
      </c>
      <c r="G3175" s="33">
        <v>103670837</v>
      </c>
      <c r="H3175" s="32" t="s">
        <v>3314</v>
      </c>
      <c r="I3175" s="26">
        <v>0</v>
      </c>
      <c r="J3175" s="21">
        <f>VLOOKUP(H:H,[1]Sheet4!$B:$N,13,0)</f>
        <v>153.205</v>
      </c>
    </row>
    <row r="3176" customFormat="1" ht="14.25" spans="1:10">
      <c r="A3176" s="19">
        <f t="shared" si="316"/>
        <v>3174</v>
      </c>
      <c r="B3176" s="20" t="s">
        <v>11</v>
      </c>
      <c r="C3176" s="21" t="s">
        <v>12</v>
      </c>
      <c r="D3176" s="32" t="s">
        <v>3136</v>
      </c>
      <c r="E3176" s="32" t="s">
        <v>3137</v>
      </c>
      <c r="F3176" s="21" t="str">
        <f>VLOOKUP(H:H,[2]台区!$G:$H,2,0)</f>
        <v>殷官营村</v>
      </c>
      <c r="G3176" s="33">
        <v>1103638833</v>
      </c>
      <c r="H3176" s="32" t="s">
        <v>3315</v>
      </c>
      <c r="I3176" s="26">
        <v>0</v>
      </c>
      <c r="J3176" s="21">
        <f>VLOOKUP(H:H,[1]Sheet4!$B:$N,13,0)</f>
        <v>127.265</v>
      </c>
    </row>
    <row r="3177" customFormat="1" ht="14.25" spans="1:10">
      <c r="A3177" s="19">
        <f t="shared" si="316"/>
        <v>3175</v>
      </c>
      <c r="B3177" s="20" t="s">
        <v>11</v>
      </c>
      <c r="C3177" s="21" t="s">
        <v>12</v>
      </c>
      <c r="D3177" s="32" t="s">
        <v>3136</v>
      </c>
      <c r="E3177" s="32" t="s">
        <v>3137</v>
      </c>
      <c r="F3177" s="21" t="str">
        <f>VLOOKUP(H:H,[2]台区!$G:$H,2,0)</f>
        <v>大庄户村</v>
      </c>
      <c r="G3177" s="33">
        <v>1102728265</v>
      </c>
      <c r="H3177" s="32" t="s">
        <v>3316</v>
      </c>
      <c r="I3177" s="28">
        <v>104.955</v>
      </c>
      <c r="J3177" s="21">
        <f>VLOOKUP(H:H,[1]Sheet4!$B:$N,13,0)</f>
        <v>55.045</v>
      </c>
    </row>
    <row r="3178" customFormat="1" ht="14.25" spans="1:10">
      <c r="A3178" s="19">
        <f t="shared" si="316"/>
        <v>3176</v>
      </c>
      <c r="B3178" s="20" t="s">
        <v>11</v>
      </c>
      <c r="C3178" s="21" t="s">
        <v>12</v>
      </c>
      <c r="D3178" s="32" t="s">
        <v>3136</v>
      </c>
      <c r="E3178" s="32" t="s">
        <v>3137</v>
      </c>
      <c r="F3178" s="21" t="str">
        <f>VLOOKUP(H:H,[2]台区!$G:$H,2,0)</f>
        <v>高引铺村</v>
      </c>
      <c r="G3178" s="33">
        <v>103515676</v>
      </c>
      <c r="H3178" s="32" t="s">
        <v>3317</v>
      </c>
      <c r="I3178" s="26">
        <v>0</v>
      </c>
      <c r="J3178" s="21">
        <f>VLOOKUP(H:H,[1]Sheet4!$B:$N,13,0)</f>
        <v>98.68</v>
      </c>
    </row>
    <row r="3179" customFormat="1" ht="14.25" spans="1:10">
      <c r="A3179" s="19">
        <f t="shared" si="316"/>
        <v>3177</v>
      </c>
      <c r="B3179" s="20" t="s">
        <v>11</v>
      </c>
      <c r="C3179" s="21" t="s">
        <v>12</v>
      </c>
      <c r="D3179" s="32" t="s">
        <v>3136</v>
      </c>
      <c r="E3179" s="32" t="s">
        <v>3137</v>
      </c>
      <c r="F3179" s="21" t="str">
        <f>VLOOKUP(H:H,[2]台区!$G:$H,2,0)</f>
        <v>官寨村</v>
      </c>
      <c r="G3179" s="33">
        <v>103515684</v>
      </c>
      <c r="H3179" s="32" t="s">
        <v>3318</v>
      </c>
      <c r="I3179" s="28">
        <v>0.70999999999998</v>
      </c>
      <c r="J3179" s="21">
        <f>VLOOKUP(H:H,[1]Sheet4!$B:$N,13,0)</f>
        <v>319.29</v>
      </c>
    </row>
    <row r="3180" customFormat="1" ht="14.25" spans="1:10">
      <c r="A3180" s="19">
        <f t="shared" ref="A3180:A3189" si="317">ROW()-2</f>
        <v>3178</v>
      </c>
      <c r="B3180" s="20" t="s">
        <v>11</v>
      </c>
      <c r="C3180" s="21" t="s">
        <v>12</v>
      </c>
      <c r="D3180" s="32" t="s">
        <v>3136</v>
      </c>
      <c r="E3180" s="32" t="s">
        <v>3137</v>
      </c>
      <c r="F3180" s="21" t="str">
        <f>VLOOKUP(H:H,[2]台区!$G:$H,2,0)</f>
        <v>官寨村</v>
      </c>
      <c r="G3180" s="33">
        <v>103515704</v>
      </c>
      <c r="H3180" s="32" t="s">
        <v>3319</v>
      </c>
      <c r="I3180" s="28">
        <v>1.35499999999999</v>
      </c>
      <c r="J3180" s="21">
        <f>VLOOKUP(H:H,[1]Sheet4!$B:$N,13,0)</f>
        <v>158.645</v>
      </c>
    </row>
    <row r="3181" customFormat="1" ht="14.25" spans="1:10">
      <c r="A3181" s="19">
        <f t="shared" si="317"/>
        <v>3179</v>
      </c>
      <c r="B3181" s="20" t="s">
        <v>11</v>
      </c>
      <c r="C3181" s="21" t="s">
        <v>12</v>
      </c>
      <c r="D3181" s="32" t="s">
        <v>3136</v>
      </c>
      <c r="E3181" s="32" t="s">
        <v>3137</v>
      </c>
      <c r="F3181" s="21" t="str">
        <f>VLOOKUP(H:H,[2]台区!$G:$H,2,0)</f>
        <v>毛庄村</v>
      </c>
      <c r="G3181" s="33">
        <v>1103361602</v>
      </c>
      <c r="H3181" s="32" t="s">
        <v>3320</v>
      </c>
      <c r="I3181" s="28">
        <v>0.0300000000000011</v>
      </c>
      <c r="J3181" s="21">
        <f>VLOOKUP(H:H,[1]Sheet4!$B:$N,13,0)</f>
        <v>159.97</v>
      </c>
    </row>
    <row r="3182" customFormat="1" ht="14.25" spans="1:10">
      <c r="A3182" s="19">
        <f t="shared" si="317"/>
        <v>3180</v>
      </c>
      <c r="B3182" s="20" t="s">
        <v>11</v>
      </c>
      <c r="C3182" s="21" t="s">
        <v>12</v>
      </c>
      <c r="D3182" s="32" t="s">
        <v>3136</v>
      </c>
      <c r="E3182" s="32" t="s">
        <v>3137</v>
      </c>
      <c r="F3182" s="21" t="str">
        <f>VLOOKUP(H:H,[2]台区!$G:$H,2,0)</f>
        <v>倪屯村</v>
      </c>
      <c r="G3182" s="33">
        <v>1103361612</v>
      </c>
      <c r="H3182" s="32" t="s">
        <v>3321</v>
      </c>
      <c r="I3182" s="28">
        <v>6.47</v>
      </c>
      <c r="J3182" s="21">
        <f>VLOOKUP(H:H,[1]Sheet4!$B:$N,13,0)</f>
        <v>153.53</v>
      </c>
    </row>
    <row r="3183" customFormat="1" ht="14.25" spans="1:10">
      <c r="A3183" s="19">
        <f t="shared" si="317"/>
        <v>3181</v>
      </c>
      <c r="B3183" s="20" t="s">
        <v>11</v>
      </c>
      <c r="C3183" s="21" t="s">
        <v>12</v>
      </c>
      <c r="D3183" s="32" t="s">
        <v>3136</v>
      </c>
      <c r="E3183" s="32" t="s">
        <v>3137</v>
      </c>
      <c r="F3183" s="21" t="str">
        <f>VLOOKUP(H:H,[2]台区!$G:$H,2,0)</f>
        <v>高引铺村</v>
      </c>
      <c r="G3183" s="33">
        <v>103515672</v>
      </c>
      <c r="H3183" s="32" t="s">
        <v>3322</v>
      </c>
      <c r="I3183" s="26">
        <v>0</v>
      </c>
      <c r="J3183" s="21">
        <f>VLOOKUP(H:H,[1]Sheet4!$B:$N,13,0)</f>
        <v>19.47</v>
      </c>
    </row>
    <row r="3184" customFormat="1" ht="14.25" spans="1:10">
      <c r="A3184" s="19">
        <f t="shared" si="317"/>
        <v>3182</v>
      </c>
      <c r="B3184" s="20" t="s">
        <v>11</v>
      </c>
      <c r="C3184" s="21" t="s">
        <v>12</v>
      </c>
      <c r="D3184" s="32" t="s">
        <v>3136</v>
      </c>
      <c r="E3184" s="32" t="s">
        <v>3137</v>
      </c>
      <c r="F3184" s="21" t="str">
        <f>VLOOKUP(H:H,[2]台区!$G:$H,2,0)</f>
        <v>官寨村</v>
      </c>
      <c r="G3184" s="33">
        <v>103515682</v>
      </c>
      <c r="H3184" s="32" t="s">
        <v>3323</v>
      </c>
      <c r="I3184" s="28">
        <v>0.900000000000006</v>
      </c>
      <c r="J3184" s="21">
        <f>VLOOKUP(H:H,[1]Sheet4!$B:$N,13,0)</f>
        <v>159.1</v>
      </c>
    </row>
    <row r="3185" customFormat="1" ht="14.25" spans="1:10">
      <c r="A3185" s="19">
        <f t="shared" si="317"/>
        <v>3183</v>
      </c>
      <c r="B3185" s="20" t="s">
        <v>11</v>
      </c>
      <c r="C3185" s="21" t="s">
        <v>12</v>
      </c>
      <c r="D3185" s="32" t="s">
        <v>3136</v>
      </c>
      <c r="E3185" s="32" t="s">
        <v>3137</v>
      </c>
      <c r="F3185" s="21" t="str">
        <f>VLOOKUP(H:H,[2]台区!$G:$H,2,0)</f>
        <v>官寨村</v>
      </c>
      <c r="G3185" s="33">
        <v>103515710</v>
      </c>
      <c r="H3185" s="32" t="s">
        <v>3324</v>
      </c>
      <c r="I3185" s="28">
        <v>0.550000000000011</v>
      </c>
      <c r="J3185" s="21">
        <f>VLOOKUP(H:H,[1]Sheet4!$B:$N,13,0)</f>
        <v>159.45</v>
      </c>
    </row>
    <row r="3186" customFormat="1" ht="14.25" spans="1:10">
      <c r="A3186" s="19">
        <f t="shared" si="317"/>
        <v>3184</v>
      </c>
      <c r="B3186" s="20" t="s">
        <v>11</v>
      </c>
      <c r="C3186" s="21" t="s">
        <v>12</v>
      </c>
      <c r="D3186" s="32" t="s">
        <v>3136</v>
      </c>
      <c r="E3186" s="32" t="s">
        <v>3137</v>
      </c>
      <c r="F3186" s="21" t="str">
        <f>VLOOKUP(H:H,[2]台区!$G:$H,2,0)</f>
        <v>官寨村</v>
      </c>
      <c r="G3186" s="33">
        <v>103515680</v>
      </c>
      <c r="H3186" s="32" t="s">
        <v>3325</v>
      </c>
      <c r="I3186" s="28">
        <v>6.05000000000001</v>
      </c>
      <c r="J3186" s="21">
        <f>VLOOKUP(H:H,[1]Sheet4!$B:$N,13,0)</f>
        <v>313.95</v>
      </c>
    </row>
    <row r="3187" customFormat="1" ht="14.25" spans="1:10">
      <c r="A3187" s="19">
        <f t="shared" si="317"/>
        <v>3185</v>
      </c>
      <c r="B3187" s="20" t="s">
        <v>11</v>
      </c>
      <c r="C3187" s="21" t="s">
        <v>12</v>
      </c>
      <c r="D3187" s="32" t="s">
        <v>3136</v>
      </c>
      <c r="E3187" s="32" t="s">
        <v>3137</v>
      </c>
      <c r="F3187" s="21" t="str">
        <f>VLOOKUP(H:H,[2]台区!$G:$H,2,0)</f>
        <v>官寨村</v>
      </c>
      <c r="G3187" s="33">
        <v>103515688</v>
      </c>
      <c r="H3187" s="32" t="s">
        <v>3326</v>
      </c>
      <c r="I3187" s="28">
        <v>2.32499999999999</v>
      </c>
      <c r="J3187" s="21">
        <f>VLOOKUP(H:H,[1]Sheet4!$B:$N,13,0)</f>
        <v>157.675</v>
      </c>
    </row>
    <row r="3188" customFormat="1" ht="14.25" spans="1:10">
      <c r="A3188" s="19">
        <f t="shared" si="317"/>
        <v>3186</v>
      </c>
      <c r="B3188" s="20" t="s">
        <v>11</v>
      </c>
      <c r="C3188" s="21" t="s">
        <v>12</v>
      </c>
      <c r="D3188" s="32" t="s">
        <v>3136</v>
      </c>
      <c r="E3188" s="32" t="s">
        <v>3137</v>
      </c>
      <c r="F3188" s="21" t="str">
        <f>VLOOKUP(H:H,[2]台区!$G:$H,2,0)</f>
        <v>官寨村</v>
      </c>
      <c r="G3188" s="33">
        <v>103515708</v>
      </c>
      <c r="H3188" s="32" t="s">
        <v>3327</v>
      </c>
      <c r="I3188" s="28">
        <v>0</v>
      </c>
      <c r="J3188" s="21">
        <f>VLOOKUP(H:H,[1]Sheet4!$B:$N,13,0)</f>
        <v>217.69</v>
      </c>
    </row>
    <row r="3189" customFormat="1" ht="14.25" spans="1:10">
      <c r="A3189" s="19">
        <f t="shared" si="317"/>
        <v>3187</v>
      </c>
      <c r="B3189" s="20" t="s">
        <v>11</v>
      </c>
      <c r="C3189" s="21" t="s">
        <v>12</v>
      </c>
      <c r="D3189" s="32" t="s">
        <v>3136</v>
      </c>
      <c r="E3189" s="32" t="s">
        <v>3137</v>
      </c>
      <c r="F3189" s="21" t="str">
        <f>VLOOKUP(H:H,[2]台区!$G:$H,2,0)</f>
        <v>靳官营村</v>
      </c>
      <c r="G3189" s="33">
        <v>103540772</v>
      </c>
      <c r="H3189" s="32" t="s">
        <v>3328</v>
      </c>
      <c r="I3189" s="26">
        <v>0</v>
      </c>
      <c r="J3189" s="21">
        <f>VLOOKUP(H:H,[1]Sheet4!$B:$N,13,0)</f>
        <v>155.625</v>
      </c>
    </row>
    <row r="3190" customFormat="1" ht="14.25" spans="1:10">
      <c r="A3190" s="19">
        <f t="shared" ref="A3190:A3199" si="318">ROW()-2</f>
        <v>3188</v>
      </c>
      <c r="B3190" s="20" t="s">
        <v>11</v>
      </c>
      <c r="C3190" s="21" t="s">
        <v>12</v>
      </c>
      <c r="D3190" s="32" t="s">
        <v>3136</v>
      </c>
      <c r="E3190" s="32" t="s">
        <v>3137</v>
      </c>
      <c r="F3190" s="21" t="str">
        <f>VLOOKUP(H:H,[2]台区!$G:$H,2,0)</f>
        <v>官寨村</v>
      </c>
      <c r="G3190" s="33">
        <v>103515681</v>
      </c>
      <c r="H3190" s="32" t="s">
        <v>3329</v>
      </c>
      <c r="I3190" s="28">
        <v>0.875</v>
      </c>
      <c r="J3190" s="21">
        <f>VLOOKUP(H:H,[1]Sheet4!$B:$N,13,0)</f>
        <v>159.125</v>
      </c>
    </row>
    <row r="3191" customFormat="1" ht="14.25" spans="1:10">
      <c r="A3191" s="19">
        <f t="shared" si="318"/>
        <v>3189</v>
      </c>
      <c r="B3191" s="20" t="s">
        <v>11</v>
      </c>
      <c r="C3191" s="21" t="s">
        <v>12</v>
      </c>
      <c r="D3191" s="32" t="s">
        <v>3136</v>
      </c>
      <c r="E3191" s="32" t="s">
        <v>3137</v>
      </c>
      <c r="F3191" s="21" t="str">
        <f>VLOOKUP(H:H,[2]台区!$G:$H,2,0)</f>
        <v>官寨村</v>
      </c>
      <c r="G3191" s="33">
        <v>103515709</v>
      </c>
      <c r="H3191" s="32" t="s">
        <v>3330</v>
      </c>
      <c r="I3191" s="28">
        <v>1.99000000000001</v>
      </c>
      <c r="J3191" s="21">
        <f>VLOOKUP(H:H,[1]Sheet4!$B:$N,13,0)</f>
        <v>158.01</v>
      </c>
    </row>
    <row r="3192" customFormat="1" ht="14.25" spans="1:10">
      <c r="A3192" s="19">
        <f t="shared" si="318"/>
        <v>3190</v>
      </c>
      <c r="B3192" s="20" t="s">
        <v>11</v>
      </c>
      <c r="C3192" s="21" t="s">
        <v>12</v>
      </c>
      <c r="D3192" s="32" t="s">
        <v>3136</v>
      </c>
      <c r="E3192" s="32" t="s">
        <v>3137</v>
      </c>
      <c r="F3192" s="21" t="str">
        <f>VLOOKUP(H:H,[2]台区!$G:$H,2,0)</f>
        <v>杨店子村</v>
      </c>
      <c r="G3192" s="33">
        <v>1102906101</v>
      </c>
      <c r="H3192" s="32" t="s">
        <v>3331</v>
      </c>
      <c r="I3192" s="28">
        <v>2.105</v>
      </c>
      <c r="J3192" s="21">
        <f>VLOOKUP(H:H,[1]Sheet4!$B:$N,13,0)</f>
        <v>61.895</v>
      </c>
    </row>
    <row r="3193" customFormat="1" ht="14.25" spans="1:10">
      <c r="A3193" s="19">
        <f t="shared" si="318"/>
        <v>3191</v>
      </c>
      <c r="B3193" s="20" t="s">
        <v>11</v>
      </c>
      <c r="C3193" s="21" t="s">
        <v>12</v>
      </c>
      <c r="D3193" s="32" t="s">
        <v>3136</v>
      </c>
      <c r="E3193" s="32" t="s">
        <v>3137</v>
      </c>
      <c r="F3193" s="21" t="str">
        <f>VLOOKUP(H:H,[3]台区!$G:$H,2,0)</f>
        <v>后胡庄村</v>
      </c>
      <c r="G3193" s="33">
        <v>1102727500</v>
      </c>
      <c r="H3193" s="32" t="s">
        <v>3332</v>
      </c>
      <c r="I3193" s="26">
        <v>0</v>
      </c>
      <c r="J3193" s="21">
        <f>VLOOKUP(H:H,[1]Sheet4!$B:$N,13,0)</f>
        <v>0</v>
      </c>
    </row>
    <row r="3194" customFormat="1" ht="14.25" spans="1:10">
      <c r="A3194" s="19">
        <f t="shared" si="318"/>
        <v>3192</v>
      </c>
      <c r="B3194" s="20" t="s">
        <v>11</v>
      </c>
      <c r="C3194" s="21" t="s">
        <v>12</v>
      </c>
      <c r="D3194" s="32" t="s">
        <v>3136</v>
      </c>
      <c r="E3194" s="32" t="s">
        <v>3137</v>
      </c>
      <c r="F3194" s="21" t="str">
        <f>VLOOKUP(H:H,[3]台区!$G:$H,2,0)</f>
        <v>大郭庄村</v>
      </c>
      <c r="G3194" s="33">
        <v>1102906100</v>
      </c>
      <c r="H3194" s="32" t="s">
        <v>3333</v>
      </c>
      <c r="I3194" s="28">
        <v>64</v>
      </c>
      <c r="J3194" s="21">
        <f>VLOOKUP(H:H,[1]Sheet4!$B:$N,13,0)</f>
        <v>0</v>
      </c>
    </row>
    <row r="3195" customFormat="1" ht="14.25" spans="1:10">
      <c r="A3195" s="19">
        <f t="shared" si="318"/>
        <v>3193</v>
      </c>
      <c r="B3195" s="20" t="s">
        <v>11</v>
      </c>
      <c r="C3195" s="21" t="s">
        <v>12</v>
      </c>
      <c r="D3195" s="32" t="s">
        <v>3136</v>
      </c>
      <c r="E3195" s="32" t="s">
        <v>3137</v>
      </c>
      <c r="F3195" s="21" t="s">
        <v>3334</v>
      </c>
      <c r="G3195" s="33">
        <v>1102729355</v>
      </c>
      <c r="H3195" s="32" t="s">
        <v>3335</v>
      </c>
      <c r="I3195" s="28">
        <v>64</v>
      </c>
      <c r="J3195" s="21">
        <f>VLOOKUP(H:H,[1]Sheet4!$B:$N,13,0)</f>
        <v>0</v>
      </c>
    </row>
    <row r="3196" customFormat="1" ht="14.25" spans="1:10">
      <c r="A3196" s="19">
        <f t="shared" si="318"/>
        <v>3194</v>
      </c>
      <c r="B3196" s="20" t="s">
        <v>11</v>
      </c>
      <c r="C3196" s="21" t="s">
        <v>12</v>
      </c>
      <c r="D3196" s="32" t="s">
        <v>3136</v>
      </c>
      <c r="E3196" s="32" t="s">
        <v>3137</v>
      </c>
      <c r="F3196" s="21" t="str">
        <f>VLOOKUP(H:H,[2]台区!$G:$H,2,0)</f>
        <v>上午村</v>
      </c>
      <c r="G3196" s="33">
        <v>1103431604</v>
      </c>
      <c r="H3196" s="32" t="s">
        <v>3336</v>
      </c>
      <c r="I3196" s="28">
        <v>262.265</v>
      </c>
      <c r="J3196" s="21">
        <f>VLOOKUP(H:H,[1]Sheet4!$B:$N,13,0)</f>
        <v>57.735</v>
      </c>
    </row>
    <row r="3197" customFormat="1" ht="14.25" spans="1:10">
      <c r="A3197" s="19">
        <f t="shared" si="318"/>
        <v>3195</v>
      </c>
      <c r="B3197" s="20" t="s">
        <v>11</v>
      </c>
      <c r="C3197" s="21" t="s">
        <v>12</v>
      </c>
      <c r="D3197" s="32" t="s">
        <v>3136</v>
      </c>
      <c r="E3197" s="32" t="s">
        <v>3137</v>
      </c>
      <c r="F3197" s="21" t="str">
        <f>VLOOKUP(H:H,[2]台区!$G:$H,2,0)</f>
        <v>任官营村</v>
      </c>
      <c r="G3197" s="33">
        <v>103515927</v>
      </c>
      <c r="H3197" s="32" t="s">
        <v>3337</v>
      </c>
      <c r="I3197" s="28">
        <v>54.09</v>
      </c>
      <c r="J3197" s="21">
        <f>VLOOKUP(H:H,[1]Sheet4!$B:$N,13,0)</f>
        <v>265.91</v>
      </c>
    </row>
    <row r="3198" customFormat="1" ht="14.25" spans="1:10">
      <c r="A3198" s="19">
        <f t="shared" si="318"/>
        <v>3196</v>
      </c>
      <c r="B3198" s="20" t="s">
        <v>11</v>
      </c>
      <c r="C3198" s="21" t="s">
        <v>12</v>
      </c>
      <c r="D3198" s="32" t="s">
        <v>3136</v>
      </c>
      <c r="E3198" s="32" t="s">
        <v>3137</v>
      </c>
      <c r="F3198" s="21" t="str">
        <f>VLOOKUP(H:H,[2]台区!$G:$H,2,0)</f>
        <v>大庄户村</v>
      </c>
      <c r="G3198" s="33">
        <v>1102728267</v>
      </c>
      <c r="H3198" s="32" t="s">
        <v>3338</v>
      </c>
      <c r="I3198" s="28">
        <v>9.42500000000001</v>
      </c>
      <c r="J3198" s="21">
        <f>VLOOKUP(H:H,[1]Sheet4!$B:$N,13,0)</f>
        <v>150.575</v>
      </c>
    </row>
    <row r="3199" customFormat="1" ht="14.25" spans="1:10">
      <c r="A3199" s="19">
        <f t="shared" si="318"/>
        <v>3197</v>
      </c>
      <c r="B3199" s="20" t="s">
        <v>11</v>
      </c>
      <c r="C3199" s="21" t="s">
        <v>12</v>
      </c>
      <c r="D3199" s="32" t="s">
        <v>3136</v>
      </c>
      <c r="E3199" s="32" t="s">
        <v>3137</v>
      </c>
      <c r="F3199" s="21" t="str">
        <f>VLOOKUP(H:H,[2]台区!$G:$H,2,0)</f>
        <v>高引铺村</v>
      </c>
      <c r="G3199" s="33">
        <v>103515678</v>
      </c>
      <c r="H3199" s="32" t="s">
        <v>3339</v>
      </c>
      <c r="I3199" s="26">
        <v>0</v>
      </c>
      <c r="J3199" s="21">
        <f>VLOOKUP(H:H,[1]Sheet4!$B:$N,13,0)</f>
        <v>215.26</v>
      </c>
    </row>
    <row r="3200" customFormat="1" ht="14.25" spans="1:10">
      <c r="A3200" s="19">
        <f t="shared" ref="A3200:A3209" si="319">ROW()-2</f>
        <v>3198</v>
      </c>
      <c r="B3200" s="20" t="s">
        <v>11</v>
      </c>
      <c r="C3200" s="21" t="s">
        <v>12</v>
      </c>
      <c r="D3200" s="32" t="s">
        <v>3136</v>
      </c>
      <c r="E3200" s="32" t="s">
        <v>3137</v>
      </c>
      <c r="F3200" s="21" t="str">
        <f>VLOOKUP(H:H,[2]台区!$G:$H,2,0)</f>
        <v>官寨村</v>
      </c>
      <c r="G3200" s="33">
        <v>103515686</v>
      </c>
      <c r="H3200" s="32" t="s">
        <v>3340</v>
      </c>
      <c r="I3200" s="28">
        <v>0.329999999999984</v>
      </c>
      <c r="J3200" s="21">
        <f>VLOOKUP(H:H,[1]Sheet4!$B:$N,13,0)</f>
        <v>319.67</v>
      </c>
    </row>
    <row r="3201" customFormat="1" ht="14.25" spans="1:10">
      <c r="A3201" s="19">
        <f t="shared" si="319"/>
        <v>3199</v>
      </c>
      <c r="B3201" s="20" t="s">
        <v>11</v>
      </c>
      <c r="C3201" s="21" t="s">
        <v>12</v>
      </c>
      <c r="D3201" s="32" t="s">
        <v>3136</v>
      </c>
      <c r="E3201" s="32" t="s">
        <v>3137</v>
      </c>
      <c r="F3201" s="21" t="str">
        <f>VLOOKUP(H:H,[2]台区!$G:$H,2,0)</f>
        <v>官寨村</v>
      </c>
      <c r="G3201" s="33">
        <v>103515706</v>
      </c>
      <c r="H3201" s="32" t="s">
        <v>3341</v>
      </c>
      <c r="I3201" s="28">
        <v>0.460000000000008</v>
      </c>
      <c r="J3201" s="21">
        <f>VLOOKUP(H:H,[1]Sheet4!$B:$N,13,0)</f>
        <v>159.54</v>
      </c>
    </row>
    <row r="3202" customFormat="1" ht="14.25" spans="1:10">
      <c r="A3202" s="19">
        <f t="shared" si="319"/>
        <v>3200</v>
      </c>
      <c r="B3202" s="20" t="s">
        <v>11</v>
      </c>
      <c r="C3202" s="21" t="s">
        <v>12</v>
      </c>
      <c r="D3202" s="32" t="s">
        <v>3136</v>
      </c>
      <c r="E3202" s="32" t="s">
        <v>3137</v>
      </c>
      <c r="F3202" s="21" t="str">
        <f>VLOOKUP(H:H,[2]台区!$G:$H,2,0)</f>
        <v>任官营村</v>
      </c>
      <c r="G3202" s="33">
        <v>103515912</v>
      </c>
      <c r="H3202" s="32" t="s">
        <v>3342</v>
      </c>
      <c r="I3202" s="28">
        <v>0</v>
      </c>
      <c r="J3202" s="21">
        <f>VLOOKUP(H:H,[1]Sheet4!$B:$N,13,0)</f>
        <v>203.82</v>
      </c>
    </row>
    <row r="3203" customFormat="1" ht="14.25" spans="1:10">
      <c r="A3203" s="19">
        <f t="shared" si="319"/>
        <v>3201</v>
      </c>
      <c r="B3203" s="20" t="s">
        <v>11</v>
      </c>
      <c r="C3203" s="21" t="s">
        <v>12</v>
      </c>
      <c r="D3203" s="32" t="s">
        <v>3136</v>
      </c>
      <c r="E3203" s="32" t="s">
        <v>3137</v>
      </c>
      <c r="F3203" s="21" t="str">
        <f>VLOOKUP(H:H,[2]台区!$G:$H,2,0)</f>
        <v>任官营村</v>
      </c>
      <c r="G3203" s="33">
        <v>103515913</v>
      </c>
      <c r="H3203" s="32" t="s">
        <v>3343</v>
      </c>
      <c r="I3203" s="28">
        <v>18.13</v>
      </c>
      <c r="J3203" s="21">
        <f>VLOOKUP(H:H,[1]Sheet4!$B:$N,13,0)</f>
        <v>141.87</v>
      </c>
    </row>
    <row r="3204" customFormat="1" ht="14.25" spans="1:10">
      <c r="A3204" s="19">
        <f t="shared" si="319"/>
        <v>3202</v>
      </c>
      <c r="B3204" s="20" t="s">
        <v>11</v>
      </c>
      <c r="C3204" s="21" t="s">
        <v>12</v>
      </c>
      <c r="D3204" s="32" t="s">
        <v>3136</v>
      </c>
      <c r="E3204" s="32" t="s">
        <v>3137</v>
      </c>
      <c r="F3204" s="21" t="str">
        <f>VLOOKUP(H:H,[2]台区!$G:$H,2,0)</f>
        <v>任官营村</v>
      </c>
      <c r="G3204" s="33">
        <v>103515916</v>
      </c>
      <c r="H3204" s="32" t="s">
        <v>3344</v>
      </c>
      <c r="I3204" s="28">
        <v>0.914999999999992</v>
      </c>
      <c r="J3204" s="21">
        <f>VLOOKUP(H:H,[1]Sheet4!$B:$N,13,0)</f>
        <v>159.085</v>
      </c>
    </row>
    <row r="3205" customFormat="1" ht="14.25" spans="1:10">
      <c r="A3205" s="19">
        <f t="shared" si="319"/>
        <v>3203</v>
      </c>
      <c r="B3205" s="20" t="s">
        <v>11</v>
      </c>
      <c r="C3205" s="21" t="s">
        <v>12</v>
      </c>
      <c r="D3205" s="32" t="s">
        <v>3136</v>
      </c>
      <c r="E3205" s="32" t="s">
        <v>3137</v>
      </c>
      <c r="F3205" s="21" t="str">
        <f>VLOOKUP(H:H,[2]台区!$G:$H,2,0)</f>
        <v>高引铺村</v>
      </c>
      <c r="G3205" s="33">
        <v>103515675</v>
      </c>
      <c r="H3205" s="32" t="s">
        <v>3345</v>
      </c>
      <c r="I3205" s="26">
        <v>0</v>
      </c>
      <c r="J3205" s="21">
        <f>VLOOKUP(H:H,[1]Sheet4!$B:$N,13,0)</f>
        <v>34.375</v>
      </c>
    </row>
    <row r="3206" customFormat="1" ht="14.25" spans="1:10">
      <c r="A3206" s="19">
        <f t="shared" si="319"/>
        <v>3204</v>
      </c>
      <c r="B3206" s="20" t="s">
        <v>11</v>
      </c>
      <c r="C3206" s="21" t="s">
        <v>12</v>
      </c>
      <c r="D3206" s="32" t="s">
        <v>3136</v>
      </c>
      <c r="E3206" s="32" t="s">
        <v>3137</v>
      </c>
      <c r="F3206" s="21" t="str">
        <f>VLOOKUP(H:H,[2]台区!$G:$H,2,0)</f>
        <v>官寨村</v>
      </c>
      <c r="G3206" s="33">
        <v>103515683</v>
      </c>
      <c r="H3206" s="32" t="s">
        <v>3346</v>
      </c>
      <c r="I3206" s="28">
        <v>10.445</v>
      </c>
      <c r="J3206" s="21">
        <f>VLOOKUP(H:H,[1]Sheet4!$B:$N,13,0)</f>
        <v>149.555</v>
      </c>
    </row>
    <row r="3207" customFormat="1" ht="14.25" spans="1:10">
      <c r="A3207" s="19">
        <f t="shared" si="319"/>
        <v>3205</v>
      </c>
      <c r="B3207" s="20" t="s">
        <v>11</v>
      </c>
      <c r="C3207" s="21" t="s">
        <v>12</v>
      </c>
      <c r="D3207" s="32" t="s">
        <v>3136</v>
      </c>
      <c r="E3207" s="32" t="s">
        <v>3137</v>
      </c>
      <c r="F3207" s="21" t="str">
        <f>VLOOKUP(H:H,[2]台区!$G:$H,2,0)</f>
        <v>上午村</v>
      </c>
      <c r="G3207" s="33">
        <v>103515693</v>
      </c>
      <c r="H3207" s="32" t="s">
        <v>3347</v>
      </c>
      <c r="I3207" s="28">
        <v>187.515</v>
      </c>
      <c r="J3207" s="21">
        <f>VLOOKUP(H:H,[1]Sheet4!$B:$N,13,0)</f>
        <v>132.485</v>
      </c>
    </row>
    <row r="3208" customFormat="1" ht="14.25" spans="1:10">
      <c r="A3208" s="19">
        <f t="shared" si="319"/>
        <v>3206</v>
      </c>
      <c r="B3208" s="20" t="s">
        <v>11</v>
      </c>
      <c r="C3208" s="21" t="s">
        <v>12</v>
      </c>
      <c r="D3208" s="32" t="s">
        <v>3136</v>
      </c>
      <c r="E3208" s="32" t="s">
        <v>3137</v>
      </c>
      <c r="F3208" s="21" t="str">
        <f>VLOOKUP(H:H,[2]台区!$G:$H,2,0)</f>
        <v>高引铺村</v>
      </c>
      <c r="G3208" s="33">
        <v>103515677</v>
      </c>
      <c r="H3208" s="32" t="s">
        <v>3348</v>
      </c>
      <c r="I3208" s="26">
        <v>0</v>
      </c>
      <c r="J3208" s="21">
        <f>VLOOKUP(H:H,[1]Sheet4!$B:$N,13,0)</f>
        <v>71.97</v>
      </c>
    </row>
    <row r="3209" customFormat="1" ht="14.25" spans="1:10">
      <c r="A3209" s="19">
        <f t="shared" si="319"/>
        <v>3207</v>
      </c>
      <c r="B3209" s="20" t="s">
        <v>11</v>
      </c>
      <c r="C3209" s="21" t="s">
        <v>12</v>
      </c>
      <c r="D3209" s="32" t="s">
        <v>3136</v>
      </c>
      <c r="E3209" s="32" t="s">
        <v>3137</v>
      </c>
      <c r="F3209" s="21" t="str">
        <f>VLOOKUP(H:H,[2]台区!$G:$H,2,0)</f>
        <v>官寨村</v>
      </c>
      <c r="G3209" s="33">
        <v>103515705</v>
      </c>
      <c r="H3209" s="32" t="s">
        <v>3349</v>
      </c>
      <c r="I3209" s="28">
        <v>0.365000000000009</v>
      </c>
      <c r="J3209" s="21">
        <f>VLOOKUP(H:H,[1]Sheet4!$B:$N,13,0)</f>
        <v>159.635</v>
      </c>
    </row>
    <row r="3210" customFormat="1" ht="14.25" spans="1:10">
      <c r="A3210" s="19">
        <f t="shared" ref="A3210:A3219" si="320">ROW()-2</f>
        <v>3208</v>
      </c>
      <c r="B3210" s="20" t="s">
        <v>11</v>
      </c>
      <c r="C3210" s="21" t="s">
        <v>12</v>
      </c>
      <c r="D3210" s="32" t="s">
        <v>3136</v>
      </c>
      <c r="E3210" s="32" t="s">
        <v>3137</v>
      </c>
      <c r="F3210" s="21" t="str">
        <f>VLOOKUP(H:H,[2]台区!$G:$H,2,0)</f>
        <v>任官营村</v>
      </c>
      <c r="G3210" s="33">
        <v>103515915</v>
      </c>
      <c r="H3210" s="32" t="s">
        <v>3350</v>
      </c>
      <c r="I3210" s="28">
        <v>17.78</v>
      </c>
      <c r="J3210" s="21">
        <f>VLOOKUP(H:H,[1]Sheet4!$B:$N,13,0)</f>
        <v>142.22</v>
      </c>
    </row>
    <row r="3211" customFormat="1" ht="14.25" spans="1:10">
      <c r="A3211" s="19">
        <f t="shared" si="320"/>
        <v>3209</v>
      </c>
      <c r="B3211" s="20" t="s">
        <v>11</v>
      </c>
      <c r="C3211" s="21" t="s">
        <v>12</v>
      </c>
      <c r="D3211" s="32" t="s">
        <v>3136</v>
      </c>
      <c r="E3211" s="32" t="s">
        <v>3137</v>
      </c>
      <c r="F3211" s="21" t="str">
        <f>VLOOKUP(H:H,[2]台区!$G:$H,2,0)</f>
        <v>任官营村</v>
      </c>
      <c r="G3211" s="33">
        <v>103515925</v>
      </c>
      <c r="H3211" s="32" t="s">
        <v>3351</v>
      </c>
      <c r="I3211" s="28">
        <v>15.81</v>
      </c>
      <c r="J3211" s="21">
        <f>VLOOKUP(H:H,[1]Sheet4!$B:$N,13,0)</f>
        <v>304.19</v>
      </c>
    </row>
    <row r="3212" customFormat="1" ht="14.25" spans="1:10">
      <c r="A3212" s="19">
        <f t="shared" si="320"/>
        <v>3210</v>
      </c>
      <c r="B3212" s="20" t="s">
        <v>11</v>
      </c>
      <c r="C3212" s="21" t="s">
        <v>12</v>
      </c>
      <c r="D3212" s="32" t="s">
        <v>3136</v>
      </c>
      <c r="E3212" s="32" t="s">
        <v>3137</v>
      </c>
      <c r="F3212" s="21" t="str">
        <f>VLOOKUP(H:H,[2]台区!$G:$H,2,0)</f>
        <v>前胡庄村</v>
      </c>
      <c r="G3212" s="33">
        <v>1103415451</v>
      </c>
      <c r="H3212" s="32" t="s">
        <v>3352</v>
      </c>
      <c r="I3212" s="28">
        <v>9.05000000000001</v>
      </c>
      <c r="J3212" s="21">
        <f>VLOOKUP(H:H,[1]Sheet4!$B:$N,13,0)</f>
        <v>310.95</v>
      </c>
    </row>
    <row r="3213" customFormat="1" ht="14.25" spans="1:10">
      <c r="A3213" s="19">
        <f t="shared" si="320"/>
        <v>3211</v>
      </c>
      <c r="B3213" s="20" t="s">
        <v>11</v>
      </c>
      <c r="C3213" s="21" t="s">
        <v>12</v>
      </c>
      <c r="D3213" s="32" t="s">
        <v>3136</v>
      </c>
      <c r="E3213" s="32" t="s">
        <v>3137</v>
      </c>
      <c r="F3213" s="21" t="str">
        <f>VLOOKUP(H:H,[2]台区!$G:$H,2,0)</f>
        <v>高引铺村</v>
      </c>
      <c r="G3213" s="33">
        <v>103515673</v>
      </c>
      <c r="H3213" s="32" t="s">
        <v>3353</v>
      </c>
      <c r="I3213" s="26">
        <v>0</v>
      </c>
      <c r="J3213" s="21">
        <f>VLOOKUP(H:H,[1]Sheet4!$B:$N,13,0)</f>
        <v>19.05</v>
      </c>
    </row>
    <row r="3214" customFormat="1" ht="14.25" spans="1:10">
      <c r="A3214" s="19">
        <f t="shared" si="320"/>
        <v>3212</v>
      </c>
      <c r="B3214" s="20" t="s">
        <v>11</v>
      </c>
      <c r="C3214" s="21" t="s">
        <v>12</v>
      </c>
      <c r="D3214" s="32" t="s">
        <v>3136</v>
      </c>
      <c r="E3214" s="32" t="s">
        <v>3137</v>
      </c>
      <c r="F3214" s="21" t="str">
        <f>VLOOKUP(H:H,[2]台区!$G:$H,2,0)</f>
        <v>官寨村</v>
      </c>
      <c r="G3214" s="33">
        <v>103515701</v>
      </c>
      <c r="H3214" s="32" t="s">
        <v>3354</v>
      </c>
      <c r="I3214" s="28">
        <v>1.27000000000001</v>
      </c>
      <c r="J3214" s="21">
        <f>VLOOKUP(H:H,[1]Sheet4!$B:$N,13,0)</f>
        <v>158.73</v>
      </c>
    </row>
    <row r="3215" customFormat="1" ht="14.25" spans="1:10">
      <c r="A3215" s="19">
        <f t="shared" si="320"/>
        <v>3213</v>
      </c>
      <c r="B3215" s="20" t="s">
        <v>11</v>
      </c>
      <c r="C3215" s="21" t="s">
        <v>12</v>
      </c>
      <c r="D3215" s="32" t="s">
        <v>3136</v>
      </c>
      <c r="E3215" s="32" t="s">
        <v>3137</v>
      </c>
      <c r="F3215" s="21" t="str">
        <f>VLOOKUP(H:H,[2]台区!$G:$H,2,0)</f>
        <v>任官营村</v>
      </c>
      <c r="G3215" s="33">
        <v>103515914</v>
      </c>
      <c r="H3215" s="32" t="s">
        <v>3355</v>
      </c>
      <c r="I3215" s="28">
        <v>0.189999999999998</v>
      </c>
      <c r="J3215" s="21">
        <f>VLOOKUP(H:H,[1]Sheet4!$B:$N,13,0)</f>
        <v>319.81</v>
      </c>
    </row>
    <row r="3216" customFormat="1" ht="14.25" spans="1:10">
      <c r="A3216" s="19">
        <f t="shared" si="320"/>
        <v>3214</v>
      </c>
      <c r="B3216" s="20" t="s">
        <v>11</v>
      </c>
      <c r="C3216" s="21" t="s">
        <v>12</v>
      </c>
      <c r="D3216" s="32" t="s">
        <v>3136</v>
      </c>
      <c r="E3216" s="32" t="s">
        <v>3137</v>
      </c>
      <c r="F3216" s="21" t="str">
        <f>VLOOKUP(H:H,[2]台区!$G:$H,2,0)</f>
        <v>高引铺村</v>
      </c>
      <c r="G3216" s="33">
        <v>103515679</v>
      </c>
      <c r="H3216" s="32" t="s">
        <v>3356</v>
      </c>
      <c r="I3216" s="26">
        <v>0</v>
      </c>
      <c r="J3216" s="21">
        <f>VLOOKUP(H:H,[1]Sheet4!$B:$N,13,0)</f>
        <v>298.95</v>
      </c>
    </row>
    <row r="3217" customFormat="1" ht="14.25" spans="1:10">
      <c r="A3217" s="19">
        <f t="shared" si="320"/>
        <v>3215</v>
      </c>
      <c r="B3217" s="20" t="s">
        <v>11</v>
      </c>
      <c r="C3217" s="21" t="s">
        <v>12</v>
      </c>
      <c r="D3217" s="32" t="s">
        <v>3136</v>
      </c>
      <c r="E3217" s="32" t="s">
        <v>3137</v>
      </c>
      <c r="F3217" s="21" t="str">
        <f>VLOOKUP(H:H,[2]台区!$G:$H,2,0)</f>
        <v>官寨村</v>
      </c>
      <c r="G3217" s="33">
        <v>103515687</v>
      </c>
      <c r="H3217" s="32" t="s">
        <v>3357</v>
      </c>
      <c r="I3217" s="28">
        <v>13.06</v>
      </c>
      <c r="J3217" s="21">
        <f>VLOOKUP(H:H,[1]Sheet4!$B:$N,13,0)</f>
        <v>146.94</v>
      </c>
    </row>
    <row r="3218" customFormat="1" ht="14.25" spans="1:10">
      <c r="A3218" s="19">
        <f t="shared" si="320"/>
        <v>3216</v>
      </c>
      <c r="B3218" s="20" t="s">
        <v>11</v>
      </c>
      <c r="C3218" s="21" t="s">
        <v>12</v>
      </c>
      <c r="D3218" s="32" t="s">
        <v>3136</v>
      </c>
      <c r="E3218" s="32" t="s">
        <v>3137</v>
      </c>
      <c r="F3218" s="21" t="str">
        <f>VLOOKUP(H:H,[2]台区!$G:$H,2,0)</f>
        <v>官寨村</v>
      </c>
      <c r="G3218" s="33">
        <v>103515707</v>
      </c>
      <c r="H3218" s="32" t="s">
        <v>3358</v>
      </c>
      <c r="I3218" s="28">
        <v>10.35</v>
      </c>
      <c r="J3218" s="21">
        <f>VLOOKUP(H:H,[1]Sheet4!$B:$N,13,0)</f>
        <v>149.65</v>
      </c>
    </row>
    <row r="3219" customFormat="1" ht="14.25" spans="1:10">
      <c r="A3219" s="19">
        <f t="shared" si="320"/>
        <v>3217</v>
      </c>
      <c r="B3219" s="20" t="s">
        <v>11</v>
      </c>
      <c r="C3219" s="21" t="s">
        <v>12</v>
      </c>
      <c r="D3219" s="32" t="s">
        <v>3136</v>
      </c>
      <c r="E3219" s="32" t="s">
        <v>3137</v>
      </c>
      <c r="F3219" s="21" t="str">
        <f>VLOOKUP(H:H,[3]台区!$G:$H,2,0)</f>
        <v>洼里村</v>
      </c>
      <c r="G3219" s="33">
        <v>1102728230</v>
      </c>
      <c r="H3219" s="32" t="s">
        <v>3359</v>
      </c>
      <c r="I3219" s="28">
        <v>128</v>
      </c>
      <c r="J3219" s="21">
        <f>VLOOKUP(H:H,[1]Sheet4!$B:$N,13,0)</f>
        <v>0</v>
      </c>
    </row>
    <row r="3220" customFormat="1" ht="14.25" spans="1:10">
      <c r="A3220" s="19">
        <f t="shared" ref="A3220:A3229" si="321">ROW()-2</f>
        <v>3218</v>
      </c>
      <c r="B3220" s="20" t="s">
        <v>11</v>
      </c>
      <c r="C3220" s="21" t="s">
        <v>12</v>
      </c>
      <c r="D3220" s="32" t="s">
        <v>3136</v>
      </c>
      <c r="E3220" s="32" t="s">
        <v>3137</v>
      </c>
      <c r="F3220" s="21" t="str">
        <f>VLOOKUP(H:H,[3]台区!$G:$H,2,0)</f>
        <v>殷官营村</v>
      </c>
      <c r="G3220" s="33">
        <v>1102981897</v>
      </c>
      <c r="H3220" s="32" t="s">
        <v>3360</v>
      </c>
      <c r="I3220" s="26">
        <v>0</v>
      </c>
      <c r="J3220" s="21">
        <f>VLOOKUP(H:H,[1]Sheet4!$B:$N,13,0)</f>
        <v>77</v>
      </c>
    </row>
    <row r="3221" customFormat="1" ht="14.25" spans="1:10">
      <c r="A3221" s="19">
        <f t="shared" si="321"/>
        <v>3219</v>
      </c>
      <c r="B3221" s="20" t="s">
        <v>11</v>
      </c>
      <c r="C3221" s="21" t="s">
        <v>12</v>
      </c>
      <c r="D3221" s="32" t="s">
        <v>3136</v>
      </c>
      <c r="E3221" s="32" t="s">
        <v>3137</v>
      </c>
      <c r="F3221" s="21" t="str">
        <f>VLOOKUP(H:H,[2]台区!$G:$H,2,0)</f>
        <v>殷官营村</v>
      </c>
      <c r="G3221" s="33">
        <v>1102728251</v>
      </c>
      <c r="H3221" s="32" t="s">
        <v>3361</v>
      </c>
      <c r="I3221" s="28">
        <v>10.62</v>
      </c>
      <c r="J3221" s="21">
        <f>VLOOKUP(H:H,[1]Sheet4!$B:$N,13,0)</f>
        <v>241.38</v>
      </c>
    </row>
    <row r="3222" customFormat="1" ht="14.25" spans="1:10">
      <c r="A3222" s="19">
        <f t="shared" si="321"/>
        <v>3220</v>
      </c>
      <c r="B3222" s="20" t="s">
        <v>11</v>
      </c>
      <c r="C3222" s="21" t="s">
        <v>12</v>
      </c>
      <c r="D3222" s="32" t="s">
        <v>3136</v>
      </c>
      <c r="E3222" s="32" t="s">
        <v>3137</v>
      </c>
      <c r="F3222" s="21" t="str">
        <f>VLOOKUP(H:H,[2]台区!$G:$H,2,0)</f>
        <v>倪屯村</v>
      </c>
      <c r="G3222" s="33">
        <v>1103361579</v>
      </c>
      <c r="H3222" s="32" t="s">
        <v>3362</v>
      </c>
      <c r="I3222" s="28">
        <v>9.03</v>
      </c>
      <c r="J3222" s="21">
        <f>VLOOKUP(H:H,[1]Sheet4!$B:$N,13,0)</f>
        <v>150.97</v>
      </c>
    </row>
    <row r="3223" customFormat="1" ht="14.25" spans="1:10">
      <c r="A3223" s="19">
        <f t="shared" si="321"/>
        <v>3221</v>
      </c>
      <c r="B3223" s="20" t="s">
        <v>11</v>
      </c>
      <c r="C3223" s="21" t="s">
        <v>12</v>
      </c>
      <c r="D3223" s="32" t="s">
        <v>3136</v>
      </c>
      <c r="E3223" s="32" t="s">
        <v>3137</v>
      </c>
      <c r="F3223" s="21" t="str">
        <f>VLOOKUP(H:H,[2]台区!$G:$H,2,0)</f>
        <v>毛庄村</v>
      </c>
      <c r="G3223" s="33">
        <v>1103361600</v>
      </c>
      <c r="H3223" s="32" t="s">
        <v>3363</v>
      </c>
      <c r="I3223" s="28">
        <v>13.88</v>
      </c>
      <c r="J3223" s="21">
        <f>VLOOKUP(H:H,[1]Sheet4!$B:$N,13,0)</f>
        <v>306.12</v>
      </c>
    </row>
    <row r="3224" customFormat="1" ht="14.25" spans="1:10">
      <c r="A3224" s="19">
        <f t="shared" si="321"/>
        <v>3222</v>
      </c>
      <c r="B3224" s="20" t="s">
        <v>11</v>
      </c>
      <c r="C3224" s="21" t="s">
        <v>12</v>
      </c>
      <c r="D3224" s="32" t="s">
        <v>3136</v>
      </c>
      <c r="E3224" s="32" t="s">
        <v>3137</v>
      </c>
      <c r="F3224" s="21" t="str">
        <f>VLOOKUP(H:H,[2]台区!$G:$H,2,0)</f>
        <v>驿南府村</v>
      </c>
      <c r="G3224" s="33">
        <v>1103361620</v>
      </c>
      <c r="H3224" s="32" t="s">
        <v>3364</v>
      </c>
      <c r="I3224" s="28">
        <v>53.845</v>
      </c>
      <c r="J3224" s="21">
        <f>VLOOKUP(H:H,[1]Sheet4!$B:$N,13,0)</f>
        <v>106.155</v>
      </c>
    </row>
    <row r="3225" customFormat="1" ht="14.25" spans="1:10">
      <c r="A3225" s="19">
        <f t="shared" si="321"/>
        <v>3223</v>
      </c>
      <c r="B3225" s="20" t="s">
        <v>11</v>
      </c>
      <c r="C3225" s="21" t="s">
        <v>12</v>
      </c>
      <c r="D3225" s="32" t="s">
        <v>3136</v>
      </c>
      <c r="E3225" s="32" t="s">
        <v>3137</v>
      </c>
      <c r="F3225" s="21" t="s">
        <v>3365</v>
      </c>
      <c r="G3225" s="33">
        <v>1102846101</v>
      </c>
      <c r="H3225" s="32" t="s">
        <v>3366</v>
      </c>
      <c r="I3225" s="28">
        <v>64</v>
      </c>
      <c r="J3225" s="21">
        <f>VLOOKUP(H:H,[1]Sheet4!$B:$N,13,0)</f>
        <v>0</v>
      </c>
    </row>
    <row r="3226" customFormat="1" ht="14.25" spans="1:10">
      <c r="A3226" s="19">
        <f t="shared" si="321"/>
        <v>3224</v>
      </c>
      <c r="B3226" s="20" t="s">
        <v>11</v>
      </c>
      <c r="C3226" s="21" t="s">
        <v>12</v>
      </c>
      <c r="D3226" s="32" t="s">
        <v>3136</v>
      </c>
      <c r="E3226" s="32" t="s">
        <v>3137</v>
      </c>
      <c r="F3226" s="21" t="s">
        <v>3334</v>
      </c>
      <c r="G3226" s="33">
        <v>1102729352</v>
      </c>
      <c r="H3226" s="32" t="s">
        <v>3367</v>
      </c>
      <c r="I3226" s="28">
        <v>80</v>
      </c>
      <c r="J3226" s="21">
        <f>VLOOKUP(H:H,[1]Sheet4!$B:$N,13,0)</f>
        <v>0</v>
      </c>
    </row>
    <row r="3227" customFormat="1" ht="14.25" spans="1:10">
      <c r="A3227" s="19">
        <f t="shared" si="321"/>
        <v>3225</v>
      </c>
      <c r="B3227" s="20" t="s">
        <v>11</v>
      </c>
      <c r="C3227" s="21" t="s">
        <v>12</v>
      </c>
      <c r="D3227" s="32" t="s">
        <v>3136</v>
      </c>
      <c r="E3227" s="32" t="s">
        <v>3137</v>
      </c>
      <c r="F3227" s="21" t="str">
        <f>VLOOKUP(H:H,[2]台区!$G:$H,2,0)</f>
        <v>大玄庄村</v>
      </c>
      <c r="G3227" s="33">
        <v>1103361586</v>
      </c>
      <c r="H3227" s="32" t="s">
        <v>3368</v>
      </c>
      <c r="I3227" s="28">
        <v>19.92</v>
      </c>
      <c r="J3227" s="21">
        <f>VLOOKUP(H:H,[1]Sheet4!$B:$N,13,0)</f>
        <v>300.08</v>
      </c>
    </row>
    <row r="3228" customFormat="1" ht="14.25" spans="1:10">
      <c r="A3228" s="19">
        <f t="shared" si="321"/>
        <v>3226</v>
      </c>
      <c r="B3228" s="20" t="s">
        <v>11</v>
      </c>
      <c r="C3228" s="21" t="s">
        <v>12</v>
      </c>
      <c r="D3228" s="32" t="s">
        <v>3136</v>
      </c>
      <c r="E3228" s="32" t="s">
        <v>3137</v>
      </c>
      <c r="F3228" s="21" t="str">
        <f>VLOOKUP(H:H,[2]台区!$G:$H,2,0)</f>
        <v>驿南府村</v>
      </c>
      <c r="G3228" s="33">
        <v>1103361616</v>
      </c>
      <c r="H3228" s="32" t="s">
        <v>3369</v>
      </c>
      <c r="I3228" s="28">
        <v>0.120000000000005</v>
      </c>
      <c r="J3228" s="21">
        <f>VLOOKUP(H:H,[1]Sheet4!$B:$N,13,0)</f>
        <v>159.88</v>
      </c>
    </row>
    <row r="3229" customFormat="1" ht="14.25" spans="1:10">
      <c r="A3229" s="19">
        <f t="shared" si="321"/>
        <v>3227</v>
      </c>
      <c r="B3229" s="20" t="s">
        <v>11</v>
      </c>
      <c r="C3229" s="21" t="s">
        <v>12</v>
      </c>
      <c r="D3229" s="32" t="s">
        <v>3136</v>
      </c>
      <c r="E3229" s="32" t="s">
        <v>3137</v>
      </c>
      <c r="F3229" s="21" t="str">
        <f>VLOOKUP(H:H,[2]台区!$G:$H,2,0)</f>
        <v>倪屯村</v>
      </c>
      <c r="G3229" s="33">
        <v>1103361626</v>
      </c>
      <c r="H3229" s="32" t="s">
        <v>3370</v>
      </c>
      <c r="I3229" s="28">
        <v>0.0500000000000114</v>
      </c>
      <c r="J3229" s="21">
        <f>VLOOKUP(H:H,[1]Sheet4!$B:$N,13,0)</f>
        <v>159.95</v>
      </c>
    </row>
    <row r="3230" customFormat="1" ht="14.25" spans="1:10">
      <c r="A3230" s="19">
        <f t="shared" ref="A3230:A3239" si="322">ROW()-2</f>
        <v>3228</v>
      </c>
      <c r="B3230" s="20" t="s">
        <v>11</v>
      </c>
      <c r="C3230" s="21" t="s">
        <v>12</v>
      </c>
      <c r="D3230" s="32" t="s">
        <v>3136</v>
      </c>
      <c r="E3230" s="32" t="s">
        <v>3137</v>
      </c>
      <c r="F3230" s="21" t="str">
        <f>VLOOKUP(H:H,[2]台区!$G:$H,2,0)</f>
        <v>大玄庄村</v>
      </c>
      <c r="G3230" s="33">
        <v>1103361582</v>
      </c>
      <c r="H3230" s="32" t="s">
        <v>3371</v>
      </c>
      <c r="I3230" s="28">
        <v>0</v>
      </c>
      <c r="J3230" s="21">
        <f>VLOOKUP(H:H,[1]Sheet4!$B:$N,13,0)</f>
        <v>178.61</v>
      </c>
    </row>
    <row r="3231" customFormat="1" ht="14.25" spans="1:10">
      <c r="A3231" s="19">
        <f t="shared" si="322"/>
        <v>3229</v>
      </c>
      <c r="B3231" s="20" t="s">
        <v>11</v>
      </c>
      <c r="C3231" s="21" t="s">
        <v>12</v>
      </c>
      <c r="D3231" s="32" t="s">
        <v>3136</v>
      </c>
      <c r="E3231" s="32" t="s">
        <v>3137</v>
      </c>
      <c r="F3231" s="21" t="str">
        <f>VLOOKUP(H:H,[2]台区!$G:$H,2,0)</f>
        <v>倪屯村</v>
      </c>
      <c r="G3231" s="33">
        <v>1103361593</v>
      </c>
      <c r="H3231" s="32" t="s">
        <v>3372</v>
      </c>
      <c r="I3231" s="28">
        <v>1.17500000000001</v>
      </c>
      <c r="J3231" s="21">
        <f>VLOOKUP(H:H,[1]Sheet4!$B:$N,13,0)</f>
        <v>318.825</v>
      </c>
    </row>
    <row r="3232" customFormat="1" ht="14.25" spans="1:10">
      <c r="A3232" s="19">
        <f t="shared" si="322"/>
        <v>3230</v>
      </c>
      <c r="B3232" s="20" t="s">
        <v>11</v>
      </c>
      <c r="C3232" s="21" t="s">
        <v>12</v>
      </c>
      <c r="D3232" s="32" t="s">
        <v>3136</v>
      </c>
      <c r="E3232" s="32" t="s">
        <v>3137</v>
      </c>
      <c r="F3232" s="21" t="str">
        <f>VLOOKUP(H:H,[2]台区!$G:$H,2,0)</f>
        <v>小玄庄村</v>
      </c>
      <c r="G3232" s="33">
        <v>1103361603</v>
      </c>
      <c r="H3232" s="32" t="s">
        <v>3373</v>
      </c>
      <c r="I3232" s="28">
        <v>4.41</v>
      </c>
      <c r="J3232" s="21">
        <f>VLOOKUP(H:H,[1]Sheet4!$B:$N,13,0)</f>
        <v>155.59</v>
      </c>
    </row>
    <row r="3233" customFormat="1" ht="14.25" spans="1:10">
      <c r="A3233" s="19">
        <f t="shared" si="322"/>
        <v>3231</v>
      </c>
      <c r="B3233" s="20" t="s">
        <v>11</v>
      </c>
      <c r="C3233" s="21" t="s">
        <v>12</v>
      </c>
      <c r="D3233" s="32" t="s">
        <v>3136</v>
      </c>
      <c r="E3233" s="32" t="s">
        <v>3137</v>
      </c>
      <c r="F3233" s="21" t="str">
        <f>VLOOKUP(H:H,[2]台区!$G:$H,2,0)</f>
        <v>驿南府村</v>
      </c>
      <c r="G3233" s="33">
        <v>1103361623</v>
      </c>
      <c r="H3233" s="32" t="s">
        <v>3374</v>
      </c>
      <c r="I3233" s="28">
        <v>0.280000000000001</v>
      </c>
      <c r="J3233" s="21">
        <f>VLOOKUP(H:H,[1]Sheet4!$B:$N,13,0)</f>
        <v>159.72</v>
      </c>
    </row>
    <row r="3234" customFormat="1" ht="14.25" spans="1:10">
      <c r="A3234" s="19">
        <f t="shared" si="322"/>
        <v>3232</v>
      </c>
      <c r="B3234" s="20" t="s">
        <v>11</v>
      </c>
      <c r="C3234" s="21" t="s">
        <v>12</v>
      </c>
      <c r="D3234" s="32" t="s">
        <v>3136</v>
      </c>
      <c r="E3234" s="32" t="s">
        <v>3137</v>
      </c>
      <c r="F3234" s="21" t="str">
        <f>VLOOKUP(H:H,[2]台区!$G:$H,2,0)</f>
        <v>大玄庄村</v>
      </c>
      <c r="G3234" s="33">
        <v>1103361587</v>
      </c>
      <c r="H3234" s="32" t="s">
        <v>3375</v>
      </c>
      <c r="I3234" s="28">
        <v>7.21499999999997</v>
      </c>
      <c r="J3234" s="21">
        <f>VLOOKUP(H:H,[1]Sheet4!$B:$N,13,0)</f>
        <v>312.785</v>
      </c>
    </row>
    <row r="3235" customFormat="1" ht="14.25" spans="1:10">
      <c r="A3235" s="19">
        <f t="shared" si="322"/>
        <v>3233</v>
      </c>
      <c r="B3235" s="20" t="s">
        <v>11</v>
      </c>
      <c r="C3235" s="21" t="s">
        <v>12</v>
      </c>
      <c r="D3235" s="32" t="s">
        <v>3136</v>
      </c>
      <c r="E3235" s="32" t="s">
        <v>3137</v>
      </c>
      <c r="F3235" s="21" t="str">
        <f>VLOOKUP(H:H,[2]台区!$G:$H,2,0)</f>
        <v>毛庄村</v>
      </c>
      <c r="G3235" s="33">
        <v>1103361597</v>
      </c>
      <c r="H3235" s="32" t="s">
        <v>3376</v>
      </c>
      <c r="I3235" s="28">
        <v>5.57499999999999</v>
      </c>
      <c r="J3235" s="21">
        <f>VLOOKUP(H:H,[1]Sheet4!$B:$N,13,0)</f>
        <v>314.425</v>
      </c>
    </row>
    <row r="3236" customFormat="1" ht="14.25" spans="1:10">
      <c r="A3236" s="19">
        <f t="shared" si="322"/>
        <v>3234</v>
      </c>
      <c r="B3236" s="20" t="s">
        <v>11</v>
      </c>
      <c r="C3236" s="21" t="s">
        <v>12</v>
      </c>
      <c r="D3236" s="32" t="s">
        <v>3136</v>
      </c>
      <c r="E3236" s="32" t="s">
        <v>3137</v>
      </c>
      <c r="F3236" s="21" t="str">
        <f>VLOOKUP(H:H,[2]台区!$G:$H,2,0)</f>
        <v>倪屯村</v>
      </c>
      <c r="G3236" s="33">
        <v>1103361607</v>
      </c>
      <c r="H3236" s="32" t="s">
        <v>3377</v>
      </c>
      <c r="I3236" s="28">
        <v>0</v>
      </c>
      <c r="J3236" s="21">
        <f>VLOOKUP(H:H,[1]Sheet4!$B:$N,13,0)</f>
        <v>161.92</v>
      </c>
    </row>
    <row r="3237" customFormat="1" ht="14.25" spans="1:10">
      <c r="A3237" s="19">
        <f t="shared" si="322"/>
        <v>3235</v>
      </c>
      <c r="B3237" s="20" t="s">
        <v>11</v>
      </c>
      <c r="C3237" s="21" t="s">
        <v>12</v>
      </c>
      <c r="D3237" s="32" t="s">
        <v>3136</v>
      </c>
      <c r="E3237" s="32" t="s">
        <v>3137</v>
      </c>
      <c r="F3237" s="21" t="s">
        <v>3378</v>
      </c>
      <c r="G3237" s="33">
        <v>1103361578</v>
      </c>
      <c r="H3237" s="32" t="s">
        <v>3379</v>
      </c>
      <c r="I3237" s="28">
        <v>160</v>
      </c>
      <c r="J3237" s="21">
        <f>VLOOKUP(H:H,[1]Sheet4!$B:$N,13,0)</f>
        <v>0</v>
      </c>
    </row>
    <row r="3238" customFormat="1" ht="14.25" spans="1:10">
      <c r="A3238" s="19">
        <f t="shared" si="322"/>
        <v>3236</v>
      </c>
      <c r="B3238" s="20" t="s">
        <v>11</v>
      </c>
      <c r="C3238" s="21" t="s">
        <v>12</v>
      </c>
      <c r="D3238" s="32" t="s">
        <v>3136</v>
      </c>
      <c r="E3238" s="32" t="s">
        <v>3137</v>
      </c>
      <c r="F3238" s="21" t="str">
        <f>VLOOKUP(H:H,[2]台区!$G:$H,2,0)</f>
        <v>驿南府村</v>
      </c>
      <c r="G3238" s="33">
        <v>1103361589</v>
      </c>
      <c r="H3238" s="32" t="s">
        <v>3380</v>
      </c>
      <c r="I3238" s="28">
        <v>51.14</v>
      </c>
      <c r="J3238" s="21">
        <f>VLOOKUP(H:H,[1]Sheet4!$B:$N,13,0)</f>
        <v>108.86</v>
      </c>
    </row>
    <row r="3239" customFormat="1" ht="14.25" spans="1:10">
      <c r="A3239" s="19">
        <f t="shared" si="322"/>
        <v>3237</v>
      </c>
      <c r="B3239" s="20" t="s">
        <v>11</v>
      </c>
      <c r="C3239" s="21" t="s">
        <v>12</v>
      </c>
      <c r="D3239" s="32" t="s">
        <v>3136</v>
      </c>
      <c r="E3239" s="32" t="s">
        <v>3137</v>
      </c>
      <c r="F3239" s="21" t="str">
        <f>VLOOKUP(H:H,[2]台区!$G:$H,2,0)</f>
        <v>毛庄村</v>
      </c>
      <c r="G3239" s="33">
        <v>1103361599</v>
      </c>
      <c r="H3239" s="32" t="s">
        <v>3381</v>
      </c>
      <c r="I3239" s="28">
        <v>6.44</v>
      </c>
      <c r="J3239" s="21">
        <f>VLOOKUP(H:H,[1]Sheet4!$B:$N,13,0)</f>
        <v>153.56</v>
      </c>
    </row>
    <row r="3240" customFormat="1" ht="14.25" spans="1:10">
      <c r="A3240" s="19">
        <f t="shared" ref="A3240:A3249" si="323">ROW()-2</f>
        <v>3238</v>
      </c>
      <c r="B3240" s="20" t="s">
        <v>11</v>
      </c>
      <c r="C3240" s="21" t="s">
        <v>12</v>
      </c>
      <c r="D3240" s="32" t="s">
        <v>3136</v>
      </c>
      <c r="E3240" s="32" t="s">
        <v>3137</v>
      </c>
      <c r="F3240" s="21" t="str">
        <f>VLOOKUP(H:H,[2]台区!$G:$H,2,0)</f>
        <v>小玄庄村</v>
      </c>
      <c r="G3240" s="33">
        <v>1103361609</v>
      </c>
      <c r="H3240" s="32" t="s">
        <v>3382</v>
      </c>
      <c r="I3240" s="28">
        <v>34.315</v>
      </c>
      <c r="J3240" s="21">
        <f>VLOOKUP(H:H,[1]Sheet4!$B:$N,13,0)</f>
        <v>125.685</v>
      </c>
    </row>
    <row r="3241" customFormat="1" ht="14.25" spans="1:10">
      <c r="A3241" s="19">
        <f t="shared" si="323"/>
        <v>3239</v>
      </c>
      <c r="B3241" s="20" t="s">
        <v>11</v>
      </c>
      <c r="C3241" s="21" t="s">
        <v>12</v>
      </c>
      <c r="D3241" s="32" t="s">
        <v>3136</v>
      </c>
      <c r="E3241" s="32" t="s">
        <v>3137</v>
      </c>
      <c r="F3241" s="21" t="str">
        <f>VLOOKUP(H:H,[2]台区!$G:$H,2,0)</f>
        <v>大玄庄村</v>
      </c>
      <c r="G3241" s="33">
        <v>1103361585</v>
      </c>
      <c r="H3241" s="32" t="s">
        <v>3383</v>
      </c>
      <c r="I3241" s="28">
        <v>0</v>
      </c>
      <c r="J3241" s="21">
        <f>VLOOKUP(H:H,[1]Sheet4!$B:$N,13,0)</f>
        <v>166.44</v>
      </c>
    </row>
    <row r="3242" customFormat="1" ht="14.25" spans="1:10">
      <c r="A3242" s="19">
        <f t="shared" si="323"/>
        <v>3240</v>
      </c>
      <c r="B3242" s="20" t="s">
        <v>11</v>
      </c>
      <c r="C3242" s="21" t="s">
        <v>12</v>
      </c>
      <c r="D3242" s="32" t="s">
        <v>3136</v>
      </c>
      <c r="E3242" s="32" t="s">
        <v>3137</v>
      </c>
      <c r="F3242" s="21" t="str">
        <f>VLOOKUP(H:H,[2]台区!$G:$H,2,0)</f>
        <v>驿南府村</v>
      </c>
      <c r="G3242" s="33">
        <v>1103361595</v>
      </c>
      <c r="H3242" s="32" t="s">
        <v>3384</v>
      </c>
      <c r="I3242" s="28">
        <v>9.15000000000001</v>
      </c>
      <c r="J3242" s="21">
        <f>VLOOKUP(H:H,[1]Sheet4!$B:$N,13,0)</f>
        <v>150.85</v>
      </c>
    </row>
    <row r="3243" customFormat="1" ht="14.25" spans="1:10">
      <c r="A3243" s="19">
        <f t="shared" si="323"/>
        <v>3241</v>
      </c>
      <c r="B3243" s="20" t="s">
        <v>11</v>
      </c>
      <c r="C3243" s="21" t="s">
        <v>12</v>
      </c>
      <c r="D3243" s="32" t="s">
        <v>3136</v>
      </c>
      <c r="E3243" s="32" t="s">
        <v>3137</v>
      </c>
      <c r="F3243" s="21" t="str">
        <f>VLOOKUP(H:H,[2]台区!$G:$H,2,0)</f>
        <v>小玄庄村</v>
      </c>
      <c r="G3243" s="33">
        <v>1103361625</v>
      </c>
      <c r="H3243" s="32" t="s">
        <v>3385</v>
      </c>
      <c r="I3243" s="28">
        <v>0.444999999999993</v>
      </c>
      <c r="J3243" s="21">
        <f>VLOOKUP(H:H,[1]Sheet4!$B:$N,13,0)</f>
        <v>319.555</v>
      </c>
    </row>
    <row r="3244" customFormat="1" ht="14.25" spans="1:10">
      <c r="A3244" s="19">
        <f t="shared" si="323"/>
        <v>3242</v>
      </c>
      <c r="B3244" s="20" t="s">
        <v>11</v>
      </c>
      <c r="C3244" s="21" t="s">
        <v>12</v>
      </c>
      <c r="D3244" s="32" t="s">
        <v>3136</v>
      </c>
      <c r="E3244" s="32" t="s">
        <v>3137</v>
      </c>
      <c r="F3244" s="21" t="str">
        <f>VLOOKUP(H:H,[2]台区!$G:$H,2,0)</f>
        <v>毛庄村</v>
      </c>
      <c r="G3244" s="33">
        <v>1103361598</v>
      </c>
      <c r="H3244" s="32" t="s">
        <v>3386</v>
      </c>
      <c r="I3244" s="28">
        <v>0</v>
      </c>
      <c r="J3244" s="21">
        <f>VLOOKUP(H:H,[1]Sheet4!$B:$N,13,0)</f>
        <v>169.26</v>
      </c>
    </row>
    <row r="3245" customFormat="1" ht="14.25" spans="1:10">
      <c r="A3245" s="19">
        <f t="shared" si="323"/>
        <v>3243</v>
      </c>
      <c r="B3245" s="20" t="s">
        <v>11</v>
      </c>
      <c r="C3245" s="21" t="s">
        <v>12</v>
      </c>
      <c r="D3245" s="32" t="s">
        <v>3136</v>
      </c>
      <c r="E3245" s="32" t="s">
        <v>3137</v>
      </c>
      <c r="F3245" s="21" t="str">
        <f>VLOOKUP(H:H,[2]台区!$G:$H,2,0)</f>
        <v>倪屯村</v>
      </c>
      <c r="G3245" s="33">
        <v>1103361608</v>
      </c>
      <c r="H3245" s="32" t="s">
        <v>3387</v>
      </c>
      <c r="I3245" s="28">
        <v>3.52000000000001</v>
      </c>
      <c r="J3245" s="21">
        <f>VLOOKUP(H:H,[1]Sheet4!$B:$N,13,0)</f>
        <v>156.48</v>
      </c>
    </row>
    <row r="3246" customFormat="1" ht="14.25" spans="1:10">
      <c r="A3246" s="19">
        <f t="shared" si="323"/>
        <v>3244</v>
      </c>
      <c r="B3246" s="20" t="s">
        <v>11</v>
      </c>
      <c r="C3246" s="21" t="s">
        <v>12</v>
      </c>
      <c r="D3246" s="32" t="s">
        <v>3136</v>
      </c>
      <c r="E3246" s="32" t="s">
        <v>3137</v>
      </c>
      <c r="F3246" s="32" t="s">
        <v>3137</v>
      </c>
      <c r="G3246" s="33">
        <v>1100812319</v>
      </c>
      <c r="H3246" s="32" t="s">
        <v>3388</v>
      </c>
      <c r="I3246" s="28">
        <v>504</v>
      </c>
      <c r="J3246" s="21">
        <f>VLOOKUP(H:H,[1]Sheet4!$B:$N,13,0)</f>
        <v>0</v>
      </c>
    </row>
    <row r="3247" customFormat="1" ht="14.25" spans="1:10">
      <c r="A3247" s="19">
        <f t="shared" si="323"/>
        <v>3245</v>
      </c>
      <c r="B3247" s="20" t="s">
        <v>11</v>
      </c>
      <c r="C3247" s="21" t="s">
        <v>12</v>
      </c>
      <c r="D3247" s="32" t="s">
        <v>3136</v>
      </c>
      <c r="E3247" s="32" t="s">
        <v>3137</v>
      </c>
      <c r="F3247" s="21" t="str">
        <f>VLOOKUP(H:H,[2]台区!$G:$H,2,0)</f>
        <v>王庄子村</v>
      </c>
      <c r="G3247" s="33">
        <v>1102959761</v>
      </c>
      <c r="H3247" s="32" t="s">
        <v>3389</v>
      </c>
      <c r="I3247" s="28">
        <v>24.38</v>
      </c>
      <c r="J3247" s="21">
        <f>VLOOKUP(H:H,[1]Sheet4!$B:$N,13,0)</f>
        <v>55.62</v>
      </c>
    </row>
    <row r="3248" customFormat="1" ht="14.25" spans="1:10">
      <c r="A3248" s="19">
        <f t="shared" si="323"/>
        <v>3246</v>
      </c>
      <c r="B3248" s="20" t="s">
        <v>11</v>
      </c>
      <c r="C3248" s="21" t="s">
        <v>12</v>
      </c>
      <c r="D3248" s="32" t="s">
        <v>3136</v>
      </c>
      <c r="E3248" s="32" t="s">
        <v>3137</v>
      </c>
      <c r="F3248" s="21" t="str">
        <f>VLOOKUP(H:H,[2]台区!$G:$H,2,0)</f>
        <v>高引铺村</v>
      </c>
      <c r="G3248" s="33">
        <v>103515674</v>
      </c>
      <c r="H3248" s="32" t="s">
        <v>3390</v>
      </c>
      <c r="I3248" s="26">
        <v>0</v>
      </c>
      <c r="J3248" s="21">
        <f>VLOOKUP(H:H,[1]Sheet4!$B:$N,13,0)</f>
        <v>122.42</v>
      </c>
    </row>
    <row r="3249" customFormat="1" ht="14.25" spans="1:10">
      <c r="A3249" s="19">
        <f t="shared" si="323"/>
        <v>3247</v>
      </c>
      <c r="B3249" s="20" t="s">
        <v>11</v>
      </c>
      <c r="C3249" s="21" t="s">
        <v>12</v>
      </c>
      <c r="D3249" s="32" t="s">
        <v>3136</v>
      </c>
      <c r="E3249" s="32" t="s">
        <v>3137</v>
      </c>
      <c r="F3249" s="21" t="str">
        <f>VLOOKUP(H:H,[2]台区!$G:$H,2,0)</f>
        <v>官寨村</v>
      </c>
      <c r="G3249" s="33">
        <v>103515702</v>
      </c>
      <c r="H3249" s="32" t="s">
        <v>3391</v>
      </c>
      <c r="I3249" s="28">
        <v>17.125</v>
      </c>
      <c r="J3249" s="21">
        <f>VLOOKUP(H:H,[1]Sheet4!$B:$N,13,0)</f>
        <v>142.875</v>
      </c>
    </row>
    <row r="3250" customFormat="1" ht="14.25" spans="1:10">
      <c r="A3250" s="19">
        <f t="shared" ref="A3250:A3259" si="324">ROW()-2</f>
        <v>3248</v>
      </c>
      <c r="B3250" s="20" t="s">
        <v>11</v>
      </c>
      <c r="C3250" s="21" t="s">
        <v>12</v>
      </c>
      <c r="D3250" s="32" t="s">
        <v>3136</v>
      </c>
      <c r="E3250" s="32" t="s">
        <v>3137</v>
      </c>
      <c r="F3250" s="21" t="str">
        <f>VLOOKUP(H:H,[2]台区!$G:$H,2,0)</f>
        <v>任官营村</v>
      </c>
      <c r="G3250" s="33">
        <v>103515910</v>
      </c>
      <c r="H3250" s="32" t="s">
        <v>3392</v>
      </c>
      <c r="I3250" s="28">
        <v>7.12</v>
      </c>
      <c r="J3250" s="21">
        <f>VLOOKUP(H:H,[1]Sheet4!$B:$N,13,0)</f>
        <v>312.88</v>
      </c>
    </row>
    <row r="3251" customFormat="1" ht="14.25" spans="1:10">
      <c r="A3251" s="19">
        <f t="shared" si="324"/>
        <v>3249</v>
      </c>
      <c r="B3251" s="20" t="s">
        <v>11</v>
      </c>
      <c r="C3251" s="21" t="s">
        <v>12</v>
      </c>
      <c r="D3251" s="32" t="s">
        <v>3136</v>
      </c>
      <c r="E3251" s="32" t="s">
        <v>3137</v>
      </c>
      <c r="F3251" s="21" t="str">
        <f>VLOOKUP(H:H,[2]台区!$G:$H,2,0)</f>
        <v>任官营村</v>
      </c>
      <c r="G3251" s="33">
        <v>103515911</v>
      </c>
      <c r="H3251" s="32" t="s">
        <v>3393</v>
      </c>
      <c r="I3251" s="28">
        <v>11.3</v>
      </c>
      <c r="J3251" s="21">
        <f>VLOOKUP(H:H,[1]Sheet4!$B:$N,13,0)</f>
        <v>148.7</v>
      </c>
    </row>
    <row r="3252" customFormat="1" ht="14.25" spans="1:10">
      <c r="A3252" s="19">
        <f t="shared" si="324"/>
        <v>3250</v>
      </c>
      <c r="B3252" s="20" t="s">
        <v>11</v>
      </c>
      <c r="C3252" s="21" t="s">
        <v>12</v>
      </c>
      <c r="D3252" s="32" t="s">
        <v>3136</v>
      </c>
      <c r="E3252" s="32" t="s">
        <v>3137</v>
      </c>
      <c r="F3252" s="21" t="str">
        <f>VLOOKUP(H:H,[2]台区!$G:$H,2,0)</f>
        <v>任官营村</v>
      </c>
      <c r="G3252" s="33">
        <v>103515921</v>
      </c>
      <c r="H3252" s="32" t="s">
        <v>3394</v>
      </c>
      <c r="I3252" s="28">
        <v>12.23</v>
      </c>
      <c r="J3252" s="21">
        <f>VLOOKUP(H:H,[1]Sheet4!$B:$N,13,0)</f>
        <v>147.77</v>
      </c>
    </row>
    <row r="3253" customFormat="1" ht="14.25" spans="1:10">
      <c r="A3253" s="19">
        <f t="shared" si="324"/>
        <v>3251</v>
      </c>
      <c r="B3253" s="20" t="s">
        <v>11</v>
      </c>
      <c r="C3253" s="21" t="s">
        <v>12</v>
      </c>
      <c r="D3253" s="32" t="s">
        <v>3136</v>
      </c>
      <c r="E3253" s="32" t="s">
        <v>3137</v>
      </c>
      <c r="F3253" s="21" t="str">
        <f>VLOOKUP(H:H,[2]台区!$G:$H,2,0)</f>
        <v>小玄庄村</v>
      </c>
      <c r="G3253" s="33">
        <v>1103361604</v>
      </c>
      <c r="H3253" s="32" t="s">
        <v>3395</v>
      </c>
      <c r="I3253" s="28">
        <v>0.509999999999991</v>
      </c>
      <c r="J3253" s="21">
        <f>VLOOKUP(H:H,[1]Sheet4!$B:$N,13,0)</f>
        <v>319.49</v>
      </c>
    </row>
    <row r="3254" customFormat="1" ht="14.25" spans="1:10">
      <c r="A3254" s="19">
        <f t="shared" si="324"/>
        <v>3252</v>
      </c>
      <c r="B3254" s="20" t="s">
        <v>11</v>
      </c>
      <c r="C3254" s="21" t="s">
        <v>12</v>
      </c>
      <c r="D3254" s="32" t="s">
        <v>3136</v>
      </c>
      <c r="E3254" s="32" t="s">
        <v>3137</v>
      </c>
      <c r="F3254" s="21" t="str">
        <f>VLOOKUP(H:H,[2]台区!$G:$H,2,0)</f>
        <v>倪屯村</v>
      </c>
      <c r="G3254" s="33">
        <v>1103361614</v>
      </c>
      <c r="H3254" s="32" t="s">
        <v>3396</v>
      </c>
      <c r="I3254" s="28">
        <v>21.525</v>
      </c>
      <c r="J3254" s="21">
        <f>VLOOKUP(H:H,[1]Sheet4!$B:$N,13,0)</f>
        <v>298.475</v>
      </c>
    </row>
    <row r="3255" customFormat="1" ht="14.25" spans="1:10">
      <c r="A3255" s="19">
        <f t="shared" si="324"/>
        <v>3253</v>
      </c>
      <c r="B3255" s="20" t="s">
        <v>11</v>
      </c>
      <c r="C3255" s="21" t="s">
        <v>12</v>
      </c>
      <c r="D3255" s="32" t="s">
        <v>3136</v>
      </c>
      <c r="E3255" s="32" t="s">
        <v>3137</v>
      </c>
      <c r="F3255" s="21" t="str">
        <f>VLOOKUP(H:H,[2]台区!$G:$H,2,0)</f>
        <v>驿南府村</v>
      </c>
      <c r="G3255" s="33">
        <v>1103361624</v>
      </c>
      <c r="H3255" s="32" t="s">
        <v>3397</v>
      </c>
      <c r="I3255" s="28">
        <v>21.25</v>
      </c>
      <c r="J3255" s="21">
        <f>VLOOKUP(H:H,[1]Sheet4!$B:$N,13,0)</f>
        <v>138.75</v>
      </c>
    </row>
    <row r="3256" customFormat="1" ht="14.25" spans="1:10">
      <c r="A3256" s="19">
        <f t="shared" si="324"/>
        <v>3254</v>
      </c>
      <c r="B3256" s="20" t="s">
        <v>11</v>
      </c>
      <c r="C3256" s="21" t="s">
        <v>12</v>
      </c>
      <c r="D3256" s="32" t="s">
        <v>3136</v>
      </c>
      <c r="E3256" s="32" t="s">
        <v>3137</v>
      </c>
      <c r="F3256" s="21" t="str">
        <f>VLOOKUP(H:H,[2]台区!$G:$H,2,0)</f>
        <v>北张庄村</v>
      </c>
      <c r="G3256" s="33">
        <v>1103361591</v>
      </c>
      <c r="H3256" s="32" t="s">
        <v>3398</v>
      </c>
      <c r="I3256" s="28">
        <v>19.77</v>
      </c>
      <c r="J3256" s="21">
        <f>VLOOKUP(H:H,[1]Sheet4!$B:$N,13,0)</f>
        <v>140.23</v>
      </c>
    </row>
    <row r="3257" customFormat="1" ht="14.25" spans="1:10">
      <c r="A3257" s="19">
        <f t="shared" si="324"/>
        <v>3255</v>
      </c>
      <c r="B3257" s="20" t="s">
        <v>11</v>
      </c>
      <c r="C3257" s="21" t="s">
        <v>12</v>
      </c>
      <c r="D3257" s="32" t="s">
        <v>3136</v>
      </c>
      <c r="E3257" s="32" t="s">
        <v>3137</v>
      </c>
      <c r="F3257" s="21" t="str">
        <f>VLOOKUP(H:H,[2]台区!$G:$H,2,0)</f>
        <v>任官营村</v>
      </c>
      <c r="G3257" s="33">
        <v>103515909</v>
      </c>
      <c r="H3257" s="32" t="s">
        <v>3399</v>
      </c>
      <c r="I3257" s="28">
        <v>32.31</v>
      </c>
      <c r="J3257" s="21">
        <f>VLOOKUP(H:H,[1]Sheet4!$B:$N,13,0)</f>
        <v>287.69</v>
      </c>
    </row>
    <row r="3258" customFormat="1" ht="14.25" spans="1:10">
      <c r="A3258" s="19">
        <f t="shared" si="324"/>
        <v>3256</v>
      </c>
      <c r="B3258" s="20" t="s">
        <v>11</v>
      </c>
      <c r="C3258" s="21" t="s">
        <v>12</v>
      </c>
      <c r="D3258" s="32" t="s">
        <v>3136</v>
      </c>
      <c r="E3258" s="32" t="s">
        <v>3137</v>
      </c>
      <c r="F3258" s="21" t="str">
        <f>VLOOKUP(H:H,[2]台区!$G:$H,2,0)</f>
        <v>新立寨村</v>
      </c>
      <c r="G3258" s="33">
        <v>103515919</v>
      </c>
      <c r="H3258" s="32" t="s">
        <v>3400</v>
      </c>
      <c r="I3258" s="26">
        <v>0</v>
      </c>
      <c r="J3258" s="21">
        <f>VLOOKUP(H:H,[1]Sheet4!$B:$N,13,0)</f>
        <v>88.9</v>
      </c>
    </row>
    <row r="3259" customFormat="1" ht="14.25" spans="1:10">
      <c r="A3259" s="19">
        <f t="shared" si="324"/>
        <v>3257</v>
      </c>
      <c r="B3259" s="20" t="s">
        <v>11</v>
      </c>
      <c r="C3259" s="21" t="s">
        <v>12</v>
      </c>
      <c r="D3259" s="32" t="s">
        <v>3136</v>
      </c>
      <c r="E3259" s="32" t="s">
        <v>3137</v>
      </c>
      <c r="F3259" s="21" t="str">
        <f>VLOOKUP(H:H,[2]台区!$G:$H,2,0)</f>
        <v>殷官营村</v>
      </c>
      <c r="G3259" s="33">
        <v>1103638832</v>
      </c>
      <c r="H3259" s="32" t="s">
        <v>3401</v>
      </c>
      <c r="I3259" s="26">
        <v>0</v>
      </c>
      <c r="J3259" s="21">
        <f>VLOOKUP(H:H,[1]Sheet4!$B:$N,13,0)</f>
        <v>84.6</v>
      </c>
    </row>
    <row r="3260" customFormat="1" ht="14.25" spans="1:10">
      <c r="A3260" s="19">
        <f t="shared" ref="A3260:A3269" si="325">ROW()-2</f>
        <v>3258</v>
      </c>
      <c r="B3260" s="20" t="s">
        <v>11</v>
      </c>
      <c r="C3260" s="21" t="s">
        <v>12</v>
      </c>
      <c r="D3260" s="32" t="s">
        <v>3402</v>
      </c>
      <c r="E3260" s="32" t="s">
        <v>3403</v>
      </c>
      <c r="F3260" s="21" t="str">
        <f>VLOOKUP(H:H,[2]台区!$G:$H,2,0)</f>
        <v>揣庄村</v>
      </c>
      <c r="G3260" s="33">
        <v>1102682780</v>
      </c>
      <c r="H3260" s="32" t="s">
        <v>3404</v>
      </c>
      <c r="I3260" s="26">
        <v>0</v>
      </c>
      <c r="J3260" s="21">
        <f>VLOOKUP(H:H,[1]Sheet4!$B:$N,13,0)</f>
        <v>153.82</v>
      </c>
    </row>
    <row r="3261" customFormat="1" ht="14.25" spans="1:10">
      <c r="A3261" s="19">
        <f t="shared" si="325"/>
        <v>3259</v>
      </c>
      <c r="B3261" s="20" t="s">
        <v>11</v>
      </c>
      <c r="C3261" s="21" t="s">
        <v>12</v>
      </c>
      <c r="D3261" s="32" t="s">
        <v>3402</v>
      </c>
      <c r="E3261" s="32" t="s">
        <v>3403</v>
      </c>
      <c r="F3261" s="21" t="str">
        <f>VLOOKUP(H:H,[2]台区!$G:$H,2,0)</f>
        <v>杨各庄村</v>
      </c>
      <c r="G3261" s="33">
        <v>1102682770</v>
      </c>
      <c r="H3261" s="32" t="s">
        <v>3405</v>
      </c>
      <c r="I3261" s="26">
        <v>0</v>
      </c>
      <c r="J3261" s="21">
        <f>VLOOKUP(H:H,[1]Sheet4!$B:$N,13,0)</f>
        <v>49.56</v>
      </c>
    </row>
    <row r="3262" customFormat="1" ht="14.25" spans="1:10">
      <c r="A3262" s="19">
        <f t="shared" si="325"/>
        <v>3260</v>
      </c>
      <c r="B3262" s="20" t="s">
        <v>11</v>
      </c>
      <c r="C3262" s="21" t="s">
        <v>12</v>
      </c>
      <c r="D3262" s="32" t="s">
        <v>3402</v>
      </c>
      <c r="E3262" s="32" t="s">
        <v>3403</v>
      </c>
      <c r="F3262" s="21" t="str">
        <f>VLOOKUP(H:H,[2]台区!$G:$H,2,0)</f>
        <v>青山院村</v>
      </c>
      <c r="G3262" s="33">
        <v>1102652506</v>
      </c>
      <c r="H3262" s="32" t="s">
        <v>3406</v>
      </c>
      <c r="I3262" s="26">
        <v>0</v>
      </c>
      <c r="J3262" s="21">
        <f>VLOOKUP(H:H,[1]Sheet4!$B:$N,13,0)</f>
        <v>158.46</v>
      </c>
    </row>
    <row r="3263" customFormat="1" ht="14.25" spans="1:10">
      <c r="A3263" s="19">
        <f t="shared" si="325"/>
        <v>3261</v>
      </c>
      <c r="B3263" s="20" t="s">
        <v>11</v>
      </c>
      <c r="C3263" s="21" t="s">
        <v>12</v>
      </c>
      <c r="D3263" s="32" t="s">
        <v>3402</v>
      </c>
      <c r="E3263" s="32" t="s">
        <v>3403</v>
      </c>
      <c r="F3263" s="21" t="str">
        <f>VLOOKUP(H:H,[2]台区!$G:$H,2,0)</f>
        <v>小套村</v>
      </c>
      <c r="G3263" s="33">
        <v>1102682348</v>
      </c>
      <c r="H3263" s="32" t="s">
        <v>3407</v>
      </c>
      <c r="I3263" s="26">
        <v>0</v>
      </c>
      <c r="J3263" s="21">
        <f>VLOOKUP(H:H,[1]Sheet4!$B:$N,13,0)</f>
        <v>48.3</v>
      </c>
    </row>
    <row r="3264" customFormat="1" ht="14.25" spans="1:10">
      <c r="A3264" s="19">
        <f t="shared" si="325"/>
        <v>3262</v>
      </c>
      <c r="B3264" s="20" t="s">
        <v>11</v>
      </c>
      <c r="C3264" s="21" t="s">
        <v>12</v>
      </c>
      <c r="D3264" s="32" t="s">
        <v>3402</v>
      </c>
      <c r="E3264" s="32" t="s">
        <v>3403</v>
      </c>
      <c r="F3264" s="21" t="str">
        <f>VLOOKUP(H:H,[2]台区!$G:$H,2,0)</f>
        <v>皇姑寺村</v>
      </c>
      <c r="G3264" s="33">
        <v>1102682337</v>
      </c>
      <c r="H3264" s="32" t="s">
        <v>3408</v>
      </c>
      <c r="I3264" s="26">
        <v>0</v>
      </c>
      <c r="J3264" s="21">
        <f>VLOOKUP(H:H,[1]Sheet4!$B:$N,13,0)</f>
        <v>39.9</v>
      </c>
    </row>
    <row r="3265" customFormat="1" ht="14.25" spans="1:10">
      <c r="A3265" s="19">
        <f t="shared" si="325"/>
        <v>3263</v>
      </c>
      <c r="B3265" s="20" t="s">
        <v>11</v>
      </c>
      <c r="C3265" s="21" t="s">
        <v>12</v>
      </c>
      <c r="D3265" s="32" t="s">
        <v>3402</v>
      </c>
      <c r="E3265" s="32" t="s">
        <v>3403</v>
      </c>
      <c r="F3265" s="21" t="str">
        <f>VLOOKUP(H:H,[2]台区!$G:$H,2,0)</f>
        <v>东新庄村</v>
      </c>
      <c r="G3265" s="33">
        <v>1102682373</v>
      </c>
      <c r="H3265" s="32" t="s">
        <v>3409</v>
      </c>
      <c r="I3265" s="26">
        <v>0</v>
      </c>
      <c r="J3265" s="21">
        <f>VLOOKUP(H:H,[1]Sheet4!$B:$N,13,0)</f>
        <v>150.7</v>
      </c>
    </row>
    <row r="3266" customFormat="1" ht="14.25" spans="1:10">
      <c r="A3266" s="19">
        <f t="shared" si="325"/>
        <v>3264</v>
      </c>
      <c r="B3266" s="20" t="s">
        <v>11</v>
      </c>
      <c r="C3266" s="21" t="s">
        <v>12</v>
      </c>
      <c r="D3266" s="32" t="s">
        <v>3402</v>
      </c>
      <c r="E3266" s="32" t="s">
        <v>3403</v>
      </c>
      <c r="F3266" s="21" t="str">
        <f>VLOOKUP(H:H,[2]台区!$G:$H,2,0)</f>
        <v>森罗寨村</v>
      </c>
      <c r="G3266" s="33">
        <v>1103089005</v>
      </c>
      <c r="H3266" s="32" t="s">
        <v>3410</v>
      </c>
      <c r="I3266" s="26">
        <v>0</v>
      </c>
      <c r="J3266" s="21">
        <f>VLOOKUP(H:H,[1]Sheet4!$B:$N,13,0)</f>
        <v>0</v>
      </c>
    </row>
    <row r="3267" customFormat="1" ht="14.25" spans="1:10">
      <c r="A3267" s="19">
        <f t="shared" si="325"/>
        <v>3265</v>
      </c>
      <c r="B3267" s="20" t="s">
        <v>11</v>
      </c>
      <c r="C3267" s="21" t="s">
        <v>12</v>
      </c>
      <c r="D3267" s="32" t="s">
        <v>3402</v>
      </c>
      <c r="E3267" s="32" t="s">
        <v>3403</v>
      </c>
      <c r="F3267" s="21" t="str">
        <f>VLOOKUP(H:H,[2]台区!$G:$H,2,0)</f>
        <v>鸡鸣庄村</v>
      </c>
      <c r="G3267" s="33">
        <v>103088621</v>
      </c>
      <c r="H3267" s="32" t="s">
        <v>3411</v>
      </c>
      <c r="I3267" s="26">
        <v>0</v>
      </c>
      <c r="J3267" s="21">
        <f>VLOOKUP(H:H,[1]Sheet4!$B:$N,13,0)</f>
        <v>156.985</v>
      </c>
    </row>
    <row r="3268" customFormat="1" ht="14.25" spans="1:10">
      <c r="A3268" s="19">
        <f t="shared" si="325"/>
        <v>3266</v>
      </c>
      <c r="B3268" s="20" t="s">
        <v>11</v>
      </c>
      <c r="C3268" s="21" t="s">
        <v>12</v>
      </c>
      <c r="D3268" s="32" t="s">
        <v>3402</v>
      </c>
      <c r="E3268" s="32" t="s">
        <v>3403</v>
      </c>
      <c r="F3268" s="21" t="str">
        <f>VLOOKUP(H:H,[2]台区!$G:$H,2,0)</f>
        <v>鸡鸣庄村</v>
      </c>
      <c r="G3268" s="33">
        <v>1103089008</v>
      </c>
      <c r="H3268" s="32" t="s">
        <v>3412</v>
      </c>
      <c r="I3268" s="26">
        <v>0</v>
      </c>
      <c r="J3268" s="21">
        <f>VLOOKUP(H:H,[1]Sheet4!$B:$N,13,0)</f>
        <v>75.96</v>
      </c>
    </row>
    <row r="3269" customFormat="1" ht="14.25" spans="1:10">
      <c r="A3269" s="19">
        <f t="shared" si="325"/>
        <v>3267</v>
      </c>
      <c r="B3269" s="20" t="s">
        <v>11</v>
      </c>
      <c r="C3269" s="21" t="s">
        <v>12</v>
      </c>
      <c r="D3269" s="32" t="s">
        <v>3402</v>
      </c>
      <c r="E3269" s="32" t="s">
        <v>3403</v>
      </c>
      <c r="F3269" s="21" t="str">
        <f>VLOOKUP(H:H,[2]台区!$G:$H,2,0)</f>
        <v>包各庄村</v>
      </c>
      <c r="G3269" s="33">
        <v>1102798149</v>
      </c>
      <c r="H3269" s="32" t="s">
        <v>3413</v>
      </c>
      <c r="I3269" s="26">
        <v>0</v>
      </c>
      <c r="J3269" s="21">
        <f>VLOOKUP(H:H,[1]Sheet4!$B:$N,13,0)</f>
        <v>156.26</v>
      </c>
    </row>
    <row r="3270" customFormat="1" ht="14.25" spans="1:10">
      <c r="A3270" s="19">
        <f t="shared" ref="A3270:A3279" si="326">ROW()-2</f>
        <v>3268</v>
      </c>
      <c r="B3270" s="20" t="s">
        <v>11</v>
      </c>
      <c r="C3270" s="21" t="s">
        <v>12</v>
      </c>
      <c r="D3270" s="32" t="s">
        <v>3402</v>
      </c>
      <c r="E3270" s="32" t="s">
        <v>3403</v>
      </c>
      <c r="F3270" s="21" t="str">
        <f>VLOOKUP(H:H,[2]台区!$G:$H,2,0)</f>
        <v>武家庄村</v>
      </c>
      <c r="G3270" s="33">
        <v>1102682355</v>
      </c>
      <c r="H3270" s="32" t="s">
        <v>3414</v>
      </c>
      <c r="I3270" s="26">
        <v>0</v>
      </c>
      <c r="J3270" s="21">
        <f>VLOOKUP(H:H,[1]Sheet4!$B:$N,13,0)</f>
        <v>142.775</v>
      </c>
    </row>
    <row r="3271" customFormat="1" ht="14.25" spans="1:10">
      <c r="A3271" s="19">
        <f t="shared" si="326"/>
        <v>3269</v>
      </c>
      <c r="B3271" s="20" t="s">
        <v>11</v>
      </c>
      <c r="C3271" s="21" t="s">
        <v>12</v>
      </c>
      <c r="D3271" s="32" t="s">
        <v>3402</v>
      </c>
      <c r="E3271" s="32" t="s">
        <v>3403</v>
      </c>
      <c r="F3271" s="21" t="str">
        <f>VLOOKUP(H:H,[2]台区!$G:$H,2,0)</f>
        <v>大贤庄村</v>
      </c>
      <c r="G3271" s="33">
        <v>1102670669</v>
      </c>
      <c r="H3271" s="32" t="s">
        <v>3415</v>
      </c>
      <c r="I3271" s="26">
        <v>0</v>
      </c>
      <c r="J3271" s="21">
        <f>VLOOKUP(H:H,[1]Sheet4!$B:$N,13,0)</f>
        <v>150.9</v>
      </c>
    </row>
    <row r="3272" customFormat="1" ht="14.25" spans="1:10">
      <c r="A3272" s="19">
        <f t="shared" si="326"/>
        <v>3270</v>
      </c>
      <c r="B3272" s="20" t="s">
        <v>11</v>
      </c>
      <c r="C3272" s="21" t="s">
        <v>12</v>
      </c>
      <c r="D3272" s="32" t="s">
        <v>3402</v>
      </c>
      <c r="E3272" s="32" t="s">
        <v>3403</v>
      </c>
      <c r="F3272" s="21" t="str">
        <f>VLOOKUP(H:H,[2]台区!$G:$H,2,0)</f>
        <v>徐流口村</v>
      </c>
      <c r="G3272" s="33">
        <v>1102897793</v>
      </c>
      <c r="H3272" s="32" t="s">
        <v>3416</v>
      </c>
      <c r="I3272" s="26">
        <v>0</v>
      </c>
      <c r="J3272" s="21">
        <f>VLOOKUP(H:H,[1]Sheet4!$B:$N,13,0)</f>
        <v>38.15</v>
      </c>
    </row>
    <row r="3273" customFormat="1" ht="14.25" spans="1:10">
      <c r="A3273" s="19">
        <f t="shared" si="326"/>
        <v>3271</v>
      </c>
      <c r="B3273" s="20" t="s">
        <v>11</v>
      </c>
      <c r="C3273" s="21" t="s">
        <v>12</v>
      </c>
      <c r="D3273" s="32" t="s">
        <v>3402</v>
      </c>
      <c r="E3273" s="32" t="s">
        <v>3403</v>
      </c>
      <c r="F3273" s="21" t="str">
        <f>VLOOKUP(H:H,[2]台区!$G:$H,2,0)</f>
        <v>包各庄村</v>
      </c>
      <c r="G3273" s="33">
        <v>1102897764</v>
      </c>
      <c r="H3273" s="32" t="s">
        <v>3417</v>
      </c>
      <c r="I3273" s="26">
        <v>0</v>
      </c>
      <c r="J3273" s="21">
        <f>VLOOKUP(H:H,[1]Sheet4!$B:$N,13,0)</f>
        <v>83.34</v>
      </c>
    </row>
    <row r="3274" customFormat="1" ht="14.25" spans="1:10">
      <c r="A3274" s="19">
        <f t="shared" si="326"/>
        <v>3272</v>
      </c>
      <c r="B3274" s="20" t="s">
        <v>11</v>
      </c>
      <c r="C3274" s="21" t="s">
        <v>12</v>
      </c>
      <c r="D3274" s="32" t="s">
        <v>3402</v>
      </c>
      <c r="E3274" s="32" t="s">
        <v>3403</v>
      </c>
      <c r="F3274" s="21" t="str">
        <f>VLOOKUP(H:H,[2]台区!$G:$H,2,0)</f>
        <v>张辛庄村</v>
      </c>
      <c r="G3274" s="33">
        <v>1102665212</v>
      </c>
      <c r="H3274" s="32" t="s">
        <v>3418</v>
      </c>
      <c r="I3274" s="26">
        <v>0</v>
      </c>
      <c r="J3274" s="21">
        <f>VLOOKUP(H:H,[1]Sheet4!$B:$N,13,0)</f>
        <v>79.85</v>
      </c>
    </row>
    <row r="3275" customFormat="1" ht="14.25" spans="1:10">
      <c r="A3275" s="19">
        <f t="shared" si="326"/>
        <v>3273</v>
      </c>
      <c r="B3275" s="20" t="s">
        <v>11</v>
      </c>
      <c r="C3275" s="21" t="s">
        <v>12</v>
      </c>
      <c r="D3275" s="32" t="s">
        <v>3402</v>
      </c>
      <c r="E3275" s="32" t="s">
        <v>3403</v>
      </c>
      <c r="F3275" s="21" t="str">
        <f>VLOOKUP(H:H,[2]台区!$G:$H,2,0)</f>
        <v>小套村</v>
      </c>
      <c r="G3275" s="33">
        <v>1102682347</v>
      </c>
      <c r="H3275" s="32" t="s">
        <v>3419</v>
      </c>
      <c r="I3275" s="26">
        <v>0</v>
      </c>
      <c r="J3275" s="21">
        <f>VLOOKUP(H:H,[1]Sheet4!$B:$N,13,0)</f>
        <v>19.62</v>
      </c>
    </row>
    <row r="3276" customFormat="1" ht="14.25" spans="1:10">
      <c r="A3276" s="19">
        <f t="shared" si="326"/>
        <v>3274</v>
      </c>
      <c r="B3276" s="20" t="s">
        <v>11</v>
      </c>
      <c r="C3276" s="21" t="s">
        <v>12</v>
      </c>
      <c r="D3276" s="32" t="s">
        <v>3402</v>
      </c>
      <c r="E3276" s="32" t="s">
        <v>3403</v>
      </c>
      <c r="F3276" s="21" t="str">
        <f>VLOOKUP(H:H,[2]台区!$G:$H,2,0)</f>
        <v>徐流口村</v>
      </c>
      <c r="G3276" s="33">
        <v>1102682342</v>
      </c>
      <c r="H3276" s="32" t="s">
        <v>3420</v>
      </c>
      <c r="I3276" s="26">
        <v>0</v>
      </c>
      <c r="J3276" s="21">
        <f>VLOOKUP(H:H,[1]Sheet4!$B:$N,13,0)</f>
        <v>159.485</v>
      </c>
    </row>
    <row r="3277" customFormat="1" ht="14.25" spans="1:10">
      <c r="A3277" s="19">
        <f t="shared" si="326"/>
        <v>3275</v>
      </c>
      <c r="B3277" s="20" t="s">
        <v>11</v>
      </c>
      <c r="C3277" s="21" t="s">
        <v>12</v>
      </c>
      <c r="D3277" s="32" t="s">
        <v>3402</v>
      </c>
      <c r="E3277" s="32" t="s">
        <v>3403</v>
      </c>
      <c r="F3277" s="21" t="str">
        <f>VLOOKUP(H:H,[2]台区!$G:$H,2,0)</f>
        <v>曲河村</v>
      </c>
      <c r="G3277" s="33">
        <v>1102682367</v>
      </c>
      <c r="H3277" s="32" t="s">
        <v>3421</v>
      </c>
      <c r="I3277" s="26">
        <v>0</v>
      </c>
      <c r="J3277" s="21">
        <f>VLOOKUP(H:H,[1]Sheet4!$B:$N,13,0)</f>
        <v>0</v>
      </c>
    </row>
    <row r="3278" customFormat="1" ht="14.25" spans="1:10">
      <c r="A3278" s="19">
        <f t="shared" si="326"/>
        <v>3276</v>
      </c>
      <c r="B3278" s="20" t="s">
        <v>11</v>
      </c>
      <c r="C3278" s="21" t="s">
        <v>12</v>
      </c>
      <c r="D3278" s="32" t="s">
        <v>3402</v>
      </c>
      <c r="E3278" s="32" t="s">
        <v>3403</v>
      </c>
      <c r="F3278" s="21" t="str">
        <f>VLOOKUP(H:H,[3]台区!$G:$H,2,0)</f>
        <v>万军村</v>
      </c>
      <c r="G3278" s="33">
        <v>1102682389</v>
      </c>
      <c r="H3278" s="32" t="s">
        <v>3422</v>
      </c>
      <c r="I3278" s="26">
        <v>0</v>
      </c>
      <c r="J3278" s="21">
        <f>VLOOKUP(H:H,[1]Sheet4!$B:$N,13,0)</f>
        <v>23.205</v>
      </c>
    </row>
    <row r="3279" customFormat="1" ht="14.25" spans="1:10">
      <c r="A3279" s="19">
        <f t="shared" si="326"/>
        <v>3277</v>
      </c>
      <c r="B3279" s="20" t="s">
        <v>11</v>
      </c>
      <c r="C3279" s="21" t="s">
        <v>12</v>
      </c>
      <c r="D3279" s="32" t="s">
        <v>3402</v>
      </c>
      <c r="E3279" s="32" t="s">
        <v>3403</v>
      </c>
      <c r="F3279" s="21" t="str">
        <f>VLOOKUP(H:H,[2]台区!$G:$H,2,0)</f>
        <v>上场村</v>
      </c>
      <c r="G3279" s="33">
        <v>1102682361</v>
      </c>
      <c r="H3279" s="32" t="s">
        <v>3423</v>
      </c>
      <c r="I3279" s="26">
        <v>0</v>
      </c>
      <c r="J3279" s="21">
        <f>VLOOKUP(H:H,[1]Sheet4!$B:$N,13,0)</f>
        <v>27.79</v>
      </c>
    </row>
    <row r="3280" customFormat="1" ht="14.25" spans="1:10">
      <c r="A3280" s="19">
        <f t="shared" ref="A3280:A3289" si="327">ROW()-2</f>
        <v>3278</v>
      </c>
      <c r="B3280" s="20" t="s">
        <v>11</v>
      </c>
      <c r="C3280" s="21" t="s">
        <v>12</v>
      </c>
      <c r="D3280" s="32" t="s">
        <v>3402</v>
      </c>
      <c r="E3280" s="32" t="s">
        <v>3403</v>
      </c>
      <c r="F3280" s="21" t="str">
        <f>VLOOKUP(H:H,[2]台区!$G:$H,2,0)</f>
        <v>代家沟村</v>
      </c>
      <c r="G3280" s="33">
        <v>1102682407</v>
      </c>
      <c r="H3280" s="32" t="s">
        <v>3424</v>
      </c>
      <c r="I3280" s="26">
        <v>0</v>
      </c>
      <c r="J3280" s="21">
        <f>VLOOKUP(H:H,[1]Sheet4!$B:$N,13,0)</f>
        <v>0</v>
      </c>
    </row>
    <row r="3281" customFormat="1" ht="14.25" spans="1:10">
      <c r="A3281" s="19">
        <f t="shared" si="327"/>
        <v>3279</v>
      </c>
      <c r="B3281" s="20" t="s">
        <v>11</v>
      </c>
      <c r="C3281" s="21" t="s">
        <v>12</v>
      </c>
      <c r="D3281" s="32" t="s">
        <v>3402</v>
      </c>
      <c r="E3281" s="32" t="s">
        <v>3403</v>
      </c>
      <c r="F3281" s="21" t="str">
        <f>VLOOKUP(H:H,[2]台区!$G:$H,2,0)</f>
        <v>尚武旗村</v>
      </c>
      <c r="G3281" s="33">
        <v>1102800377</v>
      </c>
      <c r="H3281" s="32" t="s">
        <v>3425</v>
      </c>
      <c r="I3281" s="26">
        <v>0</v>
      </c>
      <c r="J3281" s="21">
        <f>VLOOKUP(H:H,[1]Sheet4!$B:$N,13,0)</f>
        <v>226.78</v>
      </c>
    </row>
    <row r="3282" customFormat="1" ht="14.25" spans="1:10">
      <c r="A3282" s="19">
        <f t="shared" si="327"/>
        <v>3280</v>
      </c>
      <c r="B3282" s="20" t="s">
        <v>11</v>
      </c>
      <c r="C3282" s="21" t="s">
        <v>12</v>
      </c>
      <c r="D3282" s="32" t="s">
        <v>3402</v>
      </c>
      <c r="E3282" s="32" t="s">
        <v>3403</v>
      </c>
      <c r="F3282" s="21" t="str">
        <f>VLOOKUP(H:H,[2]台区!$G:$H,2,0)</f>
        <v>大贤庄村</v>
      </c>
      <c r="G3282" s="33">
        <v>1102924855</v>
      </c>
      <c r="H3282" s="32" t="s">
        <v>3426</v>
      </c>
      <c r="I3282" s="26">
        <v>0</v>
      </c>
      <c r="J3282" s="21">
        <f>VLOOKUP(H:H,[1]Sheet4!$B:$N,13,0)</f>
        <v>102.1</v>
      </c>
    </row>
    <row r="3283" customFormat="1" ht="14.25" spans="1:10">
      <c r="A3283" s="19">
        <f t="shared" si="327"/>
        <v>3281</v>
      </c>
      <c r="B3283" s="20" t="s">
        <v>11</v>
      </c>
      <c r="C3283" s="21" t="s">
        <v>12</v>
      </c>
      <c r="D3283" s="32" t="s">
        <v>3402</v>
      </c>
      <c r="E3283" s="32" t="s">
        <v>3403</v>
      </c>
      <c r="F3283" s="21" t="str">
        <f>VLOOKUP(H:H,[2]台区!$G:$H,2,0)</f>
        <v>万军村</v>
      </c>
      <c r="G3283" s="33">
        <v>1102682388</v>
      </c>
      <c r="H3283" s="32" t="s">
        <v>3427</v>
      </c>
      <c r="I3283" s="26">
        <v>0</v>
      </c>
      <c r="J3283" s="21">
        <f>VLOOKUP(H:H,[1]Sheet4!$B:$N,13,0)</f>
        <v>158.945</v>
      </c>
    </row>
    <row r="3284" customFormat="1" ht="14.25" spans="1:10">
      <c r="A3284" s="19">
        <f t="shared" si="327"/>
        <v>3282</v>
      </c>
      <c r="B3284" s="20" t="s">
        <v>11</v>
      </c>
      <c r="C3284" s="21" t="s">
        <v>12</v>
      </c>
      <c r="D3284" s="32" t="s">
        <v>3402</v>
      </c>
      <c r="E3284" s="32" t="s">
        <v>3403</v>
      </c>
      <c r="F3284" s="21" t="str">
        <f>VLOOKUP(H:H,[2]台区!$G:$H,2,0)</f>
        <v>揣庄村</v>
      </c>
      <c r="G3284" s="33">
        <v>1103430914</v>
      </c>
      <c r="H3284" s="32" t="s">
        <v>3428</v>
      </c>
      <c r="I3284" s="26">
        <v>0</v>
      </c>
      <c r="J3284" s="21">
        <f>VLOOKUP(H:H,[1]Sheet4!$B:$N,13,0)</f>
        <v>156.09</v>
      </c>
    </row>
    <row r="3285" customFormat="1" ht="14.25" spans="1:10">
      <c r="A3285" s="19">
        <f t="shared" si="327"/>
        <v>3283</v>
      </c>
      <c r="B3285" s="20" t="s">
        <v>11</v>
      </c>
      <c r="C3285" s="21" t="s">
        <v>12</v>
      </c>
      <c r="D3285" s="32" t="s">
        <v>3402</v>
      </c>
      <c r="E3285" s="32" t="s">
        <v>3403</v>
      </c>
      <c r="F3285" s="21" t="str">
        <f>VLOOKUP(H:H,[2]台区!$G:$H,2,0)</f>
        <v>杨各庄村</v>
      </c>
      <c r="G3285" s="33">
        <v>1103430912</v>
      </c>
      <c r="H3285" s="32" t="s">
        <v>3429</v>
      </c>
      <c r="I3285" s="26">
        <v>0</v>
      </c>
      <c r="J3285" s="21">
        <f>VLOOKUP(H:H,[1]Sheet4!$B:$N,13,0)</f>
        <v>153.08</v>
      </c>
    </row>
    <row r="3286" customFormat="1" ht="14.25" spans="1:10">
      <c r="A3286" s="19">
        <f t="shared" si="327"/>
        <v>3284</v>
      </c>
      <c r="B3286" s="20" t="s">
        <v>11</v>
      </c>
      <c r="C3286" s="21" t="s">
        <v>12</v>
      </c>
      <c r="D3286" s="32" t="s">
        <v>3402</v>
      </c>
      <c r="E3286" s="32" t="s">
        <v>3403</v>
      </c>
      <c r="F3286" s="21" t="str">
        <f>VLOOKUP(H:H,[2]台区!$G:$H,2,0)</f>
        <v>杨各庄村</v>
      </c>
      <c r="G3286" s="33">
        <v>1103430910</v>
      </c>
      <c r="H3286" s="32" t="s">
        <v>3430</v>
      </c>
      <c r="I3286" s="26">
        <v>0</v>
      </c>
      <c r="J3286" s="21">
        <f>VLOOKUP(H:H,[1]Sheet4!$B:$N,13,0)</f>
        <v>90.6</v>
      </c>
    </row>
    <row r="3287" customFormat="1" ht="14.25" spans="1:10">
      <c r="A3287" s="19">
        <f t="shared" si="327"/>
        <v>3285</v>
      </c>
      <c r="B3287" s="20" t="s">
        <v>11</v>
      </c>
      <c r="C3287" s="21" t="s">
        <v>12</v>
      </c>
      <c r="D3287" s="32" t="s">
        <v>3402</v>
      </c>
      <c r="E3287" s="32" t="s">
        <v>3403</v>
      </c>
      <c r="F3287" s="21" t="s">
        <v>3431</v>
      </c>
      <c r="G3287" s="33">
        <v>103088582</v>
      </c>
      <c r="H3287" s="32" t="s">
        <v>3432</v>
      </c>
      <c r="I3287" s="26">
        <v>0</v>
      </c>
      <c r="J3287" s="21">
        <f>VLOOKUP(H:H,[1]Sheet4!$B:$N,13,0)</f>
        <v>79.67</v>
      </c>
    </row>
    <row r="3288" customFormat="1" ht="14.25" spans="1:10">
      <c r="A3288" s="19">
        <f t="shared" si="327"/>
        <v>3286</v>
      </c>
      <c r="B3288" s="20" t="s">
        <v>11</v>
      </c>
      <c r="C3288" s="21" t="s">
        <v>12</v>
      </c>
      <c r="D3288" s="32" t="s">
        <v>3402</v>
      </c>
      <c r="E3288" s="32" t="s">
        <v>3403</v>
      </c>
      <c r="F3288" s="21" t="str">
        <f>VLOOKUP(H:H,[2]台区!$G:$H,2,0)</f>
        <v>街内</v>
      </c>
      <c r="G3288" s="33">
        <v>1102670682</v>
      </c>
      <c r="H3288" s="32" t="s">
        <v>3433</v>
      </c>
      <c r="I3288" s="26">
        <v>0</v>
      </c>
      <c r="J3288" s="21">
        <f>VLOOKUP(H:H,[1]Sheet4!$B:$N,13,0)</f>
        <v>5</v>
      </c>
    </row>
    <row r="3289" customFormat="1" ht="14.25" spans="1:10">
      <c r="A3289" s="19">
        <f t="shared" si="327"/>
        <v>3287</v>
      </c>
      <c r="B3289" s="20" t="s">
        <v>11</v>
      </c>
      <c r="C3289" s="21" t="s">
        <v>12</v>
      </c>
      <c r="D3289" s="32" t="s">
        <v>3402</v>
      </c>
      <c r="E3289" s="32" t="s">
        <v>3403</v>
      </c>
      <c r="F3289" s="21" t="str">
        <f>VLOOKUP(H:H,[2]台区!$G:$H,2,0)</f>
        <v>披甲窝村</v>
      </c>
      <c r="G3289" s="33">
        <v>1102652495</v>
      </c>
      <c r="H3289" s="32" t="s">
        <v>3434</v>
      </c>
      <c r="I3289" s="26">
        <v>0</v>
      </c>
      <c r="J3289" s="21">
        <f>VLOOKUP(H:H,[1]Sheet4!$B:$N,13,0)</f>
        <v>53.865</v>
      </c>
    </row>
    <row r="3290" customFormat="1" ht="14.25" spans="1:10">
      <c r="A3290" s="19">
        <f t="shared" ref="A3290:A3299" si="328">ROW()-2</f>
        <v>3288</v>
      </c>
      <c r="B3290" s="20" t="s">
        <v>11</v>
      </c>
      <c r="C3290" s="21" t="s">
        <v>12</v>
      </c>
      <c r="D3290" s="32" t="s">
        <v>3402</v>
      </c>
      <c r="E3290" s="32" t="s">
        <v>3403</v>
      </c>
      <c r="F3290" s="21" t="str">
        <f>VLOOKUP(H:H,[2]台区!$G:$H,2,0)</f>
        <v>徐流口村</v>
      </c>
      <c r="G3290" s="33">
        <v>1102682343</v>
      </c>
      <c r="H3290" s="32" t="s">
        <v>3435</v>
      </c>
      <c r="I3290" s="26">
        <v>0</v>
      </c>
      <c r="J3290" s="21">
        <f>VLOOKUP(H:H,[1]Sheet4!$B:$N,13,0)</f>
        <v>145.11</v>
      </c>
    </row>
    <row r="3291" customFormat="1" ht="14.25" spans="1:10">
      <c r="A3291" s="19">
        <f t="shared" si="328"/>
        <v>3289</v>
      </c>
      <c r="B3291" s="20" t="s">
        <v>11</v>
      </c>
      <c r="C3291" s="21" t="s">
        <v>12</v>
      </c>
      <c r="D3291" s="32" t="s">
        <v>3402</v>
      </c>
      <c r="E3291" s="32" t="s">
        <v>3403</v>
      </c>
      <c r="F3291" s="21" t="str">
        <f>VLOOKUP(H:H,[2]台区!$G:$H,2,0)</f>
        <v>徐流口村</v>
      </c>
      <c r="G3291" s="33">
        <v>1102682344</v>
      </c>
      <c r="H3291" s="32" t="s">
        <v>3436</v>
      </c>
      <c r="I3291" s="26">
        <v>0</v>
      </c>
      <c r="J3291" s="21">
        <f>VLOOKUP(H:H,[1]Sheet4!$B:$N,13,0)</f>
        <v>0</v>
      </c>
    </row>
    <row r="3292" customFormat="1" ht="14.25" spans="1:10">
      <c r="A3292" s="19">
        <f t="shared" si="328"/>
        <v>3290</v>
      </c>
      <c r="B3292" s="20" t="s">
        <v>11</v>
      </c>
      <c r="C3292" s="21" t="s">
        <v>12</v>
      </c>
      <c r="D3292" s="32" t="s">
        <v>3402</v>
      </c>
      <c r="E3292" s="32" t="s">
        <v>3403</v>
      </c>
      <c r="F3292" s="21" t="str">
        <f>VLOOKUP(H:H,[2]台区!$G:$H,2,0)</f>
        <v>大贤庄村</v>
      </c>
      <c r="G3292" s="33">
        <v>1102670671</v>
      </c>
      <c r="H3292" s="32" t="s">
        <v>3437</v>
      </c>
      <c r="I3292" s="26">
        <v>0</v>
      </c>
      <c r="J3292" s="21">
        <f>VLOOKUP(H:H,[1]Sheet4!$B:$N,13,0)</f>
        <v>62.45</v>
      </c>
    </row>
    <row r="3293" customFormat="1" ht="14.25" spans="1:10">
      <c r="A3293" s="19">
        <f t="shared" si="328"/>
        <v>3291</v>
      </c>
      <c r="B3293" s="20" t="s">
        <v>11</v>
      </c>
      <c r="C3293" s="21" t="s">
        <v>12</v>
      </c>
      <c r="D3293" s="32" t="s">
        <v>3402</v>
      </c>
      <c r="E3293" s="32" t="s">
        <v>3403</v>
      </c>
      <c r="F3293" s="21" t="str">
        <f>VLOOKUP(H:H,[2]台区!$G:$H,2,0)</f>
        <v>马各庄村</v>
      </c>
      <c r="G3293" s="33">
        <v>1102670674</v>
      </c>
      <c r="H3293" s="32" t="s">
        <v>3438</v>
      </c>
      <c r="I3293" s="26">
        <v>0</v>
      </c>
      <c r="J3293" s="21">
        <f>VLOOKUP(H:H,[1]Sheet4!$B:$N,13,0)</f>
        <v>148.085</v>
      </c>
    </row>
    <row r="3294" customFormat="1" ht="14.25" spans="1:10">
      <c r="A3294" s="19">
        <f t="shared" si="328"/>
        <v>3292</v>
      </c>
      <c r="B3294" s="20" t="s">
        <v>11</v>
      </c>
      <c r="C3294" s="21" t="s">
        <v>12</v>
      </c>
      <c r="D3294" s="32" t="s">
        <v>3402</v>
      </c>
      <c r="E3294" s="32" t="s">
        <v>3403</v>
      </c>
      <c r="F3294" s="21" t="str">
        <f>VLOOKUP(H:H,[2]台区!$G:$H,2,0)</f>
        <v>上场村</v>
      </c>
      <c r="G3294" s="33">
        <v>1102682359</v>
      </c>
      <c r="H3294" s="32" t="s">
        <v>3439</v>
      </c>
      <c r="I3294" s="26">
        <v>0</v>
      </c>
      <c r="J3294" s="21">
        <f>VLOOKUP(H:H,[1]Sheet4!$B:$N,13,0)</f>
        <v>92.22</v>
      </c>
    </row>
    <row r="3295" customFormat="1" ht="14.25" spans="1:10">
      <c r="A3295" s="19">
        <f t="shared" si="328"/>
        <v>3293</v>
      </c>
      <c r="B3295" s="20" t="s">
        <v>11</v>
      </c>
      <c r="C3295" s="21" t="s">
        <v>12</v>
      </c>
      <c r="D3295" s="32" t="s">
        <v>3402</v>
      </c>
      <c r="E3295" s="32" t="s">
        <v>3403</v>
      </c>
      <c r="F3295" s="21" t="str">
        <f>VLOOKUP(H:H,[2]台区!$G:$H,2,0)</f>
        <v>徐流口村</v>
      </c>
      <c r="G3295" s="33">
        <v>1102682334</v>
      </c>
      <c r="H3295" s="32" t="s">
        <v>3440</v>
      </c>
      <c r="I3295" s="26">
        <v>0</v>
      </c>
      <c r="J3295" s="21">
        <f>VLOOKUP(H:H,[1]Sheet4!$B:$N,13,0)</f>
        <v>20.295</v>
      </c>
    </row>
    <row r="3296" customFormat="1" ht="14.25" spans="1:10">
      <c r="A3296" s="19">
        <f t="shared" si="328"/>
        <v>3294</v>
      </c>
      <c r="B3296" s="20" t="s">
        <v>11</v>
      </c>
      <c r="C3296" s="21" t="s">
        <v>12</v>
      </c>
      <c r="D3296" s="32" t="s">
        <v>3402</v>
      </c>
      <c r="E3296" s="32" t="s">
        <v>3403</v>
      </c>
      <c r="F3296" s="21" t="str">
        <f>VLOOKUP(H:H,[2]台区!$G:$H,2,0)</f>
        <v>包各庄村</v>
      </c>
      <c r="G3296" s="33">
        <v>1102670687</v>
      </c>
      <c r="H3296" s="32" t="s">
        <v>3441</v>
      </c>
      <c r="I3296" s="26">
        <v>0</v>
      </c>
      <c r="J3296" s="21">
        <f>VLOOKUP(H:H,[1]Sheet4!$B:$N,13,0)</f>
        <v>141.84</v>
      </c>
    </row>
    <row r="3297" customFormat="1" ht="14.25" spans="1:10">
      <c r="A3297" s="19">
        <f t="shared" si="328"/>
        <v>3295</v>
      </c>
      <c r="B3297" s="20" t="s">
        <v>11</v>
      </c>
      <c r="C3297" s="21" t="s">
        <v>12</v>
      </c>
      <c r="D3297" s="32" t="s">
        <v>3402</v>
      </c>
      <c r="E3297" s="32" t="s">
        <v>3403</v>
      </c>
      <c r="F3297" s="21" t="str">
        <f>VLOOKUP(H:H,[2]台区!$G:$H,2,0)</f>
        <v>代家沟村</v>
      </c>
      <c r="G3297" s="33">
        <v>1102682409</v>
      </c>
      <c r="H3297" s="32" t="s">
        <v>3442</v>
      </c>
      <c r="I3297" s="26">
        <v>0</v>
      </c>
      <c r="J3297" s="21">
        <f>VLOOKUP(H:H,[1]Sheet4!$B:$N,13,0)</f>
        <v>149.19</v>
      </c>
    </row>
    <row r="3298" customFormat="1" ht="14.25" spans="1:10">
      <c r="A3298" s="19">
        <f t="shared" si="328"/>
        <v>3296</v>
      </c>
      <c r="B3298" s="20" t="s">
        <v>11</v>
      </c>
      <c r="C3298" s="21" t="s">
        <v>12</v>
      </c>
      <c r="D3298" s="32" t="s">
        <v>3402</v>
      </c>
      <c r="E3298" s="32" t="s">
        <v>3403</v>
      </c>
      <c r="F3298" s="21" t="str">
        <f>VLOOKUP(H:H,[2]台区!$G:$H,2,0)</f>
        <v>东新庄村</v>
      </c>
      <c r="G3298" s="33">
        <v>1102682371</v>
      </c>
      <c r="H3298" s="32" t="s">
        <v>3443</v>
      </c>
      <c r="I3298" s="26">
        <v>0</v>
      </c>
      <c r="J3298" s="21">
        <f>VLOOKUP(H:H,[1]Sheet4!$B:$N,13,0)</f>
        <v>0</v>
      </c>
    </row>
    <row r="3299" customFormat="1" ht="14.25" spans="1:10">
      <c r="A3299" s="19">
        <f t="shared" si="328"/>
        <v>3297</v>
      </c>
      <c r="B3299" s="20" t="s">
        <v>11</v>
      </c>
      <c r="C3299" s="21" t="s">
        <v>12</v>
      </c>
      <c r="D3299" s="32" t="s">
        <v>3402</v>
      </c>
      <c r="E3299" s="32" t="s">
        <v>3403</v>
      </c>
      <c r="F3299" s="21" t="str">
        <f>VLOOKUP(H:H,[2]台区!$G:$H,2,0)</f>
        <v>马家沟村</v>
      </c>
      <c r="G3299" s="33">
        <v>1102652510</v>
      </c>
      <c r="H3299" s="32" t="s">
        <v>3444</v>
      </c>
      <c r="I3299" s="26">
        <v>0</v>
      </c>
      <c r="J3299" s="21">
        <f>VLOOKUP(H:H,[1]Sheet4!$B:$N,13,0)</f>
        <v>79.59</v>
      </c>
    </row>
    <row r="3300" customFormat="1" ht="14.25" spans="1:10">
      <c r="A3300" s="19">
        <f t="shared" ref="A3300:A3309" si="329">ROW()-2</f>
        <v>3298</v>
      </c>
      <c r="B3300" s="20" t="s">
        <v>11</v>
      </c>
      <c r="C3300" s="21" t="s">
        <v>12</v>
      </c>
      <c r="D3300" s="32" t="s">
        <v>3402</v>
      </c>
      <c r="E3300" s="32" t="s">
        <v>3403</v>
      </c>
      <c r="F3300" s="21" t="str">
        <f>VLOOKUP(H:H,[2]台区!$G:$H,2,0)</f>
        <v>小套村</v>
      </c>
      <c r="G3300" s="33">
        <v>1102682349</v>
      </c>
      <c r="H3300" s="32" t="s">
        <v>3445</v>
      </c>
      <c r="I3300" s="26">
        <v>0</v>
      </c>
      <c r="J3300" s="21">
        <f>VLOOKUP(H:H,[1]Sheet4!$B:$N,13,0)</f>
        <v>80.28</v>
      </c>
    </row>
    <row r="3301" customFormat="1" ht="14.25" spans="1:10">
      <c r="A3301" s="19">
        <f t="shared" si="329"/>
        <v>3299</v>
      </c>
      <c r="B3301" s="20" t="s">
        <v>11</v>
      </c>
      <c r="C3301" s="21" t="s">
        <v>12</v>
      </c>
      <c r="D3301" s="32" t="s">
        <v>3402</v>
      </c>
      <c r="E3301" s="32" t="s">
        <v>3403</v>
      </c>
      <c r="F3301" s="21" t="str">
        <f>VLOOKUP(H:H,[2]台区!$G:$H,2,0)</f>
        <v>杨各庄村</v>
      </c>
      <c r="G3301" s="33">
        <v>1103430911</v>
      </c>
      <c r="H3301" s="32" t="s">
        <v>3446</v>
      </c>
      <c r="I3301" s="26">
        <v>0</v>
      </c>
      <c r="J3301" s="21">
        <f>VLOOKUP(H:H,[1]Sheet4!$B:$N,13,0)</f>
        <v>154.37</v>
      </c>
    </row>
    <row r="3302" customFormat="1" ht="14.25" spans="1:10">
      <c r="A3302" s="19">
        <f t="shared" si="329"/>
        <v>3300</v>
      </c>
      <c r="B3302" s="20" t="s">
        <v>11</v>
      </c>
      <c r="C3302" s="21" t="s">
        <v>12</v>
      </c>
      <c r="D3302" s="32" t="s">
        <v>3402</v>
      </c>
      <c r="E3302" s="32" t="s">
        <v>3403</v>
      </c>
      <c r="F3302" s="21" t="str">
        <f>VLOOKUP(H:H,[2]台区!$G:$H,2,0)</f>
        <v>马家沟村</v>
      </c>
      <c r="G3302" s="33">
        <v>1103430913</v>
      </c>
      <c r="H3302" s="32" t="s">
        <v>3447</v>
      </c>
      <c r="I3302" s="26">
        <v>0</v>
      </c>
      <c r="J3302" s="21">
        <f>VLOOKUP(H:H,[1]Sheet4!$B:$N,13,0)</f>
        <v>20</v>
      </c>
    </row>
    <row r="3303" customFormat="1" ht="14.25" spans="1:10">
      <c r="A3303" s="19">
        <f t="shared" si="329"/>
        <v>3301</v>
      </c>
      <c r="B3303" s="20" t="s">
        <v>11</v>
      </c>
      <c r="C3303" s="21" t="s">
        <v>12</v>
      </c>
      <c r="D3303" s="32" t="s">
        <v>3402</v>
      </c>
      <c r="E3303" s="32" t="s">
        <v>3403</v>
      </c>
      <c r="F3303" s="21" t="str">
        <f>VLOOKUP(H:H,[2]台区!$G:$H,2,0)</f>
        <v>街内</v>
      </c>
      <c r="G3303" s="33">
        <v>1102670681</v>
      </c>
      <c r="H3303" s="32" t="s">
        <v>3448</v>
      </c>
      <c r="I3303" s="26">
        <v>0</v>
      </c>
      <c r="J3303" s="21">
        <f>VLOOKUP(H:H,[1]Sheet4!$B:$N,13,0)</f>
        <v>0</v>
      </c>
    </row>
    <row r="3304" customFormat="1" ht="14.25" spans="1:10">
      <c r="A3304" s="19">
        <f t="shared" si="329"/>
        <v>3302</v>
      </c>
      <c r="B3304" s="20" t="s">
        <v>11</v>
      </c>
      <c r="C3304" s="21" t="s">
        <v>12</v>
      </c>
      <c r="D3304" s="32" t="s">
        <v>3402</v>
      </c>
      <c r="E3304" s="32" t="s">
        <v>3403</v>
      </c>
      <c r="F3304" s="21" t="str">
        <f>VLOOKUP(H:H,[2]台区!$G:$H,2,0)</f>
        <v>杨各庄村</v>
      </c>
      <c r="G3304" s="33">
        <v>1102652501</v>
      </c>
      <c r="H3304" s="32" t="s">
        <v>3449</v>
      </c>
      <c r="I3304" s="26">
        <v>0</v>
      </c>
      <c r="J3304" s="21">
        <f>VLOOKUP(H:H,[1]Sheet4!$B:$N,13,0)</f>
        <v>0</v>
      </c>
    </row>
    <row r="3305" customFormat="1" ht="14.25" spans="1:10">
      <c r="A3305" s="19">
        <f t="shared" si="329"/>
        <v>3303</v>
      </c>
      <c r="B3305" s="20" t="s">
        <v>11</v>
      </c>
      <c r="C3305" s="21" t="s">
        <v>12</v>
      </c>
      <c r="D3305" s="32" t="s">
        <v>3402</v>
      </c>
      <c r="E3305" s="32" t="s">
        <v>3403</v>
      </c>
      <c r="F3305" s="21" t="str">
        <f>VLOOKUP(H:H,[2]台区!$G:$H,2,0)</f>
        <v>西新庄村</v>
      </c>
      <c r="G3305" s="33">
        <v>1102682338</v>
      </c>
      <c r="H3305" s="32" t="s">
        <v>3450</v>
      </c>
      <c r="I3305" s="26">
        <v>0</v>
      </c>
      <c r="J3305" s="21">
        <f>VLOOKUP(H:H,[1]Sheet4!$B:$N,13,0)</f>
        <v>39.9</v>
      </c>
    </row>
    <row r="3306" customFormat="1" ht="14.25" spans="1:10">
      <c r="A3306" s="19">
        <f t="shared" si="329"/>
        <v>3304</v>
      </c>
      <c r="B3306" s="20" t="s">
        <v>11</v>
      </c>
      <c r="C3306" s="21" t="s">
        <v>12</v>
      </c>
      <c r="D3306" s="32" t="s">
        <v>3402</v>
      </c>
      <c r="E3306" s="32" t="s">
        <v>3403</v>
      </c>
      <c r="F3306" s="21" t="str">
        <f>VLOOKUP(H:H,[2]台区!$G:$H,2,0)</f>
        <v>东高庄村</v>
      </c>
      <c r="G3306" s="33">
        <v>1102670668</v>
      </c>
      <c r="H3306" s="32" t="s">
        <v>3451</v>
      </c>
      <c r="I3306" s="26">
        <v>0</v>
      </c>
      <c r="J3306" s="21">
        <f>VLOOKUP(H:H,[1]Sheet4!$B:$N,13,0)</f>
        <v>0</v>
      </c>
    </row>
    <row r="3307" customFormat="1" ht="14.25" spans="1:10">
      <c r="A3307" s="19">
        <f t="shared" si="329"/>
        <v>3305</v>
      </c>
      <c r="B3307" s="20" t="s">
        <v>11</v>
      </c>
      <c r="C3307" s="21" t="s">
        <v>12</v>
      </c>
      <c r="D3307" s="32" t="s">
        <v>3402</v>
      </c>
      <c r="E3307" s="32" t="s">
        <v>3403</v>
      </c>
      <c r="F3307" s="21" t="str">
        <f>VLOOKUP(H:H,[2]台区!$G:$H,2,0)</f>
        <v>街内</v>
      </c>
      <c r="G3307" s="33">
        <v>1102670683</v>
      </c>
      <c r="H3307" s="32" t="s">
        <v>3452</v>
      </c>
      <c r="I3307" s="26">
        <v>0</v>
      </c>
      <c r="J3307" s="21">
        <f>VLOOKUP(H:H,[1]Sheet4!$B:$N,13,0)</f>
        <v>0</v>
      </c>
    </row>
    <row r="3308" customFormat="1" ht="14.25" spans="1:10">
      <c r="A3308" s="19">
        <f t="shared" si="329"/>
        <v>3306</v>
      </c>
      <c r="B3308" s="20" t="s">
        <v>11</v>
      </c>
      <c r="C3308" s="21" t="s">
        <v>12</v>
      </c>
      <c r="D3308" s="32" t="s">
        <v>3402</v>
      </c>
      <c r="E3308" s="32" t="s">
        <v>3403</v>
      </c>
      <c r="F3308" s="21" t="str">
        <f>VLOOKUP(H:H,[2]台区!$G:$H,2,0)</f>
        <v>上换甲套村</v>
      </c>
      <c r="G3308" s="33">
        <v>1102682392</v>
      </c>
      <c r="H3308" s="32" t="s">
        <v>3453</v>
      </c>
      <c r="I3308" s="26">
        <v>0</v>
      </c>
      <c r="J3308" s="21">
        <f>VLOOKUP(H:H,[1]Sheet4!$B:$N,13,0)</f>
        <v>59.48</v>
      </c>
    </row>
    <row r="3309" customFormat="1" ht="14.25" spans="1:10">
      <c r="A3309" s="19">
        <f t="shared" si="329"/>
        <v>3307</v>
      </c>
      <c r="B3309" s="20" t="s">
        <v>11</v>
      </c>
      <c r="C3309" s="21" t="s">
        <v>12</v>
      </c>
      <c r="D3309" s="32" t="s">
        <v>3402</v>
      </c>
      <c r="E3309" s="32" t="s">
        <v>3403</v>
      </c>
      <c r="F3309" s="21" t="str">
        <f>VLOOKUP(H:H,[2]台区!$G:$H,2,0)</f>
        <v>杨各庄村</v>
      </c>
      <c r="G3309" s="33">
        <v>1102682772</v>
      </c>
      <c r="H3309" s="32" t="s">
        <v>3454</v>
      </c>
      <c r="I3309" s="26">
        <v>0</v>
      </c>
      <c r="J3309" s="21">
        <f>VLOOKUP(H:H,[1]Sheet4!$B:$N,13,0)</f>
        <v>159.41</v>
      </c>
    </row>
    <row r="3310" customFormat="1" ht="14.25" spans="1:10">
      <c r="A3310" s="19">
        <f t="shared" ref="A3310:A3319" si="330">ROW()-2</f>
        <v>3308</v>
      </c>
      <c r="B3310" s="20" t="s">
        <v>11</v>
      </c>
      <c r="C3310" s="21" t="s">
        <v>12</v>
      </c>
      <c r="D3310" s="32" t="s">
        <v>3402</v>
      </c>
      <c r="E3310" s="32" t="s">
        <v>3403</v>
      </c>
      <c r="F3310" s="21" t="str">
        <f>VLOOKUP(H:H,[2]台区!$G:$H,2,0)</f>
        <v>徐流口村</v>
      </c>
      <c r="G3310" s="33">
        <v>1102759347</v>
      </c>
      <c r="H3310" s="32" t="s">
        <v>3455</v>
      </c>
      <c r="I3310" s="26">
        <v>0</v>
      </c>
      <c r="J3310" s="21">
        <f>VLOOKUP(H:H,[1]Sheet4!$B:$N,13,0)</f>
        <v>17.98</v>
      </c>
    </row>
    <row r="3311" customFormat="1" ht="14.25" spans="1:10">
      <c r="A3311" s="19">
        <f t="shared" si="330"/>
        <v>3309</v>
      </c>
      <c r="B3311" s="20" t="s">
        <v>11</v>
      </c>
      <c r="C3311" s="21" t="s">
        <v>12</v>
      </c>
      <c r="D3311" s="32" t="s">
        <v>3402</v>
      </c>
      <c r="E3311" s="32" t="s">
        <v>3403</v>
      </c>
      <c r="F3311" s="21" t="str">
        <f>VLOOKUP(H:H,[2]台区!$G:$H,2,0)</f>
        <v>西新庄村</v>
      </c>
      <c r="G3311" s="33">
        <v>1102682352</v>
      </c>
      <c r="H3311" s="32" t="s">
        <v>3456</v>
      </c>
      <c r="I3311" s="26">
        <v>0</v>
      </c>
      <c r="J3311" s="21">
        <f>VLOOKUP(H:H,[1]Sheet4!$B:$N,13,0)</f>
        <v>0</v>
      </c>
    </row>
    <row r="3312" customFormat="1" ht="14.25" spans="1:10">
      <c r="A3312" s="19">
        <f t="shared" si="330"/>
        <v>3310</v>
      </c>
      <c r="B3312" s="20" t="s">
        <v>11</v>
      </c>
      <c r="C3312" s="21" t="s">
        <v>12</v>
      </c>
      <c r="D3312" s="32" t="s">
        <v>3402</v>
      </c>
      <c r="E3312" s="32" t="s">
        <v>3403</v>
      </c>
      <c r="F3312" s="21" t="str">
        <f>VLOOKUP(H:H,[2]台区!$G:$H,2,0)</f>
        <v>披甲窝村</v>
      </c>
      <c r="G3312" s="33">
        <v>1102652508</v>
      </c>
      <c r="H3312" s="32" t="s">
        <v>3457</v>
      </c>
      <c r="I3312" s="26">
        <v>0</v>
      </c>
      <c r="J3312" s="21">
        <f>VLOOKUP(H:H,[1]Sheet4!$B:$N,13,0)</f>
        <v>251.33</v>
      </c>
    </row>
    <row r="3313" customFormat="1" ht="14.25" spans="1:10">
      <c r="A3313" s="19">
        <f t="shared" si="330"/>
        <v>3311</v>
      </c>
      <c r="B3313" s="20" t="s">
        <v>11</v>
      </c>
      <c r="C3313" s="21" t="s">
        <v>12</v>
      </c>
      <c r="D3313" s="32" t="s">
        <v>3402</v>
      </c>
      <c r="E3313" s="32" t="s">
        <v>3403</v>
      </c>
      <c r="F3313" s="21" t="str">
        <f>VLOOKUP(H:H,[2]台区!$G:$H,2,0)</f>
        <v>森罗寨村</v>
      </c>
      <c r="G3313" s="33">
        <v>1102682358</v>
      </c>
      <c r="H3313" s="32" t="s">
        <v>3458</v>
      </c>
      <c r="I3313" s="26">
        <v>0</v>
      </c>
      <c r="J3313" s="21">
        <f>VLOOKUP(H:H,[1]Sheet4!$B:$N,13,0)</f>
        <v>132.12</v>
      </c>
    </row>
    <row r="3314" customFormat="1" ht="14.25" spans="1:10">
      <c r="A3314" s="19">
        <f t="shared" si="330"/>
        <v>3312</v>
      </c>
      <c r="B3314" s="20" t="s">
        <v>11</v>
      </c>
      <c r="C3314" s="21" t="s">
        <v>12</v>
      </c>
      <c r="D3314" s="32" t="s">
        <v>3402</v>
      </c>
      <c r="E3314" s="32" t="s">
        <v>3403</v>
      </c>
      <c r="F3314" s="21" t="str">
        <f>VLOOKUP(H:H,[2]台区!$G:$H,2,0)</f>
        <v>文理庄村</v>
      </c>
      <c r="G3314" s="33">
        <v>1102682775</v>
      </c>
      <c r="H3314" s="32" t="s">
        <v>3459</v>
      </c>
      <c r="I3314" s="26">
        <v>0</v>
      </c>
      <c r="J3314" s="21">
        <f>VLOOKUP(H:H,[1]Sheet4!$B:$N,13,0)</f>
        <v>178.4</v>
      </c>
    </row>
    <row r="3315" customFormat="1" ht="14.25" spans="1:10">
      <c r="A3315" s="19">
        <f t="shared" si="330"/>
        <v>3313</v>
      </c>
      <c r="B3315" s="20" t="s">
        <v>11</v>
      </c>
      <c r="C3315" s="21" t="s">
        <v>12</v>
      </c>
      <c r="D3315" s="32" t="s">
        <v>3402</v>
      </c>
      <c r="E3315" s="32" t="s">
        <v>3403</v>
      </c>
      <c r="F3315" s="21" t="str">
        <f>VLOOKUP(H:H,[2]台区!$G:$H,2,0)</f>
        <v>大贤庄村</v>
      </c>
      <c r="G3315" s="33">
        <v>1102670670</v>
      </c>
      <c r="H3315" s="32" t="s">
        <v>3460</v>
      </c>
      <c r="I3315" s="26">
        <v>0</v>
      </c>
      <c r="J3315" s="21">
        <f>VLOOKUP(H:H,[1]Sheet4!$B:$N,13,0)</f>
        <v>0</v>
      </c>
    </row>
    <row r="3316" customFormat="1" ht="14.25" spans="1:10">
      <c r="A3316" s="19">
        <f t="shared" si="330"/>
        <v>3314</v>
      </c>
      <c r="B3316" s="20" t="s">
        <v>11</v>
      </c>
      <c r="C3316" s="21" t="s">
        <v>12</v>
      </c>
      <c r="D3316" s="32" t="s">
        <v>3402</v>
      </c>
      <c r="E3316" s="32" t="s">
        <v>3403</v>
      </c>
      <c r="F3316" s="21" t="str">
        <f>VLOOKUP(H:H,[2]台区!$G:$H,2,0)</f>
        <v>大贤庄村</v>
      </c>
      <c r="G3316" s="33">
        <v>1102682411</v>
      </c>
      <c r="H3316" s="32" t="s">
        <v>3461</v>
      </c>
      <c r="I3316" s="26">
        <v>0</v>
      </c>
      <c r="J3316" s="21">
        <f>VLOOKUP(H:H,[1]Sheet4!$B:$N,13,0)</f>
        <v>75.9</v>
      </c>
    </row>
    <row r="3317" customFormat="1" ht="14.25" spans="1:10">
      <c r="A3317" s="19">
        <f t="shared" si="330"/>
        <v>3315</v>
      </c>
      <c r="B3317" s="20" t="s">
        <v>11</v>
      </c>
      <c r="C3317" s="21" t="s">
        <v>12</v>
      </c>
      <c r="D3317" s="32" t="s">
        <v>3402</v>
      </c>
      <c r="E3317" s="32" t="s">
        <v>3403</v>
      </c>
      <c r="F3317" s="21" t="str">
        <f>VLOOKUP(H:H,[2]台区!$G:$H,2,0)</f>
        <v>马庄户村</v>
      </c>
      <c r="G3317" s="33">
        <v>1102928679</v>
      </c>
      <c r="H3317" s="32" t="s">
        <v>3462</v>
      </c>
      <c r="I3317" s="26">
        <v>0</v>
      </c>
      <c r="J3317" s="21">
        <f>VLOOKUP(H:H,[1]Sheet4!$B:$N,13,0)</f>
        <v>68.94</v>
      </c>
    </row>
    <row r="3318" customFormat="1" ht="14.25" spans="1:10">
      <c r="A3318" s="19">
        <f t="shared" si="330"/>
        <v>3316</v>
      </c>
      <c r="B3318" s="20" t="s">
        <v>11</v>
      </c>
      <c r="C3318" s="21" t="s">
        <v>12</v>
      </c>
      <c r="D3318" s="32" t="s">
        <v>3402</v>
      </c>
      <c r="E3318" s="32" t="s">
        <v>3403</v>
      </c>
      <c r="F3318" s="21" t="str">
        <f>VLOOKUP(H:H,[2]台区!$G:$H,2,0)</f>
        <v>披甲窝村</v>
      </c>
      <c r="G3318" s="33">
        <v>1102670701</v>
      </c>
      <c r="H3318" s="32" t="s">
        <v>3463</v>
      </c>
      <c r="I3318" s="26">
        <v>0</v>
      </c>
      <c r="J3318" s="21">
        <f>VLOOKUP(H:H,[1]Sheet4!$B:$N,13,0)</f>
        <v>75.6</v>
      </c>
    </row>
    <row r="3319" customFormat="1" ht="14.25" spans="1:10">
      <c r="A3319" s="19">
        <f t="shared" si="330"/>
        <v>3317</v>
      </c>
      <c r="B3319" s="20" t="s">
        <v>11</v>
      </c>
      <c r="C3319" s="21" t="s">
        <v>12</v>
      </c>
      <c r="D3319" s="32" t="s">
        <v>3402</v>
      </c>
      <c r="E3319" s="32" t="s">
        <v>3403</v>
      </c>
      <c r="F3319" s="21" t="str">
        <f>VLOOKUP(H:H,[2]台区!$G:$H,2,0)</f>
        <v>西新庄村</v>
      </c>
      <c r="G3319" s="33">
        <v>1102682353</v>
      </c>
      <c r="H3319" s="32" t="s">
        <v>3464</v>
      </c>
      <c r="I3319" s="26">
        <v>0</v>
      </c>
      <c r="J3319" s="21">
        <f>VLOOKUP(H:H,[1]Sheet4!$B:$N,13,0)</f>
        <v>134.9</v>
      </c>
    </row>
    <row r="3320" customFormat="1" ht="14.25" spans="1:10">
      <c r="A3320" s="19">
        <f t="shared" ref="A3320:A3329" si="331">ROW()-2</f>
        <v>3318</v>
      </c>
      <c r="B3320" s="20" t="s">
        <v>11</v>
      </c>
      <c r="C3320" s="21" t="s">
        <v>12</v>
      </c>
      <c r="D3320" s="32" t="s">
        <v>3402</v>
      </c>
      <c r="E3320" s="32" t="s">
        <v>3403</v>
      </c>
      <c r="F3320" s="21" t="str">
        <f>VLOOKUP(H:H,[2]台区!$G:$H,2,0)</f>
        <v>上场村</v>
      </c>
      <c r="G3320" s="33">
        <v>1102733129</v>
      </c>
      <c r="H3320" s="32" t="s">
        <v>3465</v>
      </c>
      <c r="I3320" s="26">
        <v>0</v>
      </c>
      <c r="J3320" s="21">
        <f>VLOOKUP(H:H,[1]Sheet4!$B:$N,13,0)</f>
        <v>73.83</v>
      </c>
    </row>
    <row r="3321" customFormat="1" ht="14.25" spans="1:10">
      <c r="A3321" s="19">
        <f t="shared" si="331"/>
        <v>3319</v>
      </c>
      <c r="B3321" s="20" t="s">
        <v>11</v>
      </c>
      <c r="C3321" s="21" t="s">
        <v>12</v>
      </c>
      <c r="D3321" s="32" t="s">
        <v>3402</v>
      </c>
      <c r="E3321" s="32" t="s">
        <v>3403</v>
      </c>
      <c r="F3321" s="21" t="str">
        <f>VLOOKUP(H:H,[2]台区!$G:$H,2,0)</f>
        <v>杨各庄村</v>
      </c>
      <c r="G3321" s="33">
        <v>1102670679</v>
      </c>
      <c r="H3321" s="32" t="s">
        <v>3466</v>
      </c>
      <c r="I3321" s="26">
        <v>0</v>
      </c>
      <c r="J3321" s="21">
        <f>VLOOKUP(H:H,[1]Sheet4!$B:$N,13,0)</f>
        <v>145.35</v>
      </c>
    </row>
    <row r="3322" customFormat="1" ht="14.25" spans="1:10">
      <c r="A3322" s="19">
        <f t="shared" si="331"/>
        <v>3320</v>
      </c>
      <c r="B3322" s="20" t="s">
        <v>11</v>
      </c>
      <c r="C3322" s="21" t="s">
        <v>12</v>
      </c>
      <c r="D3322" s="32" t="s">
        <v>3402</v>
      </c>
      <c r="E3322" s="32" t="s">
        <v>3403</v>
      </c>
      <c r="F3322" s="21" t="str">
        <f>VLOOKUP(H:H,[2]台区!$G:$H,2,0)</f>
        <v>玄新庄村</v>
      </c>
      <c r="G3322" s="33">
        <v>1102682383</v>
      </c>
      <c r="H3322" s="32" t="s">
        <v>3467</v>
      </c>
      <c r="I3322" s="26">
        <v>0</v>
      </c>
      <c r="J3322" s="21">
        <f>VLOOKUP(H:H,[1]Sheet4!$B:$N,13,0)</f>
        <v>226.495</v>
      </c>
    </row>
    <row r="3323" customFormat="1" ht="14.25" spans="1:10">
      <c r="A3323" s="19">
        <f t="shared" si="331"/>
        <v>3321</v>
      </c>
      <c r="B3323" s="20" t="s">
        <v>11</v>
      </c>
      <c r="C3323" s="21" t="s">
        <v>12</v>
      </c>
      <c r="D3323" s="32" t="s">
        <v>3402</v>
      </c>
      <c r="E3323" s="32" t="s">
        <v>3403</v>
      </c>
      <c r="F3323" s="21" t="str">
        <f>VLOOKUP(H:H,[2]台区!$G:$H,2,0)</f>
        <v>皇姑寺村</v>
      </c>
      <c r="G3323" s="33">
        <v>1102682369</v>
      </c>
      <c r="H3323" s="32" t="s">
        <v>3468</v>
      </c>
      <c r="I3323" s="26">
        <v>0</v>
      </c>
      <c r="J3323" s="21">
        <f>VLOOKUP(H:H,[1]Sheet4!$B:$N,13,0)</f>
        <v>141.76</v>
      </c>
    </row>
    <row r="3324" customFormat="1" ht="14.25" spans="1:10">
      <c r="A3324" s="19">
        <f t="shared" si="331"/>
        <v>3322</v>
      </c>
      <c r="B3324" s="20" t="s">
        <v>11</v>
      </c>
      <c r="C3324" s="21" t="s">
        <v>12</v>
      </c>
      <c r="D3324" s="32" t="s">
        <v>3402</v>
      </c>
      <c r="E3324" s="32" t="s">
        <v>3403</v>
      </c>
      <c r="F3324" s="21" t="str">
        <f>VLOOKUP(H:H,[2]台区!$G:$H,2,0)</f>
        <v>青山院村</v>
      </c>
      <c r="G3324" s="33">
        <v>1102670672</v>
      </c>
      <c r="H3324" s="32" t="s">
        <v>3469</v>
      </c>
      <c r="I3324" s="26">
        <v>0</v>
      </c>
      <c r="J3324" s="21">
        <f>VLOOKUP(H:H,[1]Sheet4!$B:$N,13,0)</f>
        <v>125.45</v>
      </c>
    </row>
    <row r="3325" customFormat="1" ht="14.25" spans="1:10">
      <c r="A3325" s="19">
        <f t="shared" si="331"/>
        <v>3323</v>
      </c>
      <c r="B3325" s="20" t="s">
        <v>11</v>
      </c>
      <c r="C3325" s="21" t="s">
        <v>12</v>
      </c>
      <c r="D3325" s="32" t="s">
        <v>3402</v>
      </c>
      <c r="E3325" s="32" t="s">
        <v>3403</v>
      </c>
      <c r="F3325" s="21" t="str">
        <f>VLOOKUP(H:H,[2]台区!$G:$H,2,0)</f>
        <v>森罗寨村</v>
      </c>
      <c r="G3325" s="33">
        <v>1102682356</v>
      </c>
      <c r="H3325" s="32" t="s">
        <v>3470</v>
      </c>
      <c r="I3325" s="26">
        <v>0</v>
      </c>
      <c r="J3325" s="21">
        <f>VLOOKUP(H:H,[1]Sheet4!$B:$N,13,0)</f>
        <v>159.99</v>
      </c>
    </row>
    <row r="3326" customFormat="1" ht="14.25" spans="1:10">
      <c r="A3326" s="19">
        <f t="shared" si="331"/>
        <v>3324</v>
      </c>
      <c r="B3326" s="20" t="s">
        <v>11</v>
      </c>
      <c r="C3326" s="21" t="s">
        <v>12</v>
      </c>
      <c r="D3326" s="32" t="s">
        <v>3402</v>
      </c>
      <c r="E3326" s="32" t="s">
        <v>3403</v>
      </c>
      <c r="F3326" s="21" t="str">
        <f>VLOOKUP(H:H,[2]台区!$G:$H,2,0)</f>
        <v>杨各庄村</v>
      </c>
      <c r="G3326" s="33">
        <v>1102652498</v>
      </c>
      <c r="H3326" s="32" t="s">
        <v>3471</v>
      </c>
      <c r="I3326" s="26">
        <v>0</v>
      </c>
      <c r="J3326" s="21">
        <f>VLOOKUP(H:H,[1]Sheet4!$B:$N,13,0)</f>
        <v>10</v>
      </c>
    </row>
    <row r="3327" customFormat="1" ht="14.25" spans="1:10">
      <c r="A3327" s="19">
        <f t="shared" si="331"/>
        <v>3325</v>
      </c>
      <c r="B3327" s="20" t="s">
        <v>11</v>
      </c>
      <c r="C3327" s="21" t="s">
        <v>12</v>
      </c>
      <c r="D3327" s="32" t="s">
        <v>3402</v>
      </c>
      <c r="E3327" s="32" t="s">
        <v>3403</v>
      </c>
      <c r="F3327" s="21" t="s">
        <v>3472</v>
      </c>
      <c r="G3327" s="33">
        <v>1102682393</v>
      </c>
      <c r="H3327" s="32" t="s">
        <v>3473</v>
      </c>
      <c r="I3327" s="26">
        <v>0</v>
      </c>
      <c r="J3327" s="21">
        <f>VLOOKUP(H:H,[1]Sheet4!$B:$N,13,0)</f>
        <v>0</v>
      </c>
    </row>
    <row r="3328" customFormat="1" ht="14.25" spans="1:10">
      <c r="A3328" s="19">
        <f t="shared" si="331"/>
        <v>3326</v>
      </c>
      <c r="B3328" s="20" t="s">
        <v>11</v>
      </c>
      <c r="C3328" s="21" t="s">
        <v>12</v>
      </c>
      <c r="D3328" s="32" t="s">
        <v>3402</v>
      </c>
      <c r="E3328" s="32" t="s">
        <v>3403</v>
      </c>
      <c r="F3328" s="21" t="str">
        <f>VLOOKUP(H:H,[2]台区!$G:$H,2,0)</f>
        <v>武家庄村</v>
      </c>
      <c r="G3328" s="33">
        <v>1102682332</v>
      </c>
      <c r="H3328" s="32" t="s">
        <v>3474</v>
      </c>
      <c r="I3328" s="26">
        <v>0</v>
      </c>
      <c r="J3328" s="21">
        <f>VLOOKUP(H:H,[1]Sheet4!$B:$N,13,0)</f>
        <v>87.97</v>
      </c>
    </row>
    <row r="3329" customFormat="1" ht="14.25" spans="1:10">
      <c r="A3329" s="19">
        <f t="shared" si="331"/>
        <v>3327</v>
      </c>
      <c r="B3329" s="20" t="s">
        <v>11</v>
      </c>
      <c r="C3329" s="21" t="s">
        <v>12</v>
      </c>
      <c r="D3329" s="32" t="s">
        <v>3402</v>
      </c>
      <c r="E3329" s="32" t="s">
        <v>3403</v>
      </c>
      <c r="F3329" s="21" t="str">
        <f>VLOOKUP(H:H,[2]台区!$G:$H,2,0)</f>
        <v>周各庄村</v>
      </c>
      <c r="G3329" s="33">
        <v>1102652500</v>
      </c>
      <c r="H3329" s="32" t="s">
        <v>3475</v>
      </c>
      <c r="I3329" s="26">
        <v>0</v>
      </c>
      <c r="J3329" s="21">
        <f>VLOOKUP(H:H,[1]Sheet4!$B:$N,13,0)</f>
        <v>237.77</v>
      </c>
    </row>
    <row r="3330" customFormat="1" ht="14.25" spans="1:10">
      <c r="A3330" s="19">
        <f t="shared" ref="A3330:A3339" si="332">ROW()-2</f>
        <v>3328</v>
      </c>
      <c r="B3330" s="20" t="s">
        <v>11</v>
      </c>
      <c r="C3330" s="21" t="s">
        <v>12</v>
      </c>
      <c r="D3330" s="32" t="s">
        <v>3402</v>
      </c>
      <c r="E3330" s="32" t="s">
        <v>3403</v>
      </c>
      <c r="F3330" s="21" t="str">
        <f>VLOOKUP(H:H,[2]台区!$G:$H,2,0)</f>
        <v>披甲窝村</v>
      </c>
      <c r="G3330" s="33">
        <v>1102652507</v>
      </c>
      <c r="H3330" s="32" t="s">
        <v>3476</v>
      </c>
      <c r="I3330" s="26">
        <v>0</v>
      </c>
      <c r="J3330" s="21">
        <f>VLOOKUP(H:H,[1]Sheet4!$B:$N,13,0)</f>
        <v>74.68</v>
      </c>
    </row>
    <row r="3331" customFormat="1" ht="14.25" spans="1:10">
      <c r="A3331" s="19">
        <f t="shared" si="332"/>
        <v>3329</v>
      </c>
      <c r="B3331" s="20" t="s">
        <v>11</v>
      </c>
      <c r="C3331" s="21" t="s">
        <v>12</v>
      </c>
      <c r="D3331" s="32" t="s">
        <v>3402</v>
      </c>
      <c r="E3331" s="32" t="s">
        <v>3403</v>
      </c>
      <c r="F3331" s="21" t="str">
        <f>VLOOKUP(H:H,[2]台区!$G:$H,2,0)</f>
        <v>万军村</v>
      </c>
      <c r="G3331" s="33">
        <v>1102682390</v>
      </c>
      <c r="H3331" s="32" t="s">
        <v>3477</v>
      </c>
      <c r="I3331" s="26">
        <v>0</v>
      </c>
      <c r="J3331" s="21">
        <f>VLOOKUP(H:H,[1]Sheet4!$B:$N,13,0)</f>
        <v>0</v>
      </c>
    </row>
    <row r="3332" customFormat="1" ht="14.25" spans="1:10">
      <c r="A3332" s="19">
        <f t="shared" si="332"/>
        <v>3330</v>
      </c>
      <c r="B3332" s="20" t="s">
        <v>11</v>
      </c>
      <c r="C3332" s="21" t="s">
        <v>12</v>
      </c>
      <c r="D3332" s="32" t="s">
        <v>3402</v>
      </c>
      <c r="E3332" s="32" t="s">
        <v>3403</v>
      </c>
      <c r="F3332" s="21" t="str">
        <f>VLOOKUP(H:H,[2]台区!$G:$H,2,0)</f>
        <v>裴新庄村</v>
      </c>
      <c r="G3332" s="33">
        <v>1102762059</v>
      </c>
      <c r="H3332" s="32" t="s">
        <v>3478</v>
      </c>
      <c r="I3332" s="26">
        <v>0</v>
      </c>
      <c r="J3332" s="21">
        <f>VLOOKUP(H:H,[1]Sheet4!$B:$N,13,0)</f>
        <v>319.43</v>
      </c>
    </row>
    <row r="3333" customFormat="1" ht="14.25" spans="1:10">
      <c r="A3333" s="19">
        <f t="shared" si="332"/>
        <v>3331</v>
      </c>
      <c r="B3333" s="20" t="s">
        <v>11</v>
      </c>
      <c r="C3333" s="21" t="s">
        <v>12</v>
      </c>
      <c r="D3333" s="32" t="s">
        <v>3402</v>
      </c>
      <c r="E3333" s="32" t="s">
        <v>3403</v>
      </c>
      <c r="F3333" s="21" t="str">
        <f>VLOOKUP(H:H,[2]台区!$G:$H,2,0)</f>
        <v>马庄户村</v>
      </c>
      <c r="G3333" s="33">
        <v>1102682387</v>
      </c>
      <c r="H3333" s="32" t="s">
        <v>3479</v>
      </c>
      <c r="I3333" s="26">
        <v>0</v>
      </c>
      <c r="J3333" s="21">
        <f>VLOOKUP(H:H,[1]Sheet4!$B:$N,13,0)</f>
        <v>159.845</v>
      </c>
    </row>
    <row r="3334" customFormat="1" ht="14.25" spans="1:10">
      <c r="A3334" s="19">
        <f t="shared" si="332"/>
        <v>3332</v>
      </c>
      <c r="B3334" s="20" t="s">
        <v>11</v>
      </c>
      <c r="C3334" s="21" t="s">
        <v>12</v>
      </c>
      <c r="D3334" s="32" t="s">
        <v>3402</v>
      </c>
      <c r="E3334" s="32" t="s">
        <v>3403</v>
      </c>
      <c r="F3334" s="21" t="str">
        <f>VLOOKUP(H:H,[2]台区!$G:$H,2,0)</f>
        <v>徐流口村</v>
      </c>
      <c r="G3334" s="33">
        <v>1102682335</v>
      </c>
      <c r="H3334" s="32" t="s">
        <v>3480</v>
      </c>
      <c r="I3334" s="26">
        <v>0</v>
      </c>
      <c r="J3334" s="21">
        <f>VLOOKUP(H:H,[1]Sheet4!$B:$N,13,0)</f>
        <v>0</v>
      </c>
    </row>
    <row r="3335" customFormat="1" ht="14.25" spans="1:10">
      <c r="A3335" s="19">
        <f t="shared" si="332"/>
        <v>3333</v>
      </c>
      <c r="B3335" s="20" t="s">
        <v>11</v>
      </c>
      <c r="C3335" s="21" t="s">
        <v>12</v>
      </c>
      <c r="D3335" s="32" t="s">
        <v>3402</v>
      </c>
      <c r="E3335" s="32" t="s">
        <v>3403</v>
      </c>
      <c r="F3335" s="21" t="str">
        <f>VLOOKUP(H:H,[3]台区!$G:$H,2,0)</f>
        <v>下换套村</v>
      </c>
      <c r="G3335" s="33">
        <v>1102682385</v>
      </c>
      <c r="H3335" s="32" t="s">
        <v>3481</v>
      </c>
      <c r="I3335" s="26">
        <v>0</v>
      </c>
      <c r="J3335" s="21">
        <f>VLOOKUP(H:H,[1]Sheet4!$B:$N,13,0)</f>
        <v>43.21</v>
      </c>
    </row>
    <row r="3336" customFormat="1" ht="14.25" spans="1:10">
      <c r="A3336" s="19">
        <f t="shared" si="332"/>
        <v>3334</v>
      </c>
      <c r="B3336" s="20" t="s">
        <v>11</v>
      </c>
      <c r="C3336" s="21" t="s">
        <v>12</v>
      </c>
      <c r="D3336" s="32" t="s">
        <v>3402</v>
      </c>
      <c r="E3336" s="32" t="s">
        <v>3403</v>
      </c>
      <c r="F3336" s="21" t="str">
        <f>VLOOKUP(H:H,[2]台区!$G:$H,2,0)</f>
        <v>马各庄村</v>
      </c>
      <c r="G3336" s="33">
        <v>1102897771</v>
      </c>
      <c r="H3336" s="32" t="s">
        <v>3482</v>
      </c>
      <c r="I3336" s="26">
        <v>0</v>
      </c>
      <c r="J3336" s="21">
        <f>VLOOKUP(H:H,[1]Sheet4!$B:$N,13,0)</f>
        <v>150.43</v>
      </c>
    </row>
    <row r="3337" customFormat="1" ht="14.25" spans="1:10">
      <c r="A3337" s="19">
        <f t="shared" si="332"/>
        <v>3335</v>
      </c>
      <c r="B3337" s="20" t="s">
        <v>11</v>
      </c>
      <c r="C3337" s="21" t="s">
        <v>12</v>
      </c>
      <c r="D3337" s="32" t="s">
        <v>3402</v>
      </c>
      <c r="E3337" s="32" t="s">
        <v>3403</v>
      </c>
      <c r="F3337" s="21" t="str">
        <f>VLOOKUP(H:H,[2]台区!$G:$H,2,0)</f>
        <v>尚武旗村</v>
      </c>
      <c r="G3337" s="33">
        <v>1102682776</v>
      </c>
      <c r="H3337" s="32" t="s">
        <v>3483</v>
      </c>
      <c r="I3337" s="26">
        <v>0</v>
      </c>
      <c r="J3337" s="21">
        <f>VLOOKUP(H:H,[1]Sheet4!$B:$N,13,0)</f>
        <v>79.86</v>
      </c>
    </row>
    <row r="3338" customFormat="1" ht="14.25" spans="1:10">
      <c r="A3338" s="19">
        <f t="shared" si="332"/>
        <v>3336</v>
      </c>
      <c r="B3338" s="20" t="s">
        <v>11</v>
      </c>
      <c r="C3338" s="21" t="s">
        <v>12</v>
      </c>
      <c r="D3338" s="32" t="s">
        <v>3402</v>
      </c>
      <c r="E3338" s="32" t="s">
        <v>3403</v>
      </c>
      <c r="F3338" s="21" t="str">
        <f>VLOOKUP(H:H,[2]台区!$G:$H,2,0)</f>
        <v>徐流口村</v>
      </c>
      <c r="G3338" s="33">
        <v>1102928677</v>
      </c>
      <c r="H3338" s="32" t="s">
        <v>3484</v>
      </c>
      <c r="I3338" s="26">
        <v>0</v>
      </c>
      <c r="J3338" s="21">
        <f>VLOOKUP(H:H,[1]Sheet4!$B:$N,13,0)</f>
        <v>74.66</v>
      </c>
    </row>
    <row r="3339" customFormat="1" ht="14.25" spans="1:10">
      <c r="A3339" s="19">
        <f t="shared" si="332"/>
        <v>3337</v>
      </c>
      <c r="B3339" s="20" t="s">
        <v>11</v>
      </c>
      <c r="C3339" s="21" t="s">
        <v>12</v>
      </c>
      <c r="D3339" s="32" t="s">
        <v>3402</v>
      </c>
      <c r="E3339" s="32" t="s">
        <v>3403</v>
      </c>
      <c r="F3339" s="21" t="str">
        <f>VLOOKUP(H:H,[2]台区!$G:$H,2,0)</f>
        <v>揣庄村</v>
      </c>
      <c r="G3339" s="33">
        <v>1102682779</v>
      </c>
      <c r="H3339" s="32" t="s">
        <v>3485</v>
      </c>
      <c r="I3339" s="26">
        <v>0</v>
      </c>
      <c r="J3339" s="21">
        <f>VLOOKUP(H:H,[1]Sheet4!$B:$N,13,0)</f>
        <v>143.34</v>
      </c>
    </row>
    <row r="3340" customFormat="1" ht="14.25" spans="1:10">
      <c r="A3340" s="19">
        <f t="shared" ref="A3340:A3349" si="333">ROW()-2</f>
        <v>3338</v>
      </c>
      <c r="B3340" s="20" t="s">
        <v>11</v>
      </c>
      <c r="C3340" s="21" t="s">
        <v>12</v>
      </c>
      <c r="D3340" s="32" t="s">
        <v>3402</v>
      </c>
      <c r="E3340" s="32" t="s">
        <v>3403</v>
      </c>
      <c r="F3340" s="21" t="str">
        <f>VLOOKUP(H:H,[2]台区!$G:$H,2,0)</f>
        <v>桲林村</v>
      </c>
      <c r="G3340" s="33">
        <v>1102682375</v>
      </c>
      <c r="H3340" s="32" t="s">
        <v>3486</v>
      </c>
      <c r="I3340" s="26">
        <v>0</v>
      </c>
      <c r="J3340" s="21">
        <f>VLOOKUP(H:H,[1]Sheet4!$B:$N,13,0)</f>
        <v>152.34</v>
      </c>
    </row>
    <row r="3341" customFormat="1" ht="14.25" spans="1:10">
      <c r="A3341" s="19">
        <f t="shared" si="333"/>
        <v>3339</v>
      </c>
      <c r="B3341" s="20" t="s">
        <v>11</v>
      </c>
      <c r="C3341" s="21" t="s">
        <v>12</v>
      </c>
      <c r="D3341" s="32" t="s">
        <v>3402</v>
      </c>
      <c r="E3341" s="32" t="s">
        <v>3403</v>
      </c>
      <c r="F3341" s="21" t="str">
        <f>VLOOKUP(H:H,[2]台区!$G:$H,2,0)</f>
        <v>桲林村</v>
      </c>
      <c r="G3341" s="33">
        <v>1102682377</v>
      </c>
      <c r="H3341" s="32" t="s">
        <v>3487</v>
      </c>
      <c r="I3341" s="26">
        <v>0</v>
      </c>
      <c r="J3341" s="21">
        <f>VLOOKUP(H:H,[1]Sheet4!$B:$N,13,0)</f>
        <v>153.2</v>
      </c>
    </row>
    <row r="3342" customFormat="1" ht="14.25" spans="1:10">
      <c r="A3342" s="19">
        <f t="shared" si="333"/>
        <v>3340</v>
      </c>
      <c r="B3342" s="20" t="s">
        <v>11</v>
      </c>
      <c r="C3342" s="21" t="s">
        <v>12</v>
      </c>
      <c r="D3342" s="32" t="s">
        <v>3402</v>
      </c>
      <c r="E3342" s="32" t="s">
        <v>3403</v>
      </c>
      <c r="F3342" s="21" t="str">
        <f>VLOOKUP(H:H,[2]台区!$G:$H,2,0)</f>
        <v>揣庄村</v>
      </c>
      <c r="G3342" s="33">
        <v>1103430915</v>
      </c>
      <c r="H3342" s="32" t="s">
        <v>3488</v>
      </c>
      <c r="I3342" s="26">
        <v>0</v>
      </c>
      <c r="J3342" s="21">
        <f>VLOOKUP(H:H,[1]Sheet4!$B:$N,13,0)</f>
        <v>159.72</v>
      </c>
    </row>
    <row r="3343" customFormat="1" ht="14.25" spans="1:10">
      <c r="A3343" s="19">
        <f t="shared" si="333"/>
        <v>3341</v>
      </c>
      <c r="B3343" s="20" t="s">
        <v>11</v>
      </c>
      <c r="C3343" s="21" t="s">
        <v>12</v>
      </c>
      <c r="D3343" s="32" t="s">
        <v>3402</v>
      </c>
      <c r="E3343" s="32" t="s">
        <v>3403</v>
      </c>
      <c r="F3343" s="21" t="str">
        <f>VLOOKUP(H:H,[2]台区!$G:$H,2,0)</f>
        <v>皇姑寺村</v>
      </c>
      <c r="G3343" s="33">
        <v>1102682370</v>
      </c>
      <c r="H3343" s="32" t="s">
        <v>3489</v>
      </c>
      <c r="I3343" s="26">
        <v>0</v>
      </c>
      <c r="J3343" s="21">
        <f>VLOOKUP(H:H,[1]Sheet4!$B:$N,13,0)</f>
        <v>143.8</v>
      </c>
    </row>
    <row r="3344" customFormat="1" ht="14.25" spans="1:10">
      <c r="A3344" s="19">
        <f t="shared" si="333"/>
        <v>3342</v>
      </c>
      <c r="B3344" s="20" t="s">
        <v>11</v>
      </c>
      <c r="C3344" s="21" t="s">
        <v>12</v>
      </c>
      <c r="D3344" s="32" t="s">
        <v>3402</v>
      </c>
      <c r="E3344" s="32" t="s">
        <v>3403</v>
      </c>
      <c r="F3344" s="21" t="str">
        <f>VLOOKUP(H:H,[2]台区!$G:$H,2,0)</f>
        <v>上换甲套村</v>
      </c>
      <c r="G3344" s="33">
        <v>1102682394</v>
      </c>
      <c r="H3344" s="32" t="s">
        <v>3490</v>
      </c>
      <c r="I3344" s="26">
        <v>0</v>
      </c>
      <c r="J3344" s="21">
        <f>VLOOKUP(H:H,[1]Sheet4!$B:$N,13,0)</f>
        <v>49.5</v>
      </c>
    </row>
    <row r="3345" customFormat="1" ht="14.25" spans="1:10">
      <c r="A3345" s="19">
        <f t="shared" si="333"/>
        <v>3343</v>
      </c>
      <c r="B3345" s="20" t="s">
        <v>11</v>
      </c>
      <c r="C3345" s="21" t="s">
        <v>12</v>
      </c>
      <c r="D3345" s="32" t="s">
        <v>3402</v>
      </c>
      <c r="E3345" s="32" t="s">
        <v>3403</v>
      </c>
      <c r="F3345" s="21" t="str">
        <f>VLOOKUP(H:H,[2]台区!$G:$H,2,0)</f>
        <v>徐流口村</v>
      </c>
      <c r="G3345" s="33">
        <v>1102682345</v>
      </c>
      <c r="H3345" s="32" t="s">
        <v>3491</v>
      </c>
      <c r="I3345" s="26">
        <v>0</v>
      </c>
      <c r="J3345" s="21">
        <f>VLOOKUP(H:H,[1]Sheet4!$B:$N,13,0)</f>
        <v>78.51</v>
      </c>
    </row>
    <row r="3346" customFormat="1" ht="14.25" spans="1:10">
      <c r="A3346" s="19">
        <f t="shared" si="333"/>
        <v>3344</v>
      </c>
      <c r="B3346" s="20" t="s">
        <v>11</v>
      </c>
      <c r="C3346" s="21" t="s">
        <v>12</v>
      </c>
      <c r="D3346" s="32" t="s">
        <v>3402</v>
      </c>
      <c r="E3346" s="32" t="s">
        <v>3403</v>
      </c>
      <c r="F3346" s="21" t="str">
        <f>VLOOKUP(H:H,[2]台区!$G:$H,2,0)</f>
        <v>闫官屯村</v>
      </c>
      <c r="G3346" s="33">
        <v>1102682767</v>
      </c>
      <c r="H3346" s="32" t="s">
        <v>3492</v>
      </c>
      <c r="I3346" s="26">
        <v>0</v>
      </c>
      <c r="J3346" s="21">
        <f>VLOOKUP(H:H,[1]Sheet4!$B:$N,13,0)</f>
        <v>79.41</v>
      </c>
    </row>
    <row r="3347" customFormat="1" ht="14.25" spans="1:10">
      <c r="A3347" s="19">
        <f t="shared" si="333"/>
        <v>3345</v>
      </c>
      <c r="B3347" s="20" t="s">
        <v>11</v>
      </c>
      <c r="C3347" s="21" t="s">
        <v>12</v>
      </c>
      <c r="D3347" s="32" t="s">
        <v>3402</v>
      </c>
      <c r="E3347" s="32" t="s">
        <v>3403</v>
      </c>
      <c r="F3347" s="21" t="str">
        <f>VLOOKUP(H:H,[2]台区!$G:$H,2,0)</f>
        <v>徐流口村</v>
      </c>
      <c r="G3347" s="33">
        <v>1102682346</v>
      </c>
      <c r="H3347" s="32" t="s">
        <v>3493</v>
      </c>
      <c r="I3347" s="26">
        <v>0</v>
      </c>
      <c r="J3347" s="21">
        <f>VLOOKUP(H:H,[1]Sheet4!$B:$N,13,0)</f>
        <v>58.72</v>
      </c>
    </row>
    <row r="3348" customFormat="1" ht="14.25" spans="1:10">
      <c r="A3348" s="19">
        <f t="shared" si="333"/>
        <v>3346</v>
      </c>
      <c r="B3348" s="20" t="s">
        <v>11</v>
      </c>
      <c r="C3348" s="21" t="s">
        <v>12</v>
      </c>
      <c r="D3348" s="32" t="s">
        <v>3402</v>
      </c>
      <c r="E3348" s="32" t="s">
        <v>3403</v>
      </c>
      <c r="F3348" s="21" t="str">
        <f>VLOOKUP(H:H,[2]台区!$G:$H,2,0)</f>
        <v>裴新庄村</v>
      </c>
      <c r="G3348" s="33">
        <v>1102682399</v>
      </c>
      <c r="H3348" s="32" t="s">
        <v>3494</v>
      </c>
      <c r="I3348" s="26">
        <v>0</v>
      </c>
      <c r="J3348" s="21">
        <f>VLOOKUP(H:H,[1]Sheet4!$B:$N,13,0)</f>
        <v>195.765</v>
      </c>
    </row>
    <row r="3349" customFormat="1" ht="14.25" spans="1:10">
      <c r="A3349" s="19">
        <f t="shared" si="333"/>
        <v>3347</v>
      </c>
      <c r="B3349" s="20" t="s">
        <v>11</v>
      </c>
      <c r="C3349" s="21" t="s">
        <v>12</v>
      </c>
      <c r="D3349" s="32" t="s">
        <v>3402</v>
      </c>
      <c r="E3349" s="32" t="s">
        <v>3403</v>
      </c>
      <c r="F3349" s="21" t="str">
        <f>VLOOKUP(H:H,[2]台区!$G:$H,2,0)</f>
        <v>周各庄村</v>
      </c>
      <c r="G3349" s="33">
        <v>1102682382</v>
      </c>
      <c r="H3349" s="32" t="s">
        <v>3495</v>
      </c>
      <c r="I3349" s="26">
        <v>0</v>
      </c>
      <c r="J3349" s="21">
        <f>VLOOKUP(H:H,[1]Sheet4!$B:$N,13,0)</f>
        <v>246.09</v>
      </c>
    </row>
    <row r="3350" customFormat="1" ht="14.25" spans="1:10">
      <c r="A3350" s="19">
        <f t="shared" ref="A3350:A3359" si="334">ROW()-2</f>
        <v>3348</v>
      </c>
      <c r="B3350" s="20" t="s">
        <v>11</v>
      </c>
      <c r="C3350" s="21" t="s">
        <v>12</v>
      </c>
      <c r="D3350" s="32" t="s">
        <v>3402</v>
      </c>
      <c r="E3350" s="32" t="s">
        <v>3403</v>
      </c>
      <c r="F3350" s="21" t="str">
        <f>VLOOKUP(H:H,[2]台区!$G:$H,2,0)</f>
        <v>包各庄村</v>
      </c>
      <c r="G3350" s="33">
        <v>1102670689</v>
      </c>
      <c r="H3350" s="32" t="s">
        <v>3496</v>
      </c>
      <c r="I3350" s="26">
        <v>0</v>
      </c>
      <c r="J3350" s="21">
        <f>VLOOKUP(H:H,[1]Sheet4!$B:$N,13,0)</f>
        <v>0</v>
      </c>
    </row>
    <row r="3351" customFormat="1" ht="14.25" spans="1:10">
      <c r="A3351" s="19">
        <f t="shared" si="334"/>
        <v>3349</v>
      </c>
      <c r="B3351" s="20" t="s">
        <v>11</v>
      </c>
      <c r="C3351" s="21" t="s">
        <v>12</v>
      </c>
      <c r="D3351" s="32" t="s">
        <v>3402</v>
      </c>
      <c r="E3351" s="32" t="s">
        <v>3403</v>
      </c>
      <c r="F3351" s="21" t="str">
        <f>VLOOKUP(H:H,[2]台区!$G:$H,2,0)</f>
        <v>代家沟村</v>
      </c>
      <c r="G3351" s="33">
        <v>1102928678</v>
      </c>
      <c r="H3351" s="32" t="s">
        <v>3497</v>
      </c>
      <c r="I3351" s="26">
        <v>0</v>
      </c>
      <c r="J3351" s="21">
        <f>VLOOKUP(H:H,[1]Sheet4!$B:$N,13,0)</f>
        <v>159.6</v>
      </c>
    </row>
    <row r="3352" customFormat="1" ht="14.25" spans="1:10">
      <c r="A3352" s="19">
        <f t="shared" si="334"/>
        <v>3350</v>
      </c>
      <c r="B3352" s="20" t="s">
        <v>11</v>
      </c>
      <c r="C3352" s="21" t="s">
        <v>12</v>
      </c>
      <c r="D3352" s="32" t="s">
        <v>3402</v>
      </c>
      <c r="E3352" s="32" t="s">
        <v>3403</v>
      </c>
      <c r="F3352" s="21" t="str">
        <f>VLOOKUP(H:H,[2]台区!$G:$H,2,0)</f>
        <v>包各庄村</v>
      </c>
      <c r="G3352" s="33">
        <v>1102670688</v>
      </c>
      <c r="H3352" s="32" t="s">
        <v>3498</v>
      </c>
      <c r="I3352" s="26">
        <v>0</v>
      </c>
      <c r="J3352" s="21">
        <f>VLOOKUP(H:H,[1]Sheet4!$B:$N,13,0)</f>
        <v>150.35</v>
      </c>
    </row>
    <row r="3353" customFormat="1" ht="14.25" spans="1:10">
      <c r="A3353" s="19">
        <f t="shared" si="334"/>
        <v>3351</v>
      </c>
      <c r="B3353" s="20" t="s">
        <v>11</v>
      </c>
      <c r="C3353" s="21" t="s">
        <v>12</v>
      </c>
      <c r="D3353" s="32" t="s">
        <v>3402</v>
      </c>
      <c r="E3353" s="32" t="s">
        <v>3403</v>
      </c>
      <c r="F3353" s="21" t="str">
        <f>VLOOKUP(H:H,[2]台区!$G:$H,2,0)</f>
        <v>郭庄村</v>
      </c>
      <c r="G3353" s="33">
        <v>1102670684</v>
      </c>
      <c r="H3353" s="32" t="s">
        <v>3499</v>
      </c>
      <c r="I3353" s="26">
        <v>0</v>
      </c>
      <c r="J3353" s="21">
        <f>VLOOKUP(H:H,[1]Sheet4!$B:$N,13,0)</f>
        <v>159.735</v>
      </c>
    </row>
    <row r="3354" customFormat="1" ht="14.25" spans="1:10">
      <c r="A3354" s="19">
        <f t="shared" si="334"/>
        <v>3352</v>
      </c>
      <c r="B3354" s="20" t="s">
        <v>11</v>
      </c>
      <c r="C3354" s="21" t="s">
        <v>12</v>
      </c>
      <c r="D3354" s="32" t="s">
        <v>3402</v>
      </c>
      <c r="E3354" s="32" t="s">
        <v>3403</v>
      </c>
      <c r="F3354" s="21" t="str">
        <f>VLOOKUP(H:H,[2]台区!$G:$H,2,0)</f>
        <v>周各庄村</v>
      </c>
      <c r="G3354" s="33">
        <v>1102946958</v>
      </c>
      <c r="H3354" s="32" t="s">
        <v>3500</v>
      </c>
      <c r="I3354" s="26">
        <v>0</v>
      </c>
      <c r="J3354" s="21">
        <f>VLOOKUP(H:H,[1]Sheet4!$B:$N,13,0)</f>
        <v>0</v>
      </c>
    </row>
    <row r="3355" customFormat="1" ht="14.25" spans="1:10">
      <c r="A3355" s="19">
        <f t="shared" si="334"/>
        <v>3353</v>
      </c>
      <c r="B3355" s="20" t="s">
        <v>11</v>
      </c>
      <c r="C3355" s="21" t="s">
        <v>12</v>
      </c>
      <c r="D3355" s="32" t="s">
        <v>3402</v>
      </c>
      <c r="E3355" s="32" t="s">
        <v>3403</v>
      </c>
      <c r="F3355" s="21" t="str">
        <f>VLOOKUP(H:H,[2]台区!$G:$H,2,0)</f>
        <v>森罗寨村</v>
      </c>
      <c r="G3355" s="33">
        <v>1103089006</v>
      </c>
      <c r="H3355" s="32" t="s">
        <v>3501</v>
      </c>
      <c r="I3355" s="26">
        <v>0</v>
      </c>
      <c r="J3355" s="21">
        <f>VLOOKUP(H:H,[1]Sheet4!$B:$N,13,0)</f>
        <v>0</v>
      </c>
    </row>
    <row r="3356" customFormat="1" ht="14.25" spans="1:10">
      <c r="A3356" s="19">
        <f t="shared" si="334"/>
        <v>3354</v>
      </c>
      <c r="B3356" s="20" t="s">
        <v>11</v>
      </c>
      <c r="C3356" s="21" t="s">
        <v>12</v>
      </c>
      <c r="D3356" s="32" t="s">
        <v>3402</v>
      </c>
      <c r="E3356" s="32" t="s">
        <v>3403</v>
      </c>
      <c r="F3356" s="21" t="str">
        <f>VLOOKUP(H:H,[2]台区!$G:$H,2,0)</f>
        <v>森罗寨村</v>
      </c>
      <c r="G3356" s="33">
        <v>1103089007</v>
      </c>
      <c r="H3356" s="32" t="s">
        <v>3502</v>
      </c>
      <c r="I3356" s="26">
        <v>0</v>
      </c>
      <c r="J3356" s="21">
        <f>VLOOKUP(H:H,[1]Sheet4!$B:$N,13,0)</f>
        <v>0</v>
      </c>
    </row>
    <row r="3357" customFormat="1" ht="14.25" spans="1:10">
      <c r="A3357" s="19">
        <f t="shared" si="334"/>
        <v>3355</v>
      </c>
      <c r="B3357" s="20" t="s">
        <v>11</v>
      </c>
      <c r="C3357" s="21" t="s">
        <v>12</v>
      </c>
      <c r="D3357" s="32" t="s">
        <v>3402</v>
      </c>
      <c r="E3357" s="32" t="s">
        <v>3403</v>
      </c>
      <c r="F3357" s="21" t="str">
        <f>VLOOKUP(H:H,[2]台区!$G:$H,2,0)</f>
        <v>包各庄村</v>
      </c>
      <c r="G3357" s="33">
        <v>103558793</v>
      </c>
      <c r="H3357" s="32" t="s">
        <v>3503</v>
      </c>
      <c r="I3357" s="26">
        <v>0</v>
      </c>
      <c r="J3357" s="21">
        <f>VLOOKUP(H:H,[1]Sheet4!$B:$N,13,0)</f>
        <v>78.12</v>
      </c>
    </row>
    <row r="3358" customFormat="1" ht="14.25" spans="1:10">
      <c r="A3358" s="19">
        <f t="shared" si="334"/>
        <v>3356</v>
      </c>
      <c r="B3358" s="20" t="s">
        <v>11</v>
      </c>
      <c r="C3358" s="21" t="s">
        <v>12</v>
      </c>
      <c r="D3358" s="32" t="s">
        <v>3402</v>
      </c>
      <c r="E3358" s="32" t="s">
        <v>3403</v>
      </c>
      <c r="F3358" s="21" t="s">
        <v>3472</v>
      </c>
      <c r="G3358" s="33">
        <v>103561072</v>
      </c>
      <c r="H3358" s="32" t="s">
        <v>3504</v>
      </c>
      <c r="I3358" s="26">
        <v>0</v>
      </c>
      <c r="J3358" s="21">
        <f>VLOOKUP(H:H,[1]Sheet4!$B:$N,13,0)</f>
        <v>0</v>
      </c>
    </row>
    <row r="3359" customFormat="1" ht="14.25" spans="1:10">
      <c r="A3359" s="19">
        <f t="shared" si="334"/>
        <v>3357</v>
      </c>
      <c r="B3359" s="20" t="s">
        <v>11</v>
      </c>
      <c r="C3359" s="21" t="s">
        <v>12</v>
      </c>
      <c r="D3359" s="32" t="s">
        <v>3402</v>
      </c>
      <c r="E3359" s="32" t="s">
        <v>3403</v>
      </c>
      <c r="F3359" s="21" t="str">
        <f>VLOOKUP(H:H,[2]台区!$G:$H,2,0)</f>
        <v>三角庄村</v>
      </c>
      <c r="G3359" s="33">
        <v>103546194</v>
      </c>
      <c r="H3359" s="32" t="s">
        <v>3505</v>
      </c>
      <c r="I3359" s="26">
        <v>0</v>
      </c>
      <c r="J3359" s="21">
        <f>VLOOKUP(H:H,[1]Sheet4!$B:$N,13,0)</f>
        <v>251.5</v>
      </c>
    </row>
    <row r="3360" customFormat="1" ht="14.25" spans="1:10">
      <c r="A3360" s="19">
        <f t="shared" ref="A3360:A3369" si="335">ROW()-2</f>
        <v>3358</v>
      </c>
      <c r="B3360" s="20" t="s">
        <v>11</v>
      </c>
      <c r="C3360" s="21" t="s">
        <v>12</v>
      </c>
      <c r="D3360" s="32" t="s">
        <v>3402</v>
      </c>
      <c r="E3360" s="32" t="s">
        <v>3403</v>
      </c>
      <c r="F3360" s="21" t="s">
        <v>3506</v>
      </c>
      <c r="G3360" s="40" t="s">
        <v>3507</v>
      </c>
      <c r="H3360" s="32" t="s">
        <v>3508</v>
      </c>
      <c r="I3360" s="26">
        <v>0</v>
      </c>
      <c r="J3360" s="21">
        <f>VLOOKUP(H:H,[1]Sheet4!$B:$N,13,0)</f>
        <v>0</v>
      </c>
    </row>
    <row r="3361" customFormat="1" ht="14.25" spans="1:10">
      <c r="A3361" s="19">
        <f t="shared" si="335"/>
        <v>3359</v>
      </c>
      <c r="B3361" s="20" t="s">
        <v>11</v>
      </c>
      <c r="C3361" s="21" t="s">
        <v>12</v>
      </c>
      <c r="D3361" s="32" t="s">
        <v>3402</v>
      </c>
      <c r="E3361" s="32" t="s">
        <v>3403</v>
      </c>
      <c r="F3361" s="21" t="str">
        <f>VLOOKUP(H:H,[3]台区!$G:$H,2,0)</f>
        <v>皇姑寺村</v>
      </c>
      <c r="G3361" s="40" t="s">
        <v>3509</v>
      </c>
      <c r="H3361" s="32" t="s">
        <v>3510</v>
      </c>
      <c r="I3361" s="26">
        <v>0</v>
      </c>
      <c r="J3361" s="21">
        <f>VLOOKUP(H:H,[1]Sheet4!$B:$N,13,0)</f>
        <v>159.365</v>
      </c>
    </row>
    <row r="3362" customFormat="1" ht="14.25" spans="1:10">
      <c r="A3362" s="19">
        <f t="shared" si="335"/>
        <v>3360</v>
      </c>
      <c r="B3362" s="20" t="s">
        <v>11</v>
      </c>
      <c r="C3362" s="21" t="s">
        <v>12</v>
      </c>
      <c r="D3362" s="32" t="s">
        <v>3402</v>
      </c>
      <c r="E3362" s="32" t="s">
        <v>3403</v>
      </c>
      <c r="F3362" s="21" t="s">
        <v>3511</v>
      </c>
      <c r="G3362" s="40" t="s">
        <v>3512</v>
      </c>
      <c r="H3362" s="32" t="s">
        <v>3513</v>
      </c>
      <c r="I3362" s="26">
        <v>0</v>
      </c>
      <c r="J3362" s="21">
        <f>VLOOKUP(H:H,[1]Sheet4!$B:$N,13,0)</f>
        <v>155.79</v>
      </c>
    </row>
    <row r="3363" customFormat="1" ht="14.25" spans="1:10">
      <c r="A3363" s="19">
        <f t="shared" si="335"/>
        <v>3361</v>
      </c>
      <c r="B3363" s="20" t="s">
        <v>11</v>
      </c>
      <c r="C3363" s="21" t="s">
        <v>12</v>
      </c>
      <c r="D3363" s="32" t="s">
        <v>3402</v>
      </c>
      <c r="E3363" s="32" t="s">
        <v>3403</v>
      </c>
      <c r="F3363" s="21" t="str">
        <f>VLOOKUP(H:H,[2]台区!$G:$H,2,0)</f>
        <v>东新庄村</v>
      </c>
      <c r="G3363" s="40" t="s">
        <v>3514</v>
      </c>
      <c r="H3363" s="32" t="s">
        <v>3515</v>
      </c>
      <c r="I3363" s="26">
        <v>0</v>
      </c>
      <c r="J3363" s="21">
        <f>VLOOKUP(H:H,[1]Sheet4!$B:$N,13,0)</f>
        <v>145.71</v>
      </c>
    </row>
    <row r="3364" customFormat="1" ht="14.25" spans="1:10">
      <c r="A3364" s="19">
        <f t="shared" si="335"/>
        <v>3362</v>
      </c>
      <c r="B3364" s="20" t="s">
        <v>11</v>
      </c>
      <c r="C3364" s="21" t="s">
        <v>12</v>
      </c>
      <c r="D3364" s="32" t="s">
        <v>3402</v>
      </c>
      <c r="E3364" s="32" t="s">
        <v>3403</v>
      </c>
      <c r="F3364" s="21" t="str">
        <f>VLOOKUP(H:H,[3]台区!$G:$H,2,0)</f>
        <v>张辛庄村</v>
      </c>
      <c r="G3364" s="40" t="s">
        <v>3516</v>
      </c>
      <c r="H3364" s="32" t="s">
        <v>3517</v>
      </c>
      <c r="I3364" s="26">
        <v>0</v>
      </c>
      <c r="J3364" s="21">
        <f>VLOOKUP(H:H,[1]Sheet4!$B:$N,13,0)</f>
        <v>159.275</v>
      </c>
    </row>
    <row r="3365" customFormat="1" ht="14.25" spans="1:10">
      <c r="A3365" s="19">
        <f t="shared" si="335"/>
        <v>3363</v>
      </c>
      <c r="B3365" s="20" t="s">
        <v>11</v>
      </c>
      <c r="C3365" s="21" t="s">
        <v>12</v>
      </c>
      <c r="D3365" s="32" t="s">
        <v>3402</v>
      </c>
      <c r="E3365" s="32" t="s">
        <v>3403</v>
      </c>
      <c r="F3365" s="21" t="str">
        <f>VLOOKUP(H:H,[3]台区!$G:$H,2,0)</f>
        <v>武家庄村</v>
      </c>
      <c r="G3365" s="40" t="s">
        <v>3518</v>
      </c>
      <c r="H3365" s="32" t="s">
        <v>3519</v>
      </c>
      <c r="I3365" s="26">
        <v>0</v>
      </c>
      <c r="J3365" s="21">
        <f>VLOOKUP(H:H,[1]Sheet4!$B:$N,13,0)</f>
        <v>157.365</v>
      </c>
    </row>
    <row r="3366" customFormat="1" ht="14.25" spans="1:10">
      <c r="A3366" s="19">
        <f t="shared" si="335"/>
        <v>3364</v>
      </c>
      <c r="B3366" s="20" t="s">
        <v>11</v>
      </c>
      <c r="C3366" s="21" t="s">
        <v>12</v>
      </c>
      <c r="D3366" s="32" t="s">
        <v>3402</v>
      </c>
      <c r="E3366" s="32" t="s">
        <v>3403</v>
      </c>
      <c r="F3366" s="21" t="str">
        <f>VLOOKUP(H:H,[2]台区!$G:$H,2,0)</f>
        <v>披甲窝村</v>
      </c>
      <c r="G3366" s="26">
        <v>1605242105180820</v>
      </c>
      <c r="H3366" s="32" t="s">
        <v>3520</v>
      </c>
      <c r="I3366" s="26">
        <v>0</v>
      </c>
      <c r="J3366" s="21">
        <f>VLOOKUP(H:H,[1]Sheet4!$B:$N,13,0)</f>
        <v>151.095</v>
      </c>
    </row>
    <row r="3367" customFormat="1" ht="14.25" spans="1:10">
      <c r="A3367" s="19">
        <f t="shared" si="335"/>
        <v>3365</v>
      </c>
      <c r="B3367" s="20" t="s">
        <v>11</v>
      </c>
      <c r="C3367" s="21" t="s">
        <v>12</v>
      </c>
      <c r="D3367" s="32" t="s">
        <v>3402</v>
      </c>
      <c r="E3367" s="32" t="s">
        <v>3403</v>
      </c>
      <c r="F3367" s="21" t="str">
        <f>VLOOKUP(H:H,[3]台区!$G:$H,2,0)</f>
        <v>郭庄村</v>
      </c>
      <c r="G3367" s="26">
        <v>1607242605013180</v>
      </c>
      <c r="H3367" s="32" t="s">
        <v>3521</v>
      </c>
      <c r="I3367" s="26">
        <v>0</v>
      </c>
      <c r="J3367" s="21">
        <f>VLOOKUP(H:H,[1]Sheet4!$B:$N,13,0)</f>
        <v>115.92</v>
      </c>
    </row>
    <row r="3368" customFormat="1" ht="14.25" spans="1:10">
      <c r="A3368" s="19">
        <f t="shared" si="335"/>
        <v>3366</v>
      </c>
      <c r="B3368" s="20" t="s">
        <v>11</v>
      </c>
      <c r="C3368" s="21" t="s">
        <v>12</v>
      </c>
      <c r="D3368" s="32" t="s">
        <v>3402</v>
      </c>
      <c r="E3368" s="32" t="s">
        <v>3403</v>
      </c>
      <c r="F3368" s="21" t="str">
        <f>VLOOKUP(H:H,[3]台区!$G:$H,2,0)</f>
        <v>杨各庄村</v>
      </c>
      <c r="G3368" s="26">
        <v>1607242505019550</v>
      </c>
      <c r="H3368" s="32" t="s">
        <v>3522</v>
      </c>
      <c r="I3368" s="26">
        <v>0</v>
      </c>
      <c r="J3368" s="21">
        <f>VLOOKUP(H:H,[1]Sheet4!$B:$N,13,0)</f>
        <v>41.57</v>
      </c>
    </row>
    <row r="3369" customFormat="1" ht="14.25" spans="1:10">
      <c r="A3369" s="19">
        <f t="shared" si="335"/>
        <v>3367</v>
      </c>
      <c r="B3369" s="20" t="s">
        <v>11</v>
      </c>
      <c r="C3369" s="21" t="s">
        <v>12</v>
      </c>
      <c r="D3369" s="32" t="s">
        <v>3402</v>
      </c>
      <c r="E3369" s="32" t="s">
        <v>3403</v>
      </c>
      <c r="F3369" s="21" t="str">
        <f>VLOOKUP(H:H,[2]台区!$G:$H,2,0)</f>
        <v>西新庄村</v>
      </c>
      <c r="G3369" s="33">
        <v>103670952</v>
      </c>
      <c r="H3369" s="32" t="s">
        <v>3523</v>
      </c>
      <c r="I3369" s="26">
        <v>0</v>
      </c>
      <c r="J3369" s="21">
        <f>VLOOKUP(H:H,[1]Sheet4!$B:$N,13,0)</f>
        <v>132.815</v>
      </c>
    </row>
    <row r="3370" customFormat="1" ht="14.25" spans="1:10">
      <c r="A3370" s="19">
        <f t="shared" ref="A3370:A3379" si="336">ROW()-2</f>
        <v>3368</v>
      </c>
      <c r="B3370" s="20" t="s">
        <v>11</v>
      </c>
      <c r="C3370" s="21" t="s">
        <v>12</v>
      </c>
      <c r="D3370" s="32" t="s">
        <v>3402</v>
      </c>
      <c r="E3370" s="32" t="s">
        <v>3403</v>
      </c>
      <c r="F3370" s="21" t="str">
        <f>VLOOKUP(H:H,[2]台区!$G:$H,2,0)</f>
        <v>郭庄村</v>
      </c>
      <c r="G3370" s="33">
        <v>103670962</v>
      </c>
      <c r="H3370" s="32" t="s">
        <v>3524</v>
      </c>
      <c r="I3370" s="26">
        <v>0</v>
      </c>
      <c r="J3370" s="21">
        <f>VLOOKUP(H:H,[1]Sheet4!$B:$N,13,0)</f>
        <v>157.285</v>
      </c>
    </row>
    <row r="3371" customFormat="1" ht="14.25" spans="1:10">
      <c r="A3371" s="19">
        <f t="shared" si="336"/>
        <v>3369</v>
      </c>
      <c r="B3371" s="20" t="s">
        <v>11</v>
      </c>
      <c r="C3371" s="21" t="s">
        <v>12</v>
      </c>
      <c r="D3371" s="32" t="s">
        <v>3402</v>
      </c>
      <c r="E3371" s="32" t="s">
        <v>3403</v>
      </c>
      <c r="F3371" s="21" t="str">
        <f>VLOOKUP(H:H,[2]台区!$G:$H,2,0)</f>
        <v>大贤庄村</v>
      </c>
      <c r="G3371" s="33">
        <v>103670951</v>
      </c>
      <c r="H3371" s="32" t="s">
        <v>3525</v>
      </c>
      <c r="I3371" s="26">
        <v>0</v>
      </c>
      <c r="J3371" s="21">
        <f>VLOOKUP(H:H,[1]Sheet4!$B:$N,13,0)</f>
        <v>125.24</v>
      </c>
    </row>
    <row r="3372" customFormat="1" ht="14.25" spans="1:10">
      <c r="A3372" s="19">
        <f t="shared" si="336"/>
        <v>3370</v>
      </c>
      <c r="B3372" s="20" t="s">
        <v>11</v>
      </c>
      <c r="C3372" s="21" t="s">
        <v>12</v>
      </c>
      <c r="D3372" s="32" t="s">
        <v>3402</v>
      </c>
      <c r="E3372" s="32" t="s">
        <v>3403</v>
      </c>
      <c r="F3372" s="21" t="str">
        <f>VLOOKUP(H:H,[2]台区!$G:$H,2,0)</f>
        <v>披甲窝村</v>
      </c>
      <c r="G3372" s="33">
        <v>103670961</v>
      </c>
      <c r="H3372" s="32" t="s">
        <v>3526</v>
      </c>
      <c r="I3372" s="26">
        <v>0</v>
      </c>
      <c r="J3372" s="21">
        <f>VLOOKUP(H:H,[1]Sheet4!$B:$N,13,0)</f>
        <v>121.435</v>
      </c>
    </row>
    <row r="3373" customFormat="1" ht="14.25" spans="1:10">
      <c r="A3373" s="19">
        <f t="shared" si="336"/>
        <v>3371</v>
      </c>
      <c r="B3373" s="20" t="s">
        <v>11</v>
      </c>
      <c r="C3373" s="21" t="s">
        <v>12</v>
      </c>
      <c r="D3373" s="32" t="s">
        <v>3402</v>
      </c>
      <c r="E3373" s="32" t="s">
        <v>3403</v>
      </c>
      <c r="F3373" s="21" t="str">
        <f>VLOOKUP(H:H,[2]台区!$G:$H,2,0)</f>
        <v>森罗寨村</v>
      </c>
      <c r="G3373" s="33">
        <v>103670950</v>
      </c>
      <c r="H3373" s="32" t="s">
        <v>3527</v>
      </c>
      <c r="I3373" s="26">
        <v>0</v>
      </c>
      <c r="J3373" s="21">
        <f>VLOOKUP(H:H,[1]Sheet4!$B:$N,13,0)</f>
        <v>153.41</v>
      </c>
    </row>
    <row r="3374" customFormat="1" ht="14.25" spans="1:10">
      <c r="A3374" s="19">
        <f t="shared" si="336"/>
        <v>3372</v>
      </c>
      <c r="B3374" s="20" t="s">
        <v>11</v>
      </c>
      <c r="C3374" s="21" t="s">
        <v>12</v>
      </c>
      <c r="D3374" s="32" t="s">
        <v>3402</v>
      </c>
      <c r="E3374" s="32" t="s">
        <v>3403</v>
      </c>
      <c r="F3374" s="21" t="str">
        <f>VLOOKUP(H:H,[2]台区!$G:$H,2,0)</f>
        <v>武家庄村</v>
      </c>
      <c r="G3374" s="33">
        <v>103670949</v>
      </c>
      <c r="H3374" s="32" t="s">
        <v>3528</v>
      </c>
      <c r="I3374" s="26">
        <v>0</v>
      </c>
      <c r="J3374" s="21">
        <f>VLOOKUP(H:H,[1]Sheet4!$B:$N,13,0)</f>
        <v>159.955</v>
      </c>
    </row>
    <row r="3375" customFormat="1" ht="14.25" spans="1:10">
      <c r="A3375" s="19">
        <f t="shared" si="336"/>
        <v>3373</v>
      </c>
      <c r="B3375" s="20" t="s">
        <v>11</v>
      </c>
      <c r="C3375" s="21" t="s">
        <v>12</v>
      </c>
      <c r="D3375" s="32" t="s">
        <v>3402</v>
      </c>
      <c r="E3375" s="32" t="s">
        <v>3403</v>
      </c>
      <c r="F3375" s="21" t="str">
        <f>VLOOKUP(H:H,[2]台区!$G:$H,2,0)</f>
        <v>森罗寨村</v>
      </c>
      <c r="G3375" s="33">
        <v>103670963</v>
      </c>
      <c r="H3375" s="32" t="s">
        <v>3529</v>
      </c>
      <c r="I3375" s="26">
        <v>0</v>
      </c>
      <c r="J3375" s="21">
        <f>VLOOKUP(H:H,[1]Sheet4!$B:$N,13,0)</f>
        <v>136.85</v>
      </c>
    </row>
    <row r="3376" customFormat="1" ht="14.25" spans="1:10">
      <c r="A3376" s="19">
        <f t="shared" si="336"/>
        <v>3374</v>
      </c>
      <c r="B3376" s="20" t="s">
        <v>11</v>
      </c>
      <c r="C3376" s="21" t="s">
        <v>12</v>
      </c>
      <c r="D3376" s="32" t="s">
        <v>3402</v>
      </c>
      <c r="E3376" s="32" t="s">
        <v>3403</v>
      </c>
      <c r="F3376" s="21" t="str">
        <f>VLOOKUP(H:H,[2]台区!$G:$H,2,0)</f>
        <v>玄新庄村</v>
      </c>
      <c r="G3376" s="33">
        <v>103659264</v>
      </c>
      <c r="H3376" s="32" t="s">
        <v>3530</v>
      </c>
      <c r="I3376" s="26">
        <v>0</v>
      </c>
      <c r="J3376" s="21">
        <f>VLOOKUP(H:H,[1]Sheet4!$B:$N,13,0)</f>
        <v>224.77</v>
      </c>
    </row>
    <row r="3377" customFormat="1" ht="14.25" spans="1:10">
      <c r="A3377" s="19">
        <f t="shared" si="336"/>
        <v>3375</v>
      </c>
      <c r="B3377" s="20" t="s">
        <v>11</v>
      </c>
      <c r="C3377" s="21" t="s">
        <v>12</v>
      </c>
      <c r="D3377" s="32" t="s">
        <v>3402</v>
      </c>
      <c r="E3377" s="32" t="s">
        <v>3403</v>
      </c>
      <c r="F3377" s="21" t="str">
        <f>VLOOKUP(H:H,[2]台区!$G:$H,2,0)</f>
        <v>裴新庄村</v>
      </c>
      <c r="G3377" s="33">
        <v>103659267</v>
      </c>
      <c r="H3377" s="32" t="s">
        <v>3531</v>
      </c>
      <c r="I3377" s="26">
        <v>0</v>
      </c>
      <c r="J3377" s="21">
        <f>VLOOKUP(H:H,[1]Sheet4!$B:$N,13,0)</f>
        <v>283.175</v>
      </c>
    </row>
    <row r="3378" customFormat="1" ht="14.25" spans="1:10">
      <c r="A3378" s="19">
        <f t="shared" si="336"/>
        <v>3376</v>
      </c>
      <c r="B3378" s="20" t="s">
        <v>11</v>
      </c>
      <c r="C3378" s="21" t="s">
        <v>12</v>
      </c>
      <c r="D3378" s="32" t="s">
        <v>3402</v>
      </c>
      <c r="E3378" s="32" t="s">
        <v>3403</v>
      </c>
      <c r="F3378" s="21" t="str">
        <f>VLOOKUP(H:H,[2]台区!$G:$H,2,0)</f>
        <v>玄新庄村</v>
      </c>
      <c r="G3378" s="33">
        <v>103659268</v>
      </c>
      <c r="H3378" s="32" t="s">
        <v>3532</v>
      </c>
      <c r="I3378" s="26">
        <v>0</v>
      </c>
      <c r="J3378" s="21">
        <f>VLOOKUP(H:H,[1]Sheet4!$B:$N,13,0)</f>
        <v>261.49</v>
      </c>
    </row>
    <row r="3379" customFormat="1" ht="14.25" spans="1:10">
      <c r="A3379" s="19">
        <f t="shared" si="336"/>
        <v>3377</v>
      </c>
      <c r="B3379" s="20" t="s">
        <v>11</v>
      </c>
      <c r="C3379" s="21" t="s">
        <v>12</v>
      </c>
      <c r="D3379" s="32" t="s">
        <v>3402</v>
      </c>
      <c r="E3379" s="32" t="s">
        <v>3403</v>
      </c>
      <c r="F3379" s="21" t="str">
        <f>VLOOKUP(H:H,[2]台区!$G:$H,2,0)</f>
        <v>裴新庄村</v>
      </c>
      <c r="G3379" s="33">
        <v>103659269</v>
      </c>
      <c r="H3379" s="32" t="s">
        <v>3533</v>
      </c>
      <c r="I3379" s="26">
        <v>0</v>
      </c>
      <c r="J3379" s="21">
        <f>VLOOKUP(H:H,[1]Sheet4!$B:$N,13,0)</f>
        <v>120.915</v>
      </c>
    </row>
    <row r="3380" customFormat="1" ht="14.25" spans="1:10">
      <c r="A3380" s="19">
        <f t="shared" ref="A3380:A3389" si="337">ROW()-2</f>
        <v>3378</v>
      </c>
      <c r="B3380" s="20" t="s">
        <v>11</v>
      </c>
      <c r="C3380" s="21" t="s">
        <v>12</v>
      </c>
      <c r="D3380" s="32" t="s">
        <v>3402</v>
      </c>
      <c r="E3380" s="32" t="s">
        <v>3403</v>
      </c>
      <c r="F3380" s="21" t="str">
        <f>VLOOKUP(H:H,[2]台区!$G:$H,2,0)</f>
        <v>玄新庄村</v>
      </c>
      <c r="G3380" s="33">
        <v>103659296</v>
      </c>
      <c r="H3380" s="32" t="s">
        <v>3534</v>
      </c>
      <c r="I3380" s="26">
        <v>0</v>
      </c>
      <c r="J3380" s="21">
        <f>VLOOKUP(H:H,[1]Sheet4!$B:$N,13,0)</f>
        <v>314.745</v>
      </c>
    </row>
    <row r="3381" customFormat="1" ht="14.25" spans="1:10">
      <c r="A3381" s="19">
        <f t="shared" si="337"/>
        <v>3379</v>
      </c>
      <c r="B3381" s="20" t="s">
        <v>11</v>
      </c>
      <c r="C3381" s="21" t="s">
        <v>12</v>
      </c>
      <c r="D3381" s="32" t="s">
        <v>3402</v>
      </c>
      <c r="E3381" s="32" t="s">
        <v>3403</v>
      </c>
      <c r="F3381" s="21" t="str">
        <f>VLOOKUP(H:H,[2]台区!$G:$H,2,0)</f>
        <v>玄新庄村</v>
      </c>
      <c r="G3381" s="33">
        <v>103659297</v>
      </c>
      <c r="H3381" s="32" t="s">
        <v>3535</v>
      </c>
      <c r="I3381" s="26">
        <v>0</v>
      </c>
      <c r="J3381" s="21">
        <f>VLOOKUP(H:H,[1]Sheet4!$B:$N,13,0)</f>
        <v>317.445</v>
      </c>
    </row>
    <row r="3382" customFormat="1" ht="14.25" spans="1:10">
      <c r="A3382" s="19">
        <f t="shared" si="337"/>
        <v>3380</v>
      </c>
      <c r="B3382" s="20" t="s">
        <v>11</v>
      </c>
      <c r="C3382" s="21" t="s">
        <v>12</v>
      </c>
      <c r="D3382" s="32" t="s">
        <v>3402</v>
      </c>
      <c r="E3382" s="32" t="s">
        <v>3403</v>
      </c>
      <c r="F3382" s="21" t="str">
        <f>VLOOKUP(H:H,[2]台区!$G:$H,2,0)</f>
        <v>裴新庄村</v>
      </c>
      <c r="G3382" s="33">
        <v>103659300</v>
      </c>
      <c r="H3382" s="32" t="s">
        <v>3536</v>
      </c>
      <c r="I3382" s="26">
        <v>0</v>
      </c>
      <c r="J3382" s="21">
        <f>VLOOKUP(H:H,[1]Sheet4!$B:$N,13,0)</f>
        <v>194.81</v>
      </c>
    </row>
    <row r="3383" customFormat="1" ht="14.25" spans="1:10">
      <c r="A3383" s="19">
        <f t="shared" si="337"/>
        <v>3381</v>
      </c>
      <c r="B3383" s="20" t="s">
        <v>11</v>
      </c>
      <c r="C3383" s="21" t="s">
        <v>12</v>
      </c>
      <c r="D3383" s="32" t="s">
        <v>3402</v>
      </c>
      <c r="E3383" s="32" t="s">
        <v>3403</v>
      </c>
      <c r="F3383" s="21" t="str">
        <f>VLOOKUP(H:H,[2]台区!$G:$H,2,0)</f>
        <v>万军村</v>
      </c>
      <c r="G3383" s="33">
        <v>103659370</v>
      </c>
      <c r="H3383" s="32" t="s">
        <v>3537</v>
      </c>
      <c r="I3383" s="26">
        <v>0</v>
      </c>
      <c r="J3383" s="21">
        <f>VLOOKUP(H:H,[1]Sheet4!$B:$N,13,0)</f>
        <v>151.49</v>
      </c>
    </row>
    <row r="3384" customFormat="1" ht="14.25" spans="1:10">
      <c r="A3384" s="19">
        <f t="shared" si="337"/>
        <v>3382</v>
      </c>
      <c r="B3384" s="20" t="s">
        <v>11</v>
      </c>
      <c r="C3384" s="21" t="s">
        <v>12</v>
      </c>
      <c r="D3384" s="32" t="s">
        <v>3402</v>
      </c>
      <c r="E3384" s="32" t="s">
        <v>3403</v>
      </c>
      <c r="F3384" s="21" t="str">
        <f>VLOOKUP(H:H,[2]台区!$G:$H,2,0)</f>
        <v>万军村</v>
      </c>
      <c r="G3384" s="33">
        <v>103659396</v>
      </c>
      <c r="H3384" s="32" t="s">
        <v>3538</v>
      </c>
      <c r="I3384" s="26">
        <v>0</v>
      </c>
      <c r="J3384" s="21">
        <f>VLOOKUP(H:H,[1]Sheet4!$B:$N,13,0)</f>
        <v>77.985</v>
      </c>
    </row>
    <row r="3385" customFormat="1" ht="14.25" spans="1:10">
      <c r="A3385" s="19">
        <f t="shared" si="337"/>
        <v>3383</v>
      </c>
      <c r="B3385" s="20" t="s">
        <v>11</v>
      </c>
      <c r="C3385" s="21" t="s">
        <v>12</v>
      </c>
      <c r="D3385" s="32" t="s">
        <v>3402</v>
      </c>
      <c r="E3385" s="32" t="s">
        <v>3403</v>
      </c>
      <c r="F3385" s="21" t="str">
        <f>VLOOKUP(H:H,[2]台区!$G:$H,2,0)</f>
        <v>万军村</v>
      </c>
      <c r="G3385" s="33">
        <v>103659397</v>
      </c>
      <c r="H3385" s="32" t="s">
        <v>3539</v>
      </c>
      <c r="I3385" s="26">
        <v>0</v>
      </c>
      <c r="J3385" s="21">
        <f>VLOOKUP(H:H,[1]Sheet4!$B:$N,13,0)</f>
        <v>156.41</v>
      </c>
    </row>
    <row r="3386" customFormat="1" ht="14.25" spans="1:10">
      <c r="A3386" s="19">
        <f t="shared" si="337"/>
        <v>3384</v>
      </c>
      <c r="B3386" s="20" t="s">
        <v>11</v>
      </c>
      <c r="C3386" s="21" t="s">
        <v>12</v>
      </c>
      <c r="D3386" s="32" t="s">
        <v>3402</v>
      </c>
      <c r="E3386" s="32" t="s">
        <v>3403</v>
      </c>
      <c r="F3386" s="21" t="str">
        <f>VLOOKUP(H:H,[2]台区!$G:$H,2,0)</f>
        <v>上换甲套村</v>
      </c>
      <c r="G3386" s="33">
        <v>103673565</v>
      </c>
      <c r="H3386" s="32" t="s">
        <v>3540</v>
      </c>
      <c r="I3386" s="26">
        <v>0</v>
      </c>
      <c r="J3386" s="21">
        <f>VLOOKUP(H:H,[1]Sheet4!$B:$N,13,0)</f>
        <v>65.6</v>
      </c>
    </row>
    <row r="3387" customFormat="1" ht="14.25" spans="1:10">
      <c r="A3387" s="19">
        <f t="shared" si="337"/>
        <v>3385</v>
      </c>
      <c r="B3387" s="20" t="s">
        <v>11</v>
      </c>
      <c r="C3387" s="21" t="s">
        <v>12</v>
      </c>
      <c r="D3387" s="32" t="s">
        <v>3402</v>
      </c>
      <c r="E3387" s="32" t="s">
        <v>3403</v>
      </c>
      <c r="F3387" s="21" t="str">
        <f>VLOOKUP(H:H,[2]台区!$G:$H,2,0)</f>
        <v>玄新庄村</v>
      </c>
      <c r="G3387" s="33">
        <v>1103630793</v>
      </c>
      <c r="H3387" s="32" t="s">
        <v>3541</v>
      </c>
      <c r="I3387" s="26">
        <v>0</v>
      </c>
      <c r="J3387" s="21">
        <f>VLOOKUP(H:H,[1]Sheet4!$B:$N,13,0)</f>
        <v>46.62</v>
      </c>
    </row>
    <row r="3388" customFormat="1" ht="14.25" spans="1:10">
      <c r="A3388" s="19">
        <f t="shared" si="337"/>
        <v>3386</v>
      </c>
      <c r="B3388" s="20" t="s">
        <v>11</v>
      </c>
      <c r="C3388" s="21" t="s">
        <v>12</v>
      </c>
      <c r="D3388" s="32" t="s">
        <v>3402</v>
      </c>
      <c r="E3388" s="32" t="s">
        <v>3403</v>
      </c>
      <c r="F3388" s="21" t="str">
        <f>VLOOKUP(H:H,[2]台区!$G:$H,2,0)</f>
        <v>玄新庄村</v>
      </c>
      <c r="G3388" s="33">
        <v>1103630794</v>
      </c>
      <c r="H3388" s="32" t="s">
        <v>3542</v>
      </c>
      <c r="I3388" s="26">
        <v>0</v>
      </c>
      <c r="J3388" s="21">
        <f>VLOOKUP(H:H,[1]Sheet4!$B:$N,13,0)</f>
        <v>75.145</v>
      </c>
    </row>
    <row r="3389" customFormat="1" ht="14.25" spans="1:10">
      <c r="A3389" s="19">
        <f t="shared" si="337"/>
        <v>3387</v>
      </c>
      <c r="B3389" s="20" t="s">
        <v>11</v>
      </c>
      <c r="C3389" s="21" t="s">
        <v>12</v>
      </c>
      <c r="D3389" s="32" t="s">
        <v>3402</v>
      </c>
      <c r="E3389" s="32" t="s">
        <v>3403</v>
      </c>
      <c r="F3389" s="21" t="str">
        <f>VLOOKUP(H:H,[2]台区!$G:$H,2,0)</f>
        <v>徐流口村</v>
      </c>
      <c r="G3389" s="33">
        <v>1103075484</v>
      </c>
      <c r="H3389" s="32" t="s">
        <v>3543</v>
      </c>
      <c r="I3389" s="26">
        <v>0</v>
      </c>
      <c r="J3389" s="21">
        <f>VLOOKUP(H:H,[1]Sheet4!$B:$N,13,0)</f>
        <v>60</v>
      </c>
    </row>
    <row r="3390" customFormat="1" ht="14.25" spans="1:10">
      <c r="A3390" s="19">
        <f t="shared" ref="A3390:A3399" si="338">ROW()-2</f>
        <v>3388</v>
      </c>
      <c r="B3390" s="20" t="s">
        <v>11</v>
      </c>
      <c r="C3390" s="21" t="s">
        <v>12</v>
      </c>
      <c r="D3390" s="32" t="s">
        <v>3402</v>
      </c>
      <c r="E3390" s="32" t="s">
        <v>3403</v>
      </c>
      <c r="F3390" s="21" t="str">
        <f>VLOOKUP(H:H,[2]台区!$G:$H,2,0)</f>
        <v>曲河村</v>
      </c>
      <c r="G3390" s="33">
        <v>1102682366</v>
      </c>
      <c r="H3390" s="32" t="s">
        <v>3544</v>
      </c>
      <c r="I3390" s="26">
        <v>0</v>
      </c>
      <c r="J3390" s="21">
        <f>VLOOKUP(H:H,[1]Sheet4!$B:$N,13,0)</f>
        <v>79.25</v>
      </c>
    </row>
    <row r="3391" customFormat="1" ht="14.25" spans="1:10">
      <c r="A3391" s="19">
        <f t="shared" si="338"/>
        <v>3389</v>
      </c>
      <c r="B3391" s="20" t="s">
        <v>11</v>
      </c>
      <c r="C3391" s="21" t="s">
        <v>12</v>
      </c>
      <c r="D3391" s="32" t="s">
        <v>3402</v>
      </c>
      <c r="E3391" s="32" t="s">
        <v>3403</v>
      </c>
      <c r="F3391" s="21" t="str">
        <f>VLOOKUP(H:H,[2]台区!$G:$H,2,0)</f>
        <v>代家沟村</v>
      </c>
      <c r="G3391" s="33">
        <v>1102682406</v>
      </c>
      <c r="H3391" s="32" t="s">
        <v>3545</v>
      </c>
      <c r="I3391" s="26">
        <v>0</v>
      </c>
      <c r="J3391" s="21">
        <f>VLOOKUP(H:H,[1]Sheet4!$B:$N,13,0)</f>
        <v>77.79</v>
      </c>
    </row>
    <row r="3392" customFormat="1" ht="14.25" spans="1:10">
      <c r="A3392" s="19">
        <f t="shared" si="338"/>
        <v>3390</v>
      </c>
      <c r="B3392" s="20" t="s">
        <v>11</v>
      </c>
      <c r="C3392" s="21" t="s">
        <v>12</v>
      </c>
      <c r="D3392" s="32" t="s">
        <v>3402</v>
      </c>
      <c r="E3392" s="32" t="s">
        <v>3403</v>
      </c>
      <c r="F3392" s="21" t="str">
        <f>VLOOKUP(H:H,[2]台区!$G:$H,2,0)</f>
        <v>包各庄村</v>
      </c>
      <c r="G3392" s="33">
        <v>1102670685</v>
      </c>
      <c r="H3392" s="32" t="s">
        <v>3546</v>
      </c>
      <c r="I3392" s="26">
        <v>0</v>
      </c>
      <c r="J3392" s="21">
        <f>VLOOKUP(H:H,[1]Sheet4!$B:$N,13,0)</f>
        <v>159.39</v>
      </c>
    </row>
    <row r="3393" customFormat="1" ht="14.25" spans="1:10">
      <c r="A3393" s="19">
        <f t="shared" si="338"/>
        <v>3391</v>
      </c>
      <c r="B3393" s="20" t="s">
        <v>11</v>
      </c>
      <c r="C3393" s="21" t="s">
        <v>12</v>
      </c>
      <c r="D3393" s="32" t="s">
        <v>3402</v>
      </c>
      <c r="E3393" s="32" t="s">
        <v>3403</v>
      </c>
      <c r="F3393" s="21" t="str">
        <f>VLOOKUP(H:H,[2]台区!$G:$H,2,0)</f>
        <v>曲河村</v>
      </c>
      <c r="G3393" s="33">
        <v>1102928676</v>
      </c>
      <c r="H3393" s="32" t="s">
        <v>3547</v>
      </c>
      <c r="I3393" s="26">
        <v>0</v>
      </c>
      <c r="J3393" s="21">
        <f>VLOOKUP(H:H,[1]Sheet4!$B:$N,13,0)</f>
        <v>75.78</v>
      </c>
    </row>
    <row r="3394" customFormat="1" ht="14.25" spans="1:10">
      <c r="A3394" s="19">
        <f t="shared" si="338"/>
        <v>3392</v>
      </c>
      <c r="B3394" s="20" t="s">
        <v>11</v>
      </c>
      <c r="C3394" s="21" t="s">
        <v>12</v>
      </c>
      <c r="D3394" s="32" t="s">
        <v>3402</v>
      </c>
      <c r="E3394" s="32" t="s">
        <v>3403</v>
      </c>
      <c r="F3394" s="21" t="str">
        <f>VLOOKUP(H:H,[2]台区!$G:$H,2,0)</f>
        <v>安各庄村</v>
      </c>
      <c r="G3394" s="33">
        <v>1102682381</v>
      </c>
      <c r="H3394" s="32" t="s">
        <v>3548</v>
      </c>
      <c r="I3394" s="26">
        <v>0</v>
      </c>
      <c r="J3394" s="21">
        <f>VLOOKUP(H:H,[1]Sheet4!$B:$N,13,0)</f>
        <v>51.63</v>
      </c>
    </row>
    <row r="3395" customFormat="1" ht="14.25" spans="1:10">
      <c r="A3395" s="19">
        <f t="shared" si="338"/>
        <v>3393</v>
      </c>
      <c r="B3395" s="20" t="s">
        <v>11</v>
      </c>
      <c r="C3395" s="21" t="s">
        <v>12</v>
      </c>
      <c r="D3395" s="32" t="s">
        <v>3402</v>
      </c>
      <c r="E3395" s="32" t="s">
        <v>3403</v>
      </c>
      <c r="F3395" s="21" t="str">
        <f>VLOOKUP(H:H,[2]台区!$G:$H,2,0)</f>
        <v>包各庄村</v>
      </c>
      <c r="G3395" s="33">
        <v>1102639148</v>
      </c>
      <c r="H3395" s="32" t="s">
        <v>3549</v>
      </c>
      <c r="I3395" s="26">
        <v>0</v>
      </c>
      <c r="J3395" s="21">
        <f>VLOOKUP(H:H,[1]Sheet4!$B:$N,13,0)</f>
        <v>152.665</v>
      </c>
    </row>
    <row r="3396" customFormat="1" ht="14.25" spans="1:10">
      <c r="A3396" s="19">
        <f t="shared" si="338"/>
        <v>3394</v>
      </c>
      <c r="B3396" s="20" t="s">
        <v>11</v>
      </c>
      <c r="C3396" s="21" t="s">
        <v>12</v>
      </c>
      <c r="D3396" s="32" t="s">
        <v>3402</v>
      </c>
      <c r="E3396" s="32" t="s">
        <v>3403</v>
      </c>
      <c r="F3396" s="21" t="str">
        <f>VLOOKUP(H:H,[2]台区!$G:$H,2,0)</f>
        <v>杨各庄村</v>
      </c>
      <c r="G3396" s="33">
        <v>1102682773</v>
      </c>
      <c r="H3396" s="32" t="s">
        <v>3550</v>
      </c>
      <c r="I3396" s="26">
        <v>0</v>
      </c>
      <c r="J3396" s="21">
        <f>VLOOKUP(H:H,[1]Sheet4!$B:$N,13,0)</f>
        <v>24.2</v>
      </c>
    </row>
    <row r="3397" customFormat="1" ht="14.25" spans="1:10">
      <c r="A3397" s="19">
        <f t="shared" si="338"/>
        <v>3395</v>
      </c>
      <c r="B3397" s="20" t="s">
        <v>11</v>
      </c>
      <c r="C3397" s="21" t="s">
        <v>12</v>
      </c>
      <c r="D3397" s="32" t="s">
        <v>3402</v>
      </c>
      <c r="E3397" s="32" t="s">
        <v>3403</v>
      </c>
      <c r="F3397" s="21" t="str">
        <f>VLOOKUP(H:H,[2]台区!$G:$H,2,0)</f>
        <v>西新庄村</v>
      </c>
      <c r="G3397" s="33">
        <v>1102682354</v>
      </c>
      <c r="H3397" s="32" t="s">
        <v>3551</v>
      </c>
      <c r="I3397" s="26">
        <v>0</v>
      </c>
      <c r="J3397" s="21">
        <f>VLOOKUP(H:H,[1]Sheet4!$B:$N,13,0)</f>
        <v>81.07</v>
      </c>
    </row>
    <row r="3398" customFormat="1" ht="14.25" spans="1:10">
      <c r="A3398" s="19">
        <f t="shared" si="338"/>
        <v>3396</v>
      </c>
      <c r="B3398" s="20" t="s">
        <v>11</v>
      </c>
      <c r="C3398" s="21" t="s">
        <v>12</v>
      </c>
      <c r="D3398" s="32" t="s">
        <v>3402</v>
      </c>
      <c r="E3398" s="32" t="s">
        <v>3403</v>
      </c>
      <c r="F3398" s="21" t="str">
        <f>VLOOKUP(H:H,[2]台区!$G:$H,2,0)</f>
        <v>小套村</v>
      </c>
      <c r="G3398" s="33">
        <v>1102682350</v>
      </c>
      <c r="H3398" s="32" t="s">
        <v>3552</v>
      </c>
      <c r="I3398" s="26">
        <v>0</v>
      </c>
      <c r="J3398" s="21">
        <f>VLOOKUP(H:H,[1]Sheet4!$B:$N,13,0)</f>
        <v>59.85</v>
      </c>
    </row>
    <row r="3399" customFormat="1" ht="14.25" spans="1:10">
      <c r="A3399" s="19">
        <f t="shared" si="338"/>
        <v>3397</v>
      </c>
      <c r="B3399" s="20" t="s">
        <v>11</v>
      </c>
      <c r="C3399" s="21" t="s">
        <v>12</v>
      </c>
      <c r="D3399" s="32" t="s">
        <v>3402</v>
      </c>
      <c r="E3399" s="32" t="s">
        <v>3403</v>
      </c>
      <c r="F3399" s="21" t="str">
        <f>VLOOKUP(H:H,[2]台区!$G:$H,2,0)</f>
        <v>东高庄村</v>
      </c>
      <c r="G3399" s="33">
        <v>1102970725</v>
      </c>
      <c r="H3399" s="32" t="s">
        <v>3553</v>
      </c>
      <c r="I3399" s="26">
        <v>0</v>
      </c>
      <c r="J3399" s="21">
        <f>VLOOKUP(H:H,[1]Sheet4!$B:$N,13,0)</f>
        <v>146.11</v>
      </c>
    </row>
    <row r="3400" customFormat="1" ht="14.25" spans="1:10">
      <c r="A3400" s="19">
        <f t="shared" ref="A3400:A3409" si="339">ROW()-2</f>
        <v>3398</v>
      </c>
      <c r="B3400" s="20" t="s">
        <v>11</v>
      </c>
      <c r="C3400" s="21" t="s">
        <v>12</v>
      </c>
      <c r="D3400" s="32" t="s">
        <v>3402</v>
      </c>
      <c r="E3400" s="32" t="s">
        <v>3403</v>
      </c>
      <c r="F3400" s="21" t="str">
        <f>VLOOKUP(H:H,[2]台区!$G:$H,2,0)</f>
        <v>街内</v>
      </c>
      <c r="G3400" s="33">
        <v>1102670673</v>
      </c>
      <c r="H3400" s="32" t="s">
        <v>3554</v>
      </c>
      <c r="I3400" s="26">
        <v>0</v>
      </c>
      <c r="J3400" s="21">
        <f>VLOOKUP(H:H,[1]Sheet4!$B:$N,13,0)</f>
        <v>0</v>
      </c>
    </row>
    <row r="3401" customFormat="1" ht="14.25" spans="1:10">
      <c r="A3401" s="19">
        <f t="shared" si="339"/>
        <v>3399</v>
      </c>
      <c r="B3401" s="20" t="s">
        <v>11</v>
      </c>
      <c r="C3401" s="21" t="s">
        <v>12</v>
      </c>
      <c r="D3401" s="32" t="s">
        <v>3402</v>
      </c>
      <c r="E3401" s="32" t="s">
        <v>3403</v>
      </c>
      <c r="F3401" s="21" t="str">
        <f>VLOOKUP(H:H,[2]台区!$G:$H,2,0)</f>
        <v>枣行村</v>
      </c>
      <c r="G3401" s="33">
        <v>1102670676</v>
      </c>
      <c r="H3401" s="32" t="s">
        <v>3555</v>
      </c>
      <c r="I3401" s="26">
        <v>0</v>
      </c>
      <c r="J3401" s="21">
        <f>VLOOKUP(H:H,[1]Sheet4!$B:$N,13,0)</f>
        <v>100.14</v>
      </c>
    </row>
    <row r="3402" customFormat="1" ht="14.25" spans="1:10">
      <c r="A3402" s="19">
        <f t="shared" si="339"/>
        <v>3400</v>
      </c>
      <c r="B3402" s="20" t="s">
        <v>11</v>
      </c>
      <c r="C3402" s="21" t="s">
        <v>12</v>
      </c>
      <c r="D3402" s="32" t="s">
        <v>3402</v>
      </c>
      <c r="E3402" s="32" t="s">
        <v>3403</v>
      </c>
      <c r="F3402" s="21" t="str">
        <f>VLOOKUP(H:H,[2]台区!$G:$H,2,0)</f>
        <v>马各庄村</v>
      </c>
      <c r="G3402" s="33">
        <v>1103060040</v>
      </c>
      <c r="H3402" s="32" t="s">
        <v>3556</v>
      </c>
      <c r="I3402" s="26">
        <v>0</v>
      </c>
      <c r="J3402" s="21">
        <f>VLOOKUP(H:H,[1]Sheet4!$B:$N,13,0)</f>
        <v>45.885</v>
      </c>
    </row>
    <row r="3403" customFormat="1" ht="14.25" spans="1:10">
      <c r="A3403" s="19">
        <f t="shared" si="339"/>
        <v>3401</v>
      </c>
      <c r="B3403" s="20" t="s">
        <v>11</v>
      </c>
      <c r="C3403" s="21" t="s">
        <v>12</v>
      </c>
      <c r="D3403" s="32" t="s">
        <v>3402</v>
      </c>
      <c r="E3403" s="32" t="s">
        <v>3403</v>
      </c>
      <c r="F3403" s="21" t="str">
        <f>VLOOKUP(H:H,[2]台区!$G:$H,2,0)</f>
        <v>马各庄村</v>
      </c>
      <c r="G3403" s="33">
        <v>1102670675</v>
      </c>
      <c r="H3403" s="32" t="s">
        <v>3557</v>
      </c>
      <c r="I3403" s="26">
        <v>0</v>
      </c>
      <c r="J3403" s="21">
        <f>VLOOKUP(H:H,[1]Sheet4!$B:$N,13,0)</f>
        <v>0</v>
      </c>
    </row>
    <row r="3404" customFormat="1" ht="14.25" spans="1:10">
      <c r="A3404" s="19">
        <f t="shared" si="339"/>
        <v>3402</v>
      </c>
      <c r="B3404" s="20" t="s">
        <v>11</v>
      </c>
      <c r="C3404" s="21" t="s">
        <v>12</v>
      </c>
      <c r="D3404" s="32" t="s">
        <v>3402</v>
      </c>
      <c r="E3404" s="32" t="s">
        <v>3403</v>
      </c>
      <c r="F3404" s="21" t="str">
        <f>VLOOKUP(H:H,[2]台区!$G:$H,2,0)</f>
        <v>杨各庄村</v>
      </c>
      <c r="G3404" s="33">
        <v>1102682771</v>
      </c>
      <c r="H3404" s="32" t="s">
        <v>3558</v>
      </c>
      <c r="I3404" s="26">
        <v>0</v>
      </c>
      <c r="J3404" s="21">
        <f>VLOOKUP(H:H,[1]Sheet4!$B:$N,13,0)</f>
        <v>158.55</v>
      </c>
    </row>
    <row r="3405" customFormat="1" ht="14.25" spans="1:10">
      <c r="A3405" s="19">
        <f t="shared" si="339"/>
        <v>3403</v>
      </c>
      <c r="B3405" s="20" t="s">
        <v>11</v>
      </c>
      <c r="C3405" s="21" t="s">
        <v>12</v>
      </c>
      <c r="D3405" s="32" t="s">
        <v>3402</v>
      </c>
      <c r="E3405" s="32" t="s">
        <v>3403</v>
      </c>
      <c r="F3405" s="21" t="str">
        <f>VLOOKUP(H:H,[2]台区!$G:$H,2,0)</f>
        <v>东高各庄村</v>
      </c>
      <c r="G3405" s="33">
        <v>1102682403</v>
      </c>
      <c r="H3405" s="32" t="s">
        <v>3559</v>
      </c>
      <c r="I3405" s="26">
        <v>0</v>
      </c>
      <c r="J3405" s="21">
        <f>VLOOKUP(H:H,[1]Sheet4!$B:$N,13,0)</f>
        <v>66.11</v>
      </c>
    </row>
    <row r="3406" customFormat="1" ht="14.25" spans="1:10">
      <c r="A3406" s="19">
        <f t="shared" si="339"/>
        <v>3404</v>
      </c>
      <c r="B3406" s="20" t="s">
        <v>11</v>
      </c>
      <c r="C3406" s="21" t="s">
        <v>12</v>
      </c>
      <c r="D3406" s="32" t="s">
        <v>3402</v>
      </c>
      <c r="E3406" s="32" t="s">
        <v>3403</v>
      </c>
      <c r="F3406" s="21" t="str">
        <f>VLOOKUP(H:H,[2]台区!$G:$H,2,0)</f>
        <v>闫官屯村</v>
      </c>
      <c r="G3406" s="33">
        <v>1103044553</v>
      </c>
      <c r="H3406" s="32" t="s">
        <v>3560</v>
      </c>
      <c r="I3406" s="26">
        <v>0</v>
      </c>
      <c r="J3406" s="21">
        <f>VLOOKUP(H:H,[1]Sheet4!$B:$N,13,0)</f>
        <v>0</v>
      </c>
    </row>
    <row r="3407" customFormat="1" ht="14.25" spans="1:10">
      <c r="A3407" s="19">
        <f t="shared" si="339"/>
        <v>3405</v>
      </c>
      <c r="B3407" s="20" t="s">
        <v>11</v>
      </c>
      <c r="C3407" s="21" t="s">
        <v>12</v>
      </c>
      <c r="D3407" s="32" t="s">
        <v>3402</v>
      </c>
      <c r="E3407" s="32" t="s">
        <v>3403</v>
      </c>
      <c r="F3407" s="21" t="str">
        <f>VLOOKUP(H:H,[2]台区!$G:$H,2,0)</f>
        <v>曲河村</v>
      </c>
      <c r="G3407" s="33">
        <v>1102682364</v>
      </c>
      <c r="H3407" s="32" t="s">
        <v>3561</v>
      </c>
      <c r="I3407" s="26">
        <v>0</v>
      </c>
      <c r="J3407" s="21">
        <f>VLOOKUP(H:H,[1]Sheet4!$B:$N,13,0)</f>
        <v>67.825</v>
      </c>
    </row>
    <row r="3408" customFormat="1" ht="14.25" spans="1:10">
      <c r="A3408" s="19">
        <f t="shared" si="339"/>
        <v>3406</v>
      </c>
      <c r="B3408" s="20" t="s">
        <v>11</v>
      </c>
      <c r="C3408" s="21" t="s">
        <v>12</v>
      </c>
      <c r="D3408" s="32" t="s">
        <v>3402</v>
      </c>
      <c r="E3408" s="32" t="s">
        <v>3403</v>
      </c>
      <c r="F3408" s="21" t="str">
        <f>VLOOKUP(H:H,[2]台区!$G:$H,2,0)</f>
        <v>曲河村</v>
      </c>
      <c r="G3408" s="33">
        <v>1102928675</v>
      </c>
      <c r="H3408" s="32" t="s">
        <v>3562</v>
      </c>
      <c r="I3408" s="26">
        <v>0</v>
      </c>
      <c r="J3408" s="21">
        <f>VLOOKUP(H:H,[1]Sheet4!$B:$N,13,0)</f>
        <v>63.72</v>
      </c>
    </row>
    <row r="3409" customFormat="1" ht="14.25" spans="1:10">
      <c r="A3409" s="19">
        <f t="shared" si="339"/>
        <v>3407</v>
      </c>
      <c r="B3409" s="20" t="s">
        <v>11</v>
      </c>
      <c r="C3409" s="21" t="s">
        <v>12</v>
      </c>
      <c r="D3409" s="32" t="s">
        <v>3402</v>
      </c>
      <c r="E3409" s="32" t="s">
        <v>3403</v>
      </c>
      <c r="F3409" s="21" t="str">
        <f>VLOOKUP(H:H,[2]台区!$G:$H,2,0)</f>
        <v>青山院村</v>
      </c>
      <c r="G3409" s="33">
        <v>1102652512</v>
      </c>
      <c r="H3409" s="32" t="s">
        <v>3563</v>
      </c>
      <c r="I3409" s="26">
        <v>0</v>
      </c>
      <c r="J3409" s="21">
        <f>VLOOKUP(H:H,[1]Sheet4!$B:$N,13,0)</f>
        <v>127.51</v>
      </c>
    </row>
    <row r="3410" customFormat="1" ht="14.25" spans="1:10">
      <c r="A3410" s="19">
        <f t="shared" ref="A3410:A3426" si="340">ROW()-2</f>
        <v>3408</v>
      </c>
      <c r="B3410" s="20" t="s">
        <v>11</v>
      </c>
      <c r="C3410" s="21" t="s">
        <v>12</v>
      </c>
      <c r="D3410" s="32" t="s">
        <v>3402</v>
      </c>
      <c r="E3410" s="32" t="s">
        <v>3403</v>
      </c>
      <c r="F3410" s="21" t="str">
        <f>VLOOKUP(H:H,[2]台区!$G:$H,2,0)</f>
        <v>徐流口村</v>
      </c>
      <c r="G3410" s="33">
        <v>1102682339</v>
      </c>
      <c r="H3410" s="32" t="s">
        <v>3564</v>
      </c>
      <c r="I3410" s="26">
        <v>0</v>
      </c>
      <c r="J3410" s="21">
        <f>VLOOKUP(H:H,[1]Sheet4!$B:$N,13,0)</f>
        <v>34.21</v>
      </c>
    </row>
    <row r="3411" customFormat="1" ht="14.25" spans="1:10">
      <c r="A3411" s="19">
        <f t="shared" si="340"/>
        <v>3409</v>
      </c>
      <c r="B3411" s="20" t="s">
        <v>11</v>
      </c>
      <c r="C3411" s="21" t="s">
        <v>12</v>
      </c>
      <c r="D3411" s="32" t="s">
        <v>3402</v>
      </c>
      <c r="E3411" s="32" t="s">
        <v>3403</v>
      </c>
      <c r="F3411" s="21" t="str">
        <f>VLOOKUP(H:H,[2]台区!$G:$H,2,0)</f>
        <v>杨各庄村</v>
      </c>
      <c r="G3411" s="33">
        <v>1102670680</v>
      </c>
      <c r="H3411" s="32" t="s">
        <v>3565</v>
      </c>
      <c r="I3411" s="26">
        <v>0</v>
      </c>
      <c r="J3411" s="21">
        <f>VLOOKUP(H:H,[1]Sheet4!$B:$N,13,0)</f>
        <v>188.65</v>
      </c>
    </row>
    <row r="3412" customFormat="1" ht="14.25" spans="1:10">
      <c r="A3412" s="19">
        <f t="shared" si="340"/>
        <v>3410</v>
      </c>
      <c r="B3412" s="20" t="s">
        <v>11</v>
      </c>
      <c r="C3412" s="21" t="s">
        <v>12</v>
      </c>
      <c r="D3412" s="32" t="s">
        <v>3402</v>
      </c>
      <c r="E3412" s="32" t="s">
        <v>3403</v>
      </c>
      <c r="F3412" s="21" t="str">
        <f>VLOOKUP(H:H,[2]台区!$G:$H,2,0)</f>
        <v>东新庄村</v>
      </c>
      <c r="G3412" s="33">
        <v>1102682372</v>
      </c>
      <c r="H3412" s="32" t="s">
        <v>3566</v>
      </c>
      <c r="I3412" s="26">
        <v>0</v>
      </c>
      <c r="J3412" s="21">
        <f>VLOOKUP(H:H,[1]Sheet4!$B:$N,13,0)</f>
        <v>0</v>
      </c>
    </row>
    <row r="3413" customFormat="1" ht="14.25" spans="1:10">
      <c r="A3413" s="19">
        <f t="shared" si="340"/>
        <v>3411</v>
      </c>
      <c r="B3413" s="20" t="s">
        <v>11</v>
      </c>
      <c r="C3413" s="21" t="s">
        <v>12</v>
      </c>
      <c r="D3413" s="32" t="s">
        <v>3402</v>
      </c>
      <c r="E3413" s="32" t="s">
        <v>3403</v>
      </c>
      <c r="F3413" s="21" t="str">
        <f>VLOOKUP(H:H,[2]台区!$G:$H,2,0)</f>
        <v>徐流口村</v>
      </c>
      <c r="G3413" s="33">
        <v>1103026632</v>
      </c>
      <c r="H3413" s="32" t="s">
        <v>3567</v>
      </c>
      <c r="I3413" s="26">
        <v>0</v>
      </c>
      <c r="J3413" s="21">
        <f>VLOOKUP(H:H,[1]Sheet4!$B:$N,13,0)</f>
        <v>53.14</v>
      </c>
    </row>
    <row r="3414" customFormat="1" ht="14.25" spans="1:10">
      <c r="A3414" s="19">
        <f t="shared" si="340"/>
        <v>3412</v>
      </c>
      <c r="B3414" s="20" t="s">
        <v>11</v>
      </c>
      <c r="C3414" s="21" t="s">
        <v>12</v>
      </c>
      <c r="D3414" s="32" t="s">
        <v>3402</v>
      </c>
      <c r="E3414" s="32" t="s">
        <v>3403</v>
      </c>
      <c r="F3414" s="21" t="str">
        <f>VLOOKUP(H:H,[2]台区!$G:$H,2,0)</f>
        <v>玄新庄村</v>
      </c>
      <c r="G3414" s="33">
        <v>1102682384</v>
      </c>
      <c r="H3414" s="32" t="s">
        <v>3568</v>
      </c>
      <c r="I3414" s="26">
        <v>0</v>
      </c>
      <c r="J3414" s="21">
        <f>VLOOKUP(H:H,[1]Sheet4!$B:$N,13,0)</f>
        <v>239.015</v>
      </c>
    </row>
    <row r="3415" customFormat="1" ht="14.25" spans="1:10">
      <c r="A3415" s="19">
        <f t="shared" si="340"/>
        <v>3413</v>
      </c>
      <c r="B3415" s="20" t="s">
        <v>11</v>
      </c>
      <c r="C3415" s="21" t="s">
        <v>12</v>
      </c>
      <c r="D3415" s="32" t="s">
        <v>3402</v>
      </c>
      <c r="E3415" s="32" t="s">
        <v>3403</v>
      </c>
      <c r="F3415" s="21" t="str">
        <f>VLOOKUP(H:H,[3]台区!$G:$H,2,0)</f>
        <v>鸡鸣庄村</v>
      </c>
      <c r="G3415" s="33">
        <v>1103176687</v>
      </c>
      <c r="H3415" s="32" t="s">
        <v>3569</v>
      </c>
      <c r="I3415" s="26">
        <v>0</v>
      </c>
      <c r="J3415" s="21">
        <f>VLOOKUP(H:H,[1]Sheet4!$B:$N,13,0)</f>
        <v>250.99</v>
      </c>
    </row>
    <row r="3416" customFormat="1" ht="14.25" spans="1:10">
      <c r="A3416" s="19">
        <f t="shared" si="340"/>
        <v>3414</v>
      </c>
      <c r="B3416" s="20" t="s">
        <v>11</v>
      </c>
      <c r="C3416" s="21" t="s">
        <v>12</v>
      </c>
      <c r="D3416" s="32" t="s">
        <v>3402</v>
      </c>
      <c r="E3416" s="32" t="s">
        <v>3403</v>
      </c>
      <c r="F3416" s="21" t="str">
        <f>VLOOKUP(H:H,[2]台区!$G:$H,2,0)</f>
        <v>鸡鸣庄村</v>
      </c>
      <c r="G3416" s="33">
        <v>1102670663</v>
      </c>
      <c r="H3416" s="32" t="s">
        <v>3570</v>
      </c>
      <c r="I3416" s="26">
        <v>0</v>
      </c>
      <c r="J3416" s="21">
        <f>VLOOKUP(H:H,[1]Sheet4!$B:$N,13,0)</f>
        <v>157.57</v>
      </c>
    </row>
    <row r="3417" customFormat="1" ht="14.25" spans="1:10">
      <c r="A3417" s="19">
        <f t="shared" si="340"/>
        <v>3415</v>
      </c>
      <c r="B3417" s="20" t="s">
        <v>11</v>
      </c>
      <c r="C3417" s="21" t="s">
        <v>12</v>
      </c>
      <c r="D3417" s="32" t="s">
        <v>3402</v>
      </c>
      <c r="E3417" s="32" t="s">
        <v>3403</v>
      </c>
      <c r="F3417" s="21" t="str">
        <f>VLOOKUP(H:H,[2]台区!$G:$H,2,0)</f>
        <v>安各庄村</v>
      </c>
      <c r="G3417" s="33">
        <v>1102671291</v>
      </c>
      <c r="H3417" s="32" t="s">
        <v>3571</v>
      </c>
      <c r="I3417" s="26">
        <v>0</v>
      </c>
      <c r="J3417" s="21">
        <f>VLOOKUP(H:H,[1]Sheet4!$B:$N,13,0)</f>
        <v>74.43</v>
      </c>
    </row>
    <row r="3418" customFormat="1" ht="14.25" spans="1:10">
      <c r="A3418" s="19">
        <f t="shared" si="340"/>
        <v>3416</v>
      </c>
      <c r="B3418" s="20" t="s">
        <v>11</v>
      </c>
      <c r="C3418" s="21" t="s">
        <v>12</v>
      </c>
      <c r="D3418" s="32" t="s">
        <v>3402</v>
      </c>
      <c r="E3418" s="32" t="s">
        <v>3403</v>
      </c>
      <c r="F3418" s="21" t="str">
        <f>VLOOKUP(H:H,[2]台区!$G:$H,2,0)</f>
        <v>披甲窝村</v>
      </c>
      <c r="G3418" s="33">
        <v>1102652509</v>
      </c>
      <c r="H3418" s="32" t="s">
        <v>3572</v>
      </c>
      <c r="I3418" s="26">
        <v>0</v>
      </c>
      <c r="J3418" s="21">
        <f>VLOOKUP(H:H,[1]Sheet4!$B:$N,13,0)</f>
        <v>77.805</v>
      </c>
    </row>
    <row r="3419" customFormat="1" ht="14.25" spans="1:10">
      <c r="A3419" s="19">
        <f t="shared" si="340"/>
        <v>3417</v>
      </c>
      <c r="B3419" s="20" t="s">
        <v>11</v>
      </c>
      <c r="C3419" s="21" t="s">
        <v>12</v>
      </c>
      <c r="D3419" s="32" t="s">
        <v>3402</v>
      </c>
      <c r="E3419" s="32" t="s">
        <v>3403</v>
      </c>
      <c r="F3419" s="21" t="str">
        <f>VLOOKUP(H:H,[2]台区!$G:$H,2,0)</f>
        <v>桲林村</v>
      </c>
      <c r="G3419" s="33">
        <v>1102682376</v>
      </c>
      <c r="H3419" s="32" t="s">
        <v>3573</v>
      </c>
      <c r="I3419" s="26">
        <v>0</v>
      </c>
      <c r="J3419" s="21">
        <f>VLOOKUP(H:H,[1]Sheet4!$B:$N,13,0)</f>
        <v>62.8</v>
      </c>
    </row>
    <row r="3420" customFormat="1" ht="14.25" spans="1:10">
      <c r="A3420" s="19">
        <f t="shared" si="340"/>
        <v>3418</v>
      </c>
      <c r="B3420" s="20" t="s">
        <v>11</v>
      </c>
      <c r="C3420" s="21" t="s">
        <v>12</v>
      </c>
      <c r="D3420" s="32" t="s">
        <v>3402</v>
      </c>
      <c r="E3420" s="32" t="s">
        <v>3403</v>
      </c>
      <c r="F3420" s="21" t="str">
        <f>VLOOKUP(H:H,[2]台区!$G:$H,2,0)</f>
        <v>尚武旗村</v>
      </c>
      <c r="G3420" s="33">
        <v>103551396</v>
      </c>
      <c r="H3420" s="32" t="s">
        <v>3574</v>
      </c>
      <c r="I3420" s="26">
        <v>0</v>
      </c>
      <c r="J3420" s="21">
        <f>VLOOKUP(H:H,[1]Sheet4!$B:$N,13,0)</f>
        <v>109.7</v>
      </c>
    </row>
    <row r="3421" customFormat="1" ht="14.25" spans="1:10">
      <c r="A3421" s="19">
        <f t="shared" si="340"/>
        <v>3419</v>
      </c>
      <c r="B3421" s="20" t="s">
        <v>11</v>
      </c>
      <c r="C3421" s="21" t="s">
        <v>12</v>
      </c>
      <c r="D3421" s="32" t="s">
        <v>3402</v>
      </c>
      <c r="E3421" s="32" t="s">
        <v>3403</v>
      </c>
      <c r="F3421" s="21" t="str">
        <f>VLOOKUP(H:H,[2]台区!$G:$H,2,0)</f>
        <v>包各庄村</v>
      </c>
      <c r="G3421" s="33">
        <v>103610595</v>
      </c>
      <c r="H3421" s="32" t="s">
        <v>3575</v>
      </c>
      <c r="I3421" s="26">
        <v>0</v>
      </c>
      <c r="J3421" s="21">
        <f>VLOOKUP(H:H,[1]Sheet4!$B:$N,13,0)</f>
        <v>59.3</v>
      </c>
    </row>
    <row r="3422" customFormat="1" ht="14.25" spans="1:10">
      <c r="A3422" s="19">
        <f t="shared" si="340"/>
        <v>3420</v>
      </c>
      <c r="B3422" s="20" t="s">
        <v>11</v>
      </c>
      <c r="C3422" s="21" t="s">
        <v>12</v>
      </c>
      <c r="D3422" s="32" t="s">
        <v>1438</v>
      </c>
      <c r="E3422" s="32" t="s">
        <v>567</v>
      </c>
      <c r="F3422" s="32" t="s">
        <v>3576</v>
      </c>
      <c r="G3422" s="34">
        <v>1102671261</v>
      </c>
      <c r="H3422" s="32" t="s">
        <v>3577</v>
      </c>
      <c r="I3422" s="28">
        <v>3.51499999999999</v>
      </c>
      <c r="J3422" s="32">
        <v>248.485</v>
      </c>
    </row>
    <row r="3423" customFormat="1" ht="14.25" spans="1:10">
      <c r="A3423" s="19">
        <f t="shared" si="340"/>
        <v>3421</v>
      </c>
      <c r="B3423" s="20" t="s">
        <v>11</v>
      </c>
      <c r="C3423" s="21" t="s">
        <v>12</v>
      </c>
      <c r="D3423" s="32" t="s">
        <v>13</v>
      </c>
      <c r="E3423" s="32" t="s">
        <v>14</v>
      </c>
      <c r="F3423" s="32" t="s">
        <v>3578</v>
      </c>
      <c r="G3423" s="26"/>
      <c r="H3423" s="32" t="s">
        <v>3579</v>
      </c>
      <c r="I3423" s="26">
        <v>0</v>
      </c>
      <c r="J3423" s="32"/>
    </row>
    <row r="3424" customFormat="1" ht="14.25" spans="1:10">
      <c r="A3424" s="19">
        <f t="shared" si="340"/>
        <v>3422</v>
      </c>
      <c r="B3424" s="20" t="s">
        <v>11</v>
      </c>
      <c r="C3424" s="21" t="s">
        <v>12</v>
      </c>
      <c r="D3424" s="32" t="s">
        <v>1683</v>
      </c>
      <c r="E3424" s="32" t="s">
        <v>1684</v>
      </c>
      <c r="F3424" s="32" t="s">
        <v>3580</v>
      </c>
      <c r="G3424" s="26">
        <v>1102729992</v>
      </c>
      <c r="H3424" s="32" t="s">
        <v>3581</v>
      </c>
      <c r="I3424" s="26">
        <v>0</v>
      </c>
      <c r="J3424" s="32">
        <v>0</v>
      </c>
    </row>
    <row r="3425" customFormat="1" ht="14.25" spans="1:10">
      <c r="A3425" s="35">
        <f t="shared" si="340"/>
        <v>3423</v>
      </c>
      <c r="B3425" s="36" t="s">
        <v>11</v>
      </c>
      <c r="C3425" s="37" t="s">
        <v>12</v>
      </c>
      <c r="D3425" s="38" t="s">
        <v>3402</v>
      </c>
      <c r="E3425" s="38" t="s">
        <v>3403</v>
      </c>
      <c r="F3425" s="38" t="s">
        <v>3582</v>
      </c>
      <c r="G3425" s="39"/>
      <c r="H3425" s="38" t="s">
        <v>3583</v>
      </c>
      <c r="I3425" s="39">
        <v>0</v>
      </c>
      <c r="J3425" s="38"/>
    </row>
    <row r="3426" s="11" customFormat="1" ht="14.25" spans="1:10">
      <c r="A3426" s="19">
        <f t="shared" si="340"/>
        <v>3424</v>
      </c>
      <c r="B3426" s="20" t="s">
        <v>11</v>
      </c>
      <c r="C3426" s="21" t="s">
        <v>12</v>
      </c>
      <c r="D3426" s="32" t="s">
        <v>2827</v>
      </c>
      <c r="E3426" s="32" t="s">
        <v>2828</v>
      </c>
      <c r="F3426" s="32" t="s">
        <v>3584</v>
      </c>
      <c r="G3426" s="26">
        <v>1607252705006050</v>
      </c>
      <c r="H3426" s="32" t="s">
        <v>3585</v>
      </c>
      <c r="I3426" s="26">
        <v>0</v>
      </c>
      <c r="J3426" s="32">
        <v>0</v>
      </c>
    </row>
  </sheetData>
  <autoFilter ref="A1:J3426">
    <extLst/>
  </autoFilter>
  <mergeCells count="1">
    <mergeCell ref="A1:J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6"/>
  <sheetViews>
    <sheetView workbookViewId="0">
      <selection activeCell="A1" sqref="A1:I1"/>
    </sheetView>
  </sheetViews>
  <sheetFormatPr defaultColWidth="9" defaultRowHeight="14.25"/>
  <cols>
    <col min="1" max="1" width="4.875" style="3" customWidth="1"/>
    <col min="2" max="2" width="13.75" style="3" customWidth="1"/>
    <col min="3" max="3" width="20.375" style="3" customWidth="1"/>
    <col min="4" max="4" width="16" style="3" customWidth="1"/>
    <col min="5" max="5" width="13.25" style="3" customWidth="1"/>
    <col min="6" max="6" width="11.5" style="3" customWidth="1"/>
    <col min="7" max="7" width="30.375" style="3" customWidth="1"/>
    <col min="8" max="8" width="17.875" style="3" customWidth="1"/>
    <col min="9" max="9" width="29.875" style="3" customWidth="1"/>
    <col min="10" max="16382" width="9" style="3"/>
  </cols>
  <sheetData>
    <row r="1" s="1" customFormat="1" ht="25.5" spans="1:9">
      <c r="A1" s="4" t="s">
        <v>0</v>
      </c>
      <c r="B1" s="4"/>
      <c r="C1" s="4"/>
      <c r="D1" s="4"/>
      <c r="E1" s="5"/>
      <c r="F1" s="5"/>
      <c r="G1" s="5"/>
      <c r="H1" s="4"/>
      <c r="I1" s="4"/>
    </row>
    <row r="2" s="1" customFormat="1" ht="28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3586</v>
      </c>
      <c r="H2" s="6" t="s">
        <v>3587</v>
      </c>
      <c r="I2" s="6" t="s">
        <v>10</v>
      </c>
    </row>
    <row r="3" s="1" customFormat="1" spans="1:9">
      <c r="A3" s="7">
        <v>1</v>
      </c>
      <c r="B3" s="7" t="s">
        <v>11</v>
      </c>
      <c r="C3" s="7" t="s">
        <v>3588</v>
      </c>
      <c r="D3" s="7" t="s">
        <v>1986</v>
      </c>
      <c r="E3" s="7" t="s">
        <v>1987</v>
      </c>
      <c r="F3" s="7" t="s">
        <v>3589</v>
      </c>
      <c r="G3" s="7" t="s">
        <v>3590</v>
      </c>
      <c r="H3" s="7">
        <v>10476.2</v>
      </c>
      <c r="I3" s="7">
        <v>2565.14</v>
      </c>
    </row>
    <row r="4" s="1" customFormat="1" spans="1:9">
      <c r="A4" s="7">
        <v>2</v>
      </c>
      <c r="B4" s="7" t="s">
        <v>11</v>
      </c>
      <c r="C4" s="7" t="s">
        <v>3588</v>
      </c>
      <c r="D4" s="7" t="s">
        <v>1986</v>
      </c>
      <c r="E4" s="7" t="s">
        <v>1987</v>
      </c>
      <c r="F4" s="7" t="s">
        <v>3591</v>
      </c>
      <c r="G4" s="7" t="s">
        <v>3592</v>
      </c>
      <c r="H4" s="7">
        <v>9336.6</v>
      </c>
      <c r="I4" s="7">
        <v>914.525</v>
      </c>
    </row>
    <row r="5" s="1" customFormat="1" spans="1:9">
      <c r="A5" s="7">
        <v>3</v>
      </c>
      <c r="B5" s="7" t="s">
        <v>11</v>
      </c>
      <c r="C5" s="7" t="s">
        <v>3588</v>
      </c>
      <c r="D5" s="7" t="s">
        <v>1986</v>
      </c>
      <c r="E5" s="7" t="s">
        <v>1987</v>
      </c>
      <c r="F5" s="7" t="s">
        <v>3593</v>
      </c>
      <c r="G5" s="7" t="s">
        <v>3594</v>
      </c>
      <c r="H5" s="7">
        <v>8372.4</v>
      </c>
      <c r="I5" s="7">
        <v>962.6</v>
      </c>
    </row>
    <row r="6" s="1" customFormat="1" spans="1:9">
      <c r="A6" s="7">
        <v>4</v>
      </c>
      <c r="B6" s="7" t="s">
        <v>11</v>
      </c>
      <c r="C6" s="7" t="s">
        <v>3588</v>
      </c>
      <c r="D6" s="7" t="s">
        <v>1986</v>
      </c>
      <c r="E6" s="7" t="s">
        <v>1987</v>
      </c>
      <c r="F6" s="7" t="s">
        <v>3595</v>
      </c>
      <c r="G6" s="7" t="s">
        <v>3596</v>
      </c>
      <c r="H6" s="7">
        <v>4732.8</v>
      </c>
      <c r="I6" s="7">
        <v>457.285</v>
      </c>
    </row>
    <row r="7" s="1" customFormat="1" spans="1:9">
      <c r="A7" s="7">
        <v>5</v>
      </c>
      <c r="B7" s="7" t="s">
        <v>11</v>
      </c>
      <c r="C7" s="7" t="s">
        <v>3588</v>
      </c>
      <c r="D7" s="7" t="s">
        <v>1986</v>
      </c>
      <c r="E7" s="7" t="s">
        <v>1987</v>
      </c>
      <c r="F7" s="7" t="s">
        <v>3595</v>
      </c>
      <c r="G7" s="7" t="s">
        <v>3597</v>
      </c>
      <c r="H7" s="7">
        <v>9606.8</v>
      </c>
      <c r="I7" s="7">
        <v>0</v>
      </c>
    </row>
    <row r="8" s="1" customFormat="1" spans="1:9">
      <c r="A8" s="7">
        <v>6</v>
      </c>
      <c r="B8" s="7" t="s">
        <v>11</v>
      </c>
      <c r="C8" s="7" t="s">
        <v>3588</v>
      </c>
      <c r="D8" s="7" t="s">
        <v>1986</v>
      </c>
      <c r="E8" s="7" t="s">
        <v>1987</v>
      </c>
      <c r="F8" s="7" t="s">
        <v>2179</v>
      </c>
      <c r="G8" s="7" t="s">
        <v>3598</v>
      </c>
      <c r="H8" s="7">
        <v>0</v>
      </c>
      <c r="I8" s="7">
        <v>0</v>
      </c>
    </row>
    <row r="9" s="1" customFormat="1" spans="1:9">
      <c r="A9" s="7">
        <v>7</v>
      </c>
      <c r="B9" s="7" t="s">
        <v>11</v>
      </c>
      <c r="C9" s="7" t="s">
        <v>3588</v>
      </c>
      <c r="D9" s="7" t="s">
        <v>1986</v>
      </c>
      <c r="E9" s="7" t="s">
        <v>1987</v>
      </c>
      <c r="F9" s="7" t="s">
        <v>2179</v>
      </c>
      <c r="G9" s="7" t="s">
        <v>3599</v>
      </c>
      <c r="H9" s="7">
        <v>0</v>
      </c>
      <c r="I9" s="7">
        <v>0</v>
      </c>
    </row>
    <row r="10" s="1" customFormat="1" spans="1:9">
      <c r="A10" s="7">
        <v>8</v>
      </c>
      <c r="B10" s="7" t="s">
        <v>11</v>
      </c>
      <c r="C10" s="7" t="s">
        <v>3588</v>
      </c>
      <c r="D10" s="7" t="s">
        <v>1986</v>
      </c>
      <c r="E10" s="7" t="s">
        <v>1987</v>
      </c>
      <c r="F10" s="7" t="s">
        <v>2179</v>
      </c>
      <c r="G10" s="7" t="s">
        <v>3600</v>
      </c>
      <c r="H10" s="7">
        <v>0</v>
      </c>
      <c r="I10" s="7">
        <v>0</v>
      </c>
    </row>
    <row r="11" s="1" customFormat="1" spans="1:9">
      <c r="A11" s="7">
        <v>9</v>
      </c>
      <c r="B11" s="7" t="s">
        <v>11</v>
      </c>
      <c r="C11" s="7" t="s">
        <v>3588</v>
      </c>
      <c r="D11" s="7" t="s">
        <v>1986</v>
      </c>
      <c r="E11" s="7" t="s">
        <v>1987</v>
      </c>
      <c r="F11" s="7" t="s">
        <v>2179</v>
      </c>
      <c r="G11" s="7" t="s">
        <v>3601</v>
      </c>
      <c r="H11" s="7">
        <v>0</v>
      </c>
      <c r="I11" s="7">
        <v>0</v>
      </c>
    </row>
    <row r="12" s="1" customFormat="1" spans="1:9">
      <c r="A12" s="7">
        <v>10</v>
      </c>
      <c r="B12" s="7" t="s">
        <v>11</v>
      </c>
      <c r="C12" s="7" t="s">
        <v>3588</v>
      </c>
      <c r="D12" s="7" t="s">
        <v>1986</v>
      </c>
      <c r="E12" s="7" t="s">
        <v>1987</v>
      </c>
      <c r="F12" s="7" t="s">
        <v>2179</v>
      </c>
      <c r="G12" s="7" t="s">
        <v>3602</v>
      </c>
      <c r="H12" s="7">
        <v>0</v>
      </c>
      <c r="I12" s="7">
        <v>378.66</v>
      </c>
    </row>
    <row r="13" s="1" customFormat="1" spans="1:9">
      <c r="A13" s="7">
        <v>11</v>
      </c>
      <c r="B13" s="7" t="s">
        <v>11</v>
      </c>
      <c r="C13" s="7" t="s">
        <v>3588</v>
      </c>
      <c r="D13" s="7" t="s">
        <v>1986</v>
      </c>
      <c r="E13" s="7" t="s">
        <v>1987</v>
      </c>
      <c r="F13" s="7" t="s">
        <v>2179</v>
      </c>
      <c r="G13" s="7" t="s">
        <v>3603</v>
      </c>
      <c r="H13" s="7">
        <v>0</v>
      </c>
      <c r="I13" s="7">
        <v>72.855</v>
      </c>
    </row>
    <row r="14" s="1" customFormat="1" spans="1:9">
      <c r="A14" s="7">
        <v>12</v>
      </c>
      <c r="B14" s="7" t="s">
        <v>11</v>
      </c>
      <c r="C14" s="7" t="s">
        <v>3588</v>
      </c>
      <c r="D14" s="7" t="s">
        <v>1986</v>
      </c>
      <c r="E14" s="7" t="s">
        <v>1987</v>
      </c>
      <c r="F14" s="7" t="s">
        <v>2179</v>
      </c>
      <c r="G14" s="7" t="s">
        <v>3604</v>
      </c>
      <c r="H14" s="7">
        <v>0</v>
      </c>
      <c r="I14" s="7">
        <v>0</v>
      </c>
    </row>
    <row r="15" s="1" customFormat="1" spans="1:9">
      <c r="A15" s="7">
        <v>13</v>
      </c>
      <c r="B15" s="7" t="s">
        <v>11</v>
      </c>
      <c r="C15" s="7" t="s">
        <v>3588</v>
      </c>
      <c r="D15" s="7" t="s">
        <v>1986</v>
      </c>
      <c r="E15" s="7" t="s">
        <v>1987</v>
      </c>
      <c r="F15" s="7" t="s">
        <v>2179</v>
      </c>
      <c r="G15" s="7" t="s">
        <v>3605</v>
      </c>
      <c r="H15" s="7">
        <v>0</v>
      </c>
      <c r="I15" s="7">
        <v>160.92</v>
      </c>
    </row>
    <row r="16" s="1" customFormat="1" spans="1:9">
      <c r="A16" s="7">
        <v>14</v>
      </c>
      <c r="B16" s="7" t="s">
        <v>11</v>
      </c>
      <c r="C16" s="7" t="s">
        <v>3588</v>
      </c>
      <c r="D16" s="7" t="s">
        <v>1986</v>
      </c>
      <c r="E16" s="7" t="s">
        <v>1987</v>
      </c>
      <c r="F16" s="7" t="s">
        <v>3606</v>
      </c>
      <c r="G16" s="7" t="s">
        <v>3607</v>
      </c>
      <c r="H16" s="7">
        <v>0</v>
      </c>
      <c r="I16" s="7">
        <v>522.445</v>
      </c>
    </row>
    <row r="17" s="1" customFormat="1" spans="1:9">
      <c r="A17" s="7">
        <v>15</v>
      </c>
      <c r="B17" s="7" t="s">
        <v>11</v>
      </c>
      <c r="C17" s="7" t="s">
        <v>3588</v>
      </c>
      <c r="D17" s="7" t="s">
        <v>1986</v>
      </c>
      <c r="E17" s="7" t="s">
        <v>1987</v>
      </c>
      <c r="F17" s="7" t="s">
        <v>3608</v>
      </c>
      <c r="G17" s="7" t="s">
        <v>3609</v>
      </c>
      <c r="H17" s="7">
        <v>0</v>
      </c>
      <c r="I17" s="7">
        <v>99.95</v>
      </c>
    </row>
    <row r="18" s="1" customFormat="1" spans="1:9">
      <c r="A18" s="7">
        <v>16</v>
      </c>
      <c r="B18" s="7" t="s">
        <v>11</v>
      </c>
      <c r="C18" s="7" t="s">
        <v>3588</v>
      </c>
      <c r="D18" s="7" t="s">
        <v>1986</v>
      </c>
      <c r="E18" s="7" t="s">
        <v>1987</v>
      </c>
      <c r="F18" s="7" t="s">
        <v>3610</v>
      </c>
      <c r="G18" s="7" t="s">
        <v>3611</v>
      </c>
      <c r="H18" s="7">
        <v>0</v>
      </c>
      <c r="I18" s="7">
        <v>1482.195</v>
      </c>
    </row>
    <row r="19" s="1" customFormat="1" spans="1:9">
      <c r="A19" s="7">
        <v>17</v>
      </c>
      <c r="B19" s="7" t="s">
        <v>11</v>
      </c>
      <c r="C19" s="7" t="s">
        <v>3588</v>
      </c>
      <c r="D19" s="7" t="s">
        <v>1986</v>
      </c>
      <c r="E19" s="7" t="s">
        <v>1987</v>
      </c>
      <c r="F19" s="7" t="s">
        <v>3612</v>
      </c>
      <c r="G19" s="7" t="s">
        <v>3613</v>
      </c>
      <c r="H19" s="7">
        <v>6319.5</v>
      </c>
      <c r="I19" s="7">
        <v>8786.975</v>
      </c>
    </row>
    <row r="20" s="1" customFormat="1" spans="1:9">
      <c r="A20" s="7">
        <v>18</v>
      </c>
      <c r="B20" s="7" t="s">
        <v>11</v>
      </c>
      <c r="C20" s="7" t="s">
        <v>3588</v>
      </c>
      <c r="D20" s="7" t="s">
        <v>1986</v>
      </c>
      <c r="E20" s="7" t="s">
        <v>1987</v>
      </c>
      <c r="F20" s="7" t="s">
        <v>3614</v>
      </c>
      <c r="G20" s="7" t="s">
        <v>3615</v>
      </c>
      <c r="H20" s="7">
        <v>0</v>
      </c>
      <c r="I20" s="7">
        <v>2459.175</v>
      </c>
    </row>
    <row r="21" s="1" customFormat="1" spans="1:9">
      <c r="A21" s="7">
        <v>19</v>
      </c>
      <c r="B21" s="7" t="s">
        <v>11</v>
      </c>
      <c r="C21" s="7" t="s">
        <v>3588</v>
      </c>
      <c r="D21" s="7" t="s">
        <v>1986</v>
      </c>
      <c r="E21" s="7" t="s">
        <v>1987</v>
      </c>
      <c r="F21" s="7" t="s">
        <v>1352</v>
      </c>
      <c r="G21" s="7" t="s">
        <v>3616</v>
      </c>
      <c r="H21" s="7">
        <v>0</v>
      </c>
      <c r="I21" s="7">
        <v>1183.91</v>
      </c>
    </row>
    <row r="22" s="1" customFormat="1" spans="1:9">
      <c r="A22" s="7">
        <v>20</v>
      </c>
      <c r="B22" s="7" t="s">
        <v>11</v>
      </c>
      <c r="C22" s="7" t="s">
        <v>3588</v>
      </c>
      <c r="D22" s="7" t="s">
        <v>1986</v>
      </c>
      <c r="E22" s="7" t="s">
        <v>1987</v>
      </c>
      <c r="F22" s="7" t="s">
        <v>3617</v>
      </c>
      <c r="G22" s="7" t="s">
        <v>3618</v>
      </c>
      <c r="H22" s="7">
        <v>0</v>
      </c>
      <c r="I22" s="7">
        <v>72.11</v>
      </c>
    </row>
    <row r="23" s="1" customFormat="1" spans="1:9">
      <c r="A23" s="7">
        <v>21</v>
      </c>
      <c r="B23" s="7" t="s">
        <v>11</v>
      </c>
      <c r="C23" s="7" t="s">
        <v>3588</v>
      </c>
      <c r="D23" s="7" t="s">
        <v>1986</v>
      </c>
      <c r="E23" s="7" t="s">
        <v>1987</v>
      </c>
      <c r="F23" s="7" t="s">
        <v>3619</v>
      </c>
      <c r="G23" s="7" t="s">
        <v>3620</v>
      </c>
      <c r="H23" s="7">
        <v>0</v>
      </c>
      <c r="I23" s="7">
        <v>799.94</v>
      </c>
    </row>
    <row r="24" s="1" customFormat="1" spans="1:9">
      <c r="A24" s="7">
        <v>22</v>
      </c>
      <c r="B24" s="7" t="s">
        <v>11</v>
      </c>
      <c r="C24" s="7" t="s">
        <v>3588</v>
      </c>
      <c r="D24" s="7" t="s">
        <v>1986</v>
      </c>
      <c r="E24" s="7" t="s">
        <v>1987</v>
      </c>
      <c r="F24" s="7" t="s">
        <v>3621</v>
      </c>
      <c r="G24" s="7" t="s">
        <v>3622</v>
      </c>
      <c r="H24" s="7">
        <v>7988.2</v>
      </c>
      <c r="I24" s="7">
        <v>90</v>
      </c>
    </row>
    <row r="25" s="1" customFormat="1" spans="1:9">
      <c r="A25" s="7">
        <v>23</v>
      </c>
      <c r="B25" s="7" t="s">
        <v>11</v>
      </c>
      <c r="C25" s="7" t="s">
        <v>3588</v>
      </c>
      <c r="D25" s="7" t="s">
        <v>1986</v>
      </c>
      <c r="E25" s="7" t="s">
        <v>1987</v>
      </c>
      <c r="F25" s="7" t="s">
        <v>3621</v>
      </c>
      <c r="G25" s="7" t="s">
        <v>3623</v>
      </c>
      <c r="H25" s="7">
        <v>8840.7</v>
      </c>
      <c r="I25" s="7">
        <v>0</v>
      </c>
    </row>
    <row r="26" s="1" customFormat="1" spans="1:9">
      <c r="A26" s="7">
        <v>24</v>
      </c>
      <c r="B26" s="7" t="s">
        <v>11</v>
      </c>
      <c r="C26" s="7" t="s">
        <v>3588</v>
      </c>
      <c r="D26" s="7" t="s">
        <v>1986</v>
      </c>
      <c r="E26" s="7" t="s">
        <v>1987</v>
      </c>
      <c r="F26" s="7" t="s">
        <v>3621</v>
      </c>
      <c r="G26" s="7" t="s">
        <v>3624</v>
      </c>
      <c r="H26" s="7">
        <v>7882.9</v>
      </c>
      <c r="I26" s="7">
        <v>1154.205</v>
      </c>
    </row>
    <row r="27" s="1" customFormat="1" spans="1:9">
      <c r="A27" s="7">
        <v>25</v>
      </c>
      <c r="B27" s="7" t="s">
        <v>11</v>
      </c>
      <c r="C27" s="7" t="s">
        <v>3588</v>
      </c>
      <c r="D27" s="7" t="s">
        <v>1986</v>
      </c>
      <c r="E27" s="7" t="s">
        <v>1987</v>
      </c>
      <c r="F27" s="7" t="s">
        <v>3621</v>
      </c>
      <c r="G27" s="7" t="s">
        <v>3625</v>
      </c>
      <c r="H27" s="7">
        <v>10291.4</v>
      </c>
      <c r="I27" s="7">
        <v>4543.695</v>
      </c>
    </row>
    <row r="28" s="1" customFormat="1" spans="1:9">
      <c r="A28" s="7">
        <v>26</v>
      </c>
      <c r="B28" s="7" t="s">
        <v>11</v>
      </c>
      <c r="C28" s="7" t="s">
        <v>3588</v>
      </c>
      <c r="D28" s="7" t="s">
        <v>1986</v>
      </c>
      <c r="E28" s="7" t="s">
        <v>1987</v>
      </c>
      <c r="F28" s="7" t="s">
        <v>3621</v>
      </c>
      <c r="G28" s="7" t="s">
        <v>3626</v>
      </c>
      <c r="H28" s="7">
        <v>6082.5</v>
      </c>
      <c r="I28" s="7">
        <v>0</v>
      </c>
    </row>
    <row r="29" s="1" customFormat="1" spans="1:9">
      <c r="A29" s="7">
        <v>27</v>
      </c>
      <c r="B29" s="7" t="s">
        <v>11</v>
      </c>
      <c r="C29" s="7" t="s">
        <v>3588</v>
      </c>
      <c r="D29" s="7" t="s">
        <v>2827</v>
      </c>
      <c r="E29" s="7" t="s">
        <v>2828</v>
      </c>
      <c r="F29" s="7" t="s">
        <v>1336</v>
      </c>
      <c r="G29" s="7" t="s">
        <v>3627</v>
      </c>
      <c r="H29" s="7">
        <v>11637.7</v>
      </c>
      <c r="I29" s="7">
        <v>0</v>
      </c>
    </row>
    <row r="30" s="1" customFormat="1" spans="1:9">
      <c r="A30" s="7">
        <v>28</v>
      </c>
      <c r="B30" s="7" t="s">
        <v>11</v>
      </c>
      <c r="C30" s="7" t="s">
        <v>3588</v>
      </c>
      <c r="D30" s="7" t="s">
        <v>2827</v>
      </c>
      <c r="E30" s="7" t="s">
        <v>2828</v>
      </c>
      <c r="F30" s="7" t="s">
        <v>1336</v>
      </c>
      <c r="G30" s="7" t="s">
        <v>3628</v>
      </c>
      <c r="H30" s="7">
        <v>8996.7</v>
      </c>
      <c r="I30" s="7">
        <v>0</v>
      </c>
    </row>
    <row r="31" s="1" customFormat="1" spans="1:9">
      <c r="A31" s="7">
        <v>29</v>
      </c>
      <c r="B31" s="7" t="s">
        <v>11</v>
      </c>
      <c r="C31" s="7" t="s">
        <v>3588</v>
      </c>
      <c r="D31" s="7" t="s">
        <v>2827</v>
      </c>
      <c r="E31" s="7" t="s">
        <v>2828</v>
      </c>
      <c r="F31" s="7" t="s">
        <v>1336</v>
      </c>
      <c r="G31" s="7" t="s">
        <v>3629</v>
      </c>
      <c r="H31" s="7">
        <v>0</v>
      </c>
      <c r="I31" s="7">
        <v>4129.6</v>
      </c>
    </row>
    <row r="32" s="1" customFormat="1" spans="1:9">
      <c r="A32" s="7">
        <v>30</v>
      </c>
      <c r="B32" s="7" t="s">
        <v>11</v>
      </c>
      <c r="C32" s="7" t="s">
        <v>3588</v>
      </c>
      <c r="D32" s="7" t="s">
        <v>2827</v>
      </c>
      <c r="E32" s="7" t="s">
        <v>2828</v>
      </c>
      <c r="F32" s="7" t="s">
        <v>1336</v>
      </c>
      <c r="G32" s="7" t="s">
        <v>3630</v>
      </c>
      <c r="H32" s="7">
        <v>0</v>
      </c>
      <c r="I32" s="7">
        <v>3228.415</v>
      </c>
    </row>
    <row r="33" s="1" customFormat="1" spans="1:9">
      <c r="A33" s="7">
        <v>31</v>
      </c>
      <c r="B33" s="7" t="s">
        <v>11</v>
      </c>
      <c r="C33" s="7" t="s">
        <v>3588</v>
      </c>
      <c r="D33" s="7" t="s">
        <v>2827</v>
      </c>
      <c r="E33" s="7" t="s">
        <v>2828</v>
      </c>
      <c r="F33" s="7" t="s">
        <v>1336</v>
      </c>
      <c r="G33" s="7" t="s">
        <v>3631</v>
      </c>
      <c r="H33" s="7">
        <v>0</v>
      </c>
      <c r="I33" s="7">
        <v>3351.89</v>
      </c>
    </row>
    <row r="34" s="1" customFormat="1" spans="1:9">
      <c r="A34" s="7">
        <v>32</v>
      </c>
      <c r="B34" s="7" t="s">
        <v>11</v>
      </c>
      <c r="C34" s="7" t="s">
        <v>3588</v>
      </c>
      <c r="D34" s="7" t="s">
        <v>2827</v>
      </c>
      <c r="E34" s="7" t="s">
        <v>2828</v>
      </c>
      <c r="F34" s="7" t="s">
        <v>3632</v>
      </c>
      <c r="G34" s="7" t="s">
        <v>3633</v>
      </c>
      <c r="H34" s="7">
        <v>0</v>
      </c>
      <c r="I34" s="7">
        <v>2727</v>
      </c>
    </row>
    <row r="35" s="1" customFormat="1" spans="1:9">
      <c r="A35" s="7">
        <v>33</v>
      </c>
      <c r="B35" s="7" t="s">
        <v>11</v>
      </c>
      <c r="C35" s="7" t="s">
        <v>3588</v>
      </c>
      <c r="D35" s="7" t="s">
        <v>2827</v>
      </c>
      <c r="E35" s="7" t="s">
        <v>2828</v>
      </c>
      <c r="F35" s="7" t="s">
        <v>3632</v>
      </c>
      <c r="G35" s="7" t="s">
        <v>3634</v>
      </c>
      <c r="H35" s="7">
        <v>0</v>
      </c>
      <c r="I35" s="7">
        <v>6328.505</v>
      </c>
    </row>
    <row r="36" s="1" customFormat="1" spans="1:9">
      <c r="A36" s="7">
        <v>34</v>
      </c>
      <c r="B36" s="7" t="s">
        <v>11</v>
      </c>
      <c r="C36" s="7" t="s">
        <v>3588</v>
      </c>
      <c r="D36" s="7" t="s">
        <v>2827</v>
      </c>
      <c r="E36" s="7" t="s">
        <v>2828</v>
      </c>
      <c r="F36" s="7" t="s">
        <v>3632</v>
      </c>
      <c r="G36" s="7" t="s">
        <v>3635</v>
      </c>
      <c r="H36" s="7">
        <v>0</v>
      </c>
      <c r="I36" s="7">
        <v>1608.285</v>
      </c>
    </row>
    <row r="37" s="1" customFormat="1" spans="1:9">
      <c r="A37" s="7">
        <v>35</v>
      </c>
      <c r="B37" s="7" t="s">
        <v>11</v>
      </c>
      <c r="C37" s="7" t="s">
        <v>3588</v>
      </c>
      <c r="D37" s="7" t="s">
        <v>2827</v>
      </c>
      <c r="E37" s="7" t="s">
        <v>2828</v>
      </c>
      <c r="F37" s="7" t="s">
        <v>3636</v>
      </c>
      <c r="G37" s="7" t="s">
        <v>3637</v>
      </c>
      <c r="H37" s="7">
        <v>0</v>
      </c>
      <c r="I37" s="7">
        <v>1509.905</v>
      </c>
    </row>
    <row r="38" s="1" customFormat="1" spans="1:9">
      <c r="A38" s="7">
        <v>36</v>
      </c>
      <c r="B38" s="7" t="s">
        <v>11</v>
      </c>
      <c r="C38" s="7" t="s">
        <v>3588</v>
      </c>
      <c r="D38" s="7" t="s">
        <v>2827</v>
      </c>
      <c r="E38" s="7" t="s">
        <v>2828</v>
      </c>
      <c r="F38" s="7" t="s">
        <v>3636</v>
      </c>
      <c r="G38" s="7" t="s">
        <v>3638</v>
      </c>
      <c r="H38" s="7">
        <v>0</v>
      </c>
      <c r="I38" s="7">
        <v>4529.77</v>
      </c>
    </row>
    <row r="39" s="1" customFormat="1" spans="1:9">
      <c r="A39" s="7">
        <v>37</v>
      </c>
      <c r="B39" s="7" t="s">
        <v>11</v>
      </c>
      <c r="C39" s="7" t="s">
        <v>3588</v>
      </c>
      <c r="D39" s="7" t="s">
        <v>2827</v>
      </c>
      <c r="E39" s="7" t="s">
        <v>2828</v>
      </c>
      <c r="F39" s="7" t="s">
        <v>3636</v>
      </c>
      <c r="G39" s="7" t="s">
        <v>3639</v>
      </c>
      <c r="H39" s="7">
        <v>0</v>
      </c>
      <c r="I39" s="7">
        <v>1041.255</v>
      </c>
    </row>
    <row r="40" s="1" customFormat="1" spans="1:9">
      <c r="A40" s="7">
        <v>38</v>
      </c>
      <c r="B40" s="7" t="s">
        <v>11</v>
      </c>
      <c r="C40" s="7" t="s">
        <v>3588</v>
      </c>
      <c r="D40" s="7" t="s">
        <v>2190</v>
      </c>
      <c r="E40" s="7" t="s">
        <v>2191</v>
      </c>
      <c r="F40" s="7" t="s">
        <v>3640</v>
      </c>
      <c r="G40" s="7" t="s">
        <v>3641</v>
      </c>
      <c r="H40" s="7">
        <v>0</v>
      </c>
      <c r="I40" s="7">
        <v>5025.075</v>
      </c>
    </row>
    <row r="41" s="1" customFormat="1" spans="1:9">
      <c r="A41" s="7">
        <v>39</v>
      </c>
      <c r="B41" s="7" t="s">
        <v>11</v>
      </c>
      <c r="C41" s="7" t="s">
        <v>3588</v>
      </c>
      <c r="D41" s="7" t="s">
        <v>2190</v>
      </c>
      <c r="E41" s="7" t="s">
        <v>2191</v>
      </c>
      <c r="F41" s="7" t="s">
        <v>3642</v>
      </c>
      <c r="G41" s="7" t="s">
        <v>3643</v>
      </c>
      <c r="H41" s="7">
        <v>0</v>
      </c>
      <c r="I41" s="7">
        <v>7819.985</v>
      </c>
    </row>
    <row r="42" s="1" customFormat="1" spans="1:9">
      <c r="A42" s="7">
        <v>40</v>
      </c>
      <c r="B42" s="7" t="s">
        <v>11</v>
      </c>
      <c r="C42" s="7" t="s">
        <v>3588</v>
      </c>
      <c r="D42" s="7" t="s">
        <v>2190</v>
      </c>
      <c r="E42" s="7" t="s">
        <v>2191</v>
      </c>
      <c r="F42" s="7" t="s">
        <v>3644</v>
      </c>
      <c r="G42" s="7" t="s">
        <v>3645</v>
      </c>
      <c r="H42" s="7">
        <v>0</v>
      </c>
      <c r="I42" s="7">
        <v>2616.6</v>
      </c>
    </row>
    <row r="43" s="1" customFormat="1" spans="1:9">
      <c r="A43" s="7">
        <v>41</v>
      </c>
      <c r="B43" s="7" t="s">
        <v>11</v>
      </c>
      <c r="C43" s="7" t="s">
        <v>3588</v>
      </c>
      <c r="D43" s="7" t="s">
        <v>2190</v>
      </c>
      <c r="E43" s="7" t="s">
        <v>2191</v>
      </c>
      <c r="F43" s="7" t="s">
        <v>3644</v>
      </c>
      <c r="G43" s="7" t="s">
        <v>3646</v>
      </c>
      <c r="H43" s="7">
        <v>0</v>
      </c>
      <c r="I43" s="7">
        <v>2692.29</v>
      </c>
    </row>
    <row r="44" s="1" customFormat="1" spans="1:9">
      <c r="A44" s="7">
        <v>42</v>
      </c>
      <c r="B44" s="7" t="s">
        <v>11</v>
      </c>
      <c r="C44" s="7" t="s">
        <v>3588</v>
      </c>
      <c r="D44" s="7" t="s">
        <v>2190</v>
      </c>
      <c r="E44" s="7" t="s">
        <v>2191</v>
      </c>
      <c r="F44" s="7" t="s">
        <v>3647</v>
      </c>
      <c r="G44" s="7" t="s">
        <v>3648</v>
      </c>
      <c r="H44" s="7">
        <v>0</v>
      </c>
      <c r="I44" s="7">
        <v>10221.425</v>
      </c>
    </row>
    <row r="45" s="1" customFormat="1" spans="1:9">
      <c r="A45" s="7">
        <v>43</v>
      </c>
      <c r="B45" s="7" t="s">
        <v>11</v>
      </c>
      <c r="C45" s="7" t="s">
        <v>3588</v>
      </c>
      <c r="D45" s="7" t="s">
        <v>2190</v>
      </c>
      <c r="E45" s="7" t="s">
        <v>2191</v>
      </c>
      <c r="F45" s="7" t="s">
        <v>3649</v>
      </c>
      <c r="G45" s="7" t="s">
        <v>3650</v>
      </c>
      <c r="H45" s="7">
        <v>0</v>
      </c>
      <c r="I45" s="7">
        <v>1873.92</v>
      </c>
    </row>
    <row r="46" s="1" customFormat="1" spans="1:9">
      <c r="A46" s="7">
        <v>44</v>
      </c>
      <c r="B46" s="7" t="s">
        <v>11</v>
      </c>
      <c r="C46" s="7" t="s">
        <v>3588</v>
      </c>
      <c r="D46" s="7" t="s">
        <v>2190</v>
      </c>
      <c r="E46" s="7" t="s">
        <v>2191</v>
      </c>
      <c r="F46" s="7" t="s">
        <v>3649</v>
      </c>
      <c r="G46" s="7" t="s">
        <v>3651</v>
      </c>
      <c r="H46" s="7">
        <v>0</v>
      </c>
      <c r="I46" s="7">
        <v>6224.135</v>
      </c>
    </row>
    <row r="47" s="1" customFormat="1" spans="1:9">
      <c r="A47" s="7">
        <v>45</v>
      </c>
      <c r="B47" s="7" t="s">
        <v>11</v>
      </c>
      <c r="C47" s="7" t="s">
        <v>3588</v>
      </c>
      <c r="D47" s="7" t="s">
        <v>2190</v>
      </c>
      <c r="E47" s="7" t="s">
        <v>2191</v>
      </c>
      <c r="F47" s="7" t="s">
        <v>3652</v>
      </c>
      <c r="G47" s="7" t="s">
        <v>3653</v>
      </c>
      <c r="H47" s="7">
        <v>0</v>
      </c>
      <c r="I47" s="7">
        <v>5665.015</v>
      </c>
    </row>
    <row r="48" s="1" customFormat="1" spans="1:9">
      <c r="A48" s="7">
        <v>46</v>
      </c>
      <c r="B48" s="7" t="s">
        <v>11</v>
      </c>
      <c r="C48" s="7" t="s">
        <v>3588</v>
      </c>
      <c r="D48" s="7" t="s">
        <v>2190</v>
      </c>
      <c r="E48" s="7" t="s">
        <v>2191</v>
      </c>
      <c r="F48" s="7" t="s">
        <v>3654</v>
      </c>
      <c r="G48" s="7" t="s">
        <v>3655</v>
      </c>
      <c r="H48" s="7">
        <v>0</v>
      </c>
      <c r="I48" s="7">
        <v>7922.97</v>
      </c>
    </row>
    <row r="49" s="1" customFormat="1" spans="1:9">
      <c r="A49" s="7">
        <v>47</v>
      </c>
      <c r="B49" s="7" t="s">
        <v>11</v>
      </c>
      <c r="C49" s="7" t="s">
        <v>3588</v>
      </c>
      <c r="D49" s="7" t="s">
        <v>13</v>
      </c>
      <c r="E49" s="7" t="s">
        <v>14</v>
      </c>
      <c r="F49" s="7" t="s">
        <v>3656</v>
      </c>
      <c r="G49" s="7" t="s">
        <v>3657</v>
      </c>
      <c r="H49" s="7">
        <v>0</v>
      </c>
      <c r="I49" s="7">
        <v>12444.415</v>
      </c>
    </row>
    <row r="50" s="1" customFormat="1" spans="1:9">
      <c r="A50" s="7">
        <v>48</v>
      </c>
      <c r="B50" s="7" t="s">
        <v>11</v>
      </c>
      <c r="C50" s="7" t="s">
        <v>3588</v>
      </c>
      <c r="D50" s="7" t="s">
        <v>13</v>
      </c>
      <c r="E50" s="7" t="s">
        <v>14</v>
      </c>
      <c r="F50" s="7" t="s">
        <v>3658</v>
      </c>
      <c r="G50" s="7" t="s">
        <v>3659</v>
      </c>
      <c r="H50" s="7">
        <v>0</v>
      </c>
      <c r="I50" s="7">
        <v>14227.54</v>
      </c>
    </row>
    <row r="51" s="1" customFormat="1" spans="1:9">
      <c r="A51" s="7">
        <v>49</v>
      </c>
      <c r="B51" s="7" t="s">
        <v>11</v>
      </c>
      <c r="C51" s="7" t="s">
        <v>3588</v>
      </c>
      <c r="D51" s="7" t="s">
        <v>13</v>
      </c>
      <c r="E51" s="7" t="s">
        <v>14</v>
      </c>
      <c r="F51" s="7" t="s">
        <v>3658</v>
      </c>
      <c r="G51" s="7" t="s">
        <v>3660</v>
      </c>
      <c r="H51" s="7">
        <v>0</v>
      </c>
      <c r="I51" s="7">
        <v>2942.275</v>
      </c>
    </row>
    <row r="52" s="1" customFormat="1" spans="1:9">
      <c r="A52" s="7">
        <v>50</v>
      </c>
      <c r="B52" s="7" t="s">
        <v>11</v>
      </c>
      <c r="C52" s="7" t="s">
        <v>3588</v>
      </c>
      <c r="D52" s="7" t="s">
        <v>13</v>
      </c>
      <c r="E52" s="7" t="s">
        <v>14</v>
      </c>
      <c r="F52" s="7" t="s">
        <v>3658</v>
      </c>
      <c r="G52" s="7" t="s">
        <v>3661</v>
      </c>
      <c r="H52" s="7">
        <v>0</v>
      </c>
      <c r="I52" s="7">
        <v>14479.37</v>
      </c>
    </row>
    <row r="53" s="1" customFormat="1" spans="1:9">
      <c r="A53" s="7">
        <v>51</v>
      </c>
      <c r="B53" s="7" t="s">
        <v>11</v>
      </c>
      <c r="C53" s="7" t="s">
        <v>3588</v>
      </c>
      <c r="D53" s="7" t="s">
        <v>13</v>
      </c>
      <c r="E53" s="7" t="s">
        <v>14</v>
      </c>
      <c r="F53" s="7" t="s">
        <v>3658</v>
      </c>
      <c r="G53" s="7" t="s">
        <v>3662</v>
      </c>
      <c r="H53" s="7">
        <v>0</v>
      </c>
      <c r="I53" s="7">
        <v>13048.16</v>
      </c>
    </row>
    <row r="54" s="1" customFormat="1" spans="1:9">
      <c r="A54" s="7">
        <v>52</v>
      </c>
      <c r="B54" s="7" t="s">
        <v>11</v>
      </c>
      <c r="C54" s="7" t="s">
        <v>3588</v>
      </c>
      <c r="D54" s="7" t="s">
        <v>13</v>
      </c>
      <c r="E54" s="7" t="s">
        <v>14</v>
      </c>
      <c r="F54" s="7" t="s">
        <v>3663</v>
      </c>
      <c r="G54" s="7" t="s">
        <v>3664</v>
      </c>
      <c r="H54" s="7">
        <v>0</v>
      </c>
      <c r="I54" s="7">
        <v>48.06</v>
      </c>
    </row>
    <row r="55" s="1" customFormat="1" spans="1:9">
      <c r="A55" s="7">
        <v>53</v>
      </c>
      <c r="B55" s="7" t="s">
        <v>11</v>
      </c>
      <c r="C55" s="7" t="s">
        <v>3588</v>
      </c>
      <c r="D55" s="7" t="s">
        <v>13</v>
      </c>
      <c r="E55" s="7" t="s">
        <v>14</v>
      </c>
      <c r="F55" s="7" t="s">
        <v>3663</v>
      </c>
      <c r="G55" s="7" t="s">
        <v>3665</v>
      </c>
      <c r="H55" s="7">
        <v>0</v>
      </c>
      <c r="I55" s="7">
        <v>428.905</v>
      </c>
    </row>
    <row r="56" s="1" customFormat="1" spans="1:9">
      <c r="A56" s="7">
        <v>54</v>
      </c>
      <c r="B56" s="7" t="s">
        <v>11</v>
      </c>
      <c r="C56" s="7" t="s">
        <v>3588</v>
      </c>
      <c r="D56" s="7" t="s">
        <v>13</v>
      </c>
      <c r="E56" s="7" t="s">
        <v>14</v>
      </c>
      <c r="F56" s="7" t="s">
        <v>3663</v>
      </c>
      <c r="G56" s="7" t="s">
        <v>3666</v>
      </c>
      <c r="H56" s="7">
        <v>0</v>
      </c>
      <c r="I56" s="7">
        <v>2161.53</v>
      </c>
    </row>
    <row r="57" s="1" customFormat="1" spans="1:9">
      <c r="A57" s="7">
        <v>55</v>
      </c>
      <c r="B57" s="7" t="s">
        <v>11</v>
      </c>
      <c r="C57" s="7" t="s">
        <v>3588</v>
      </c>
      <c r="D57" s="7" t="s">
        <v>13</v>
      </c>
      <c r="E57" s="7" t="s">
        <v>14</v>
      </c>
      <c r="F57" s="7" t="s">
        <v>3667</v>
      </c>
      <c r="G57" s="7" t="s">
        <v>3668</v>
      </c>
      <c r="H57" s="7">
        <v>0</v>
      </c>
      <c r="I57" s="7">
        <v>7728.275</v>
      </c>
    </row>
    <row r="58" s="1" customFormat="1" spans="1:9">
      <c r="A58" s="7">
        <v>56</v>
      </c>
      <c r="B58" s="7" t="s">
        <v>11</v>
      </c>
      <c r="C58" s="7" t="s">
        <v>3588</v>
      </c>
      <c r="D58" s="7" t="s">
        <v>13</v>
      </c>
      <c r="E58" s="7" t="s">
        <v>14</v>
      </c>
      <c r="F58" s="7" t="s">
        <v>3667</v>
      </c>
      <c r="G58" s="7" t="s">
        <v>3669</v>
      </c>
      <c r="H58" s="7">
        <v>0</v>
      </c>
      <c r="I58" s="7">
        <v>2600</v>
      </c>
    </row>
    <row r="59" s="1" customFormat="1" spans="1:9">
      <c r="A59" s="7">
        <v>57</v>
      </c>
      <c r="B59" s="7" t="s">
        <v>11</v>
      </c>
      <c r="C59" s="7" t="s">
        <v>3588</v>
      </c>
      <c r="D59" s="7" t="s">
        <v>13</v>
      </c>
      <c r="E59" s="7" t="s">
        <v>14</v>
      </c>
      <c r="F59" s="7" t="s">
        <v>3667</v>
      </c>
      <c r="G59" s="7" t="s">
        <v>3670</v>
      </c>
      <c r="H59" s="7">
        <v>0</v>
      </c>
      <c r="I59" s="7">
        <v>0</v>
      </c>
    </row>
    <row r="60" s="1" customFormat="1" spans="1:9">
      <c r="A60" s="7">
        <v>58</v>
      </c>
      <c r="B60" s="7" t="s">
        <v>11</v>
      </c>
      <c r="C60" s="7" t="s">
        <v>3588</v>
      </c>
      <c r="D60" s="7" t="s">
        <v>13</v>
      </c>
      <c r="E60" s="7" t="s">
        <v>14</v>
      </c>
      <c r="F60" s="7" t="s">
        <v>3667</v>
      </c>
      <c r="G60" s="7" t="s">
        <v>3671</v>
      </c>
      <c r="H60" s="7">
        <v>0</v>
      </c>
      <c r="I60" s="7">
        <v>7415.855</v>
      </c>
    </row>
    <row r="61" s="1" customFormat="1" spans="1:9">
      <c r="A61" s="7">
        <v>59</v>
      </c>
      <c r="B61" s="7" t="s">
        <v>11</v>
      </c>
      <c r="C61" s="7" t="s">
        <v>3588</v>
      </c>
      <c r="D61" s="7" t="s">
        <v>1223</v>
      </c>
      <c r="E61" s="7" t="s">
        <v>1224</v>
      </c>
      <c r="F61" s="7" t="s">
        <v>3672</v>
      </c>
      <c r="G61" s="7" t="s">
        <v>3673</v>
      </c>
      <c r="H61" s="7">
        <v>0</v>
      </c>
      <c r="I61" s="7">
        <v>515.19</v>
      </c>
    </row>
    <row r="62" s="1" customFormat="1" spans="1:9">
      <c r="A62" s="7">
        <v>60</v>
      </c>
      <c r="B62" s="7" t="s">
        <v>11</v>
      </c>
      <c r="C62" s="7" t="s">
        <v>3588</v>
      </c>
      <c r="D62" s="7" t="s">
        <v>1223</v>
      </c>
      <c r="E62" s="7" t="s">
        <v>1224</v>
      </c>
      <c r="F62" s="7" t="s">
        <v>3672</v>
      </c>
      <c r="G62" s="7" t="s">
        <v>3674</v>
      </c>
      <c r="H62" s="7">
        <v>0</v>
      </c>
      <c r="I62" s="7">
        <v>1768.965</v>
      </c>
    </row>
    <row r="63" s="1" customFormat="1" spans="1:9">
      <c r="A63" s="7">
        <v>61</v>
      </c>
      <c r="B63" s="7" t="s">
        <v>11</v>
      </c>
      <c r="C63" s="7" t="s">
        <v>3588</v>
      </c>
      <c r="D63" s="7" t="s">
        <v>1223</v>
      </c>
      <c r="E63" s="7" t="s">
        <v>1224</v>
      </c>
      <c r="F63" s="7" t="s">
        <v>3672</v>
      </c>
      <c r="G63" s="7" t="s">
        <v>3675</v>
      </c>
      <c r="H63" s="7">
        <v>0</v>
      </c>
      <c r="I63" s="7">
        <v>3150.85</v>
      </c>
    </row>
    <row r="64" s="1" customFormat="1" spans="1:9">
      <c r="A64" s="7">
        <v>62</v>
      </c>
      <c r="B64" s="7" t="s">
        <v>11</v>
      </c>
      <c r="C64" s="7" t="s">
        <v>3588</v>
      </c>
      <c r="D64" s="7" t="s">
        <v>1223</v>
      </c>
      <c r="E64" s="7" t="s">
        <v>1224</v>
      </c>
      <c r="F64" s="7" t="s">
        <v>3676</v>
      </c>
      <c r="G64" s="7" t="s">
        <v>3677</v>
      </c>
      <c r="H64" s="7">
        <v>0</v>
      </c>
      <c r="I64" s="7">
        <v>0</v>
      </c>
    </row>
    <row r="65" s="1" customFormat="1" spans="1:9">
      <c r="A65" s="7">
        <v>63</v>
      </c>
      <c r="B65" s="7" t="s">
        <v>11</v>
      </c>
      <c r="C65" s="7" t="s">
        <v>3588</v>
      </c>
      <c r="D65" s="7" t="s">
        <v>1223</v>
      </c>
      <c r="E65" s="7" t="s">
        <v>1224</v>
      </c>
      <c r="F65" s="7" t="s">
        <v>3678</v>
      </c>
      <c r="G65" s="7" t="s">
        <v>3679</v>
      </c>
      <c r="H65" s="7">
        <v>0</v>
      </c>
      <c r="I65" s="7">
        <v>5045.05</v>
      </c>
    </row>
    <row r="66" s="1" customFormat="1" spans="1:9">
      <c r="A66" s="7">
        <v>64</v>
      </c>
      <c r="B66" s="7" t="s">
        <v>11</v>
      </c>
      <c r="C66" s="7" t="s">
        <v>3588</v>
      </c>
      <c r="D66" s="7" t="s">
        <v>1223</v>
      </c>
      <c r="E66" s="7" t="s">
        <v>1224</v>
      </c>
      <c r="F66" s="7" t="s">
        <v>3680</v>
      </c>
      <c r="G66" s="7" t="s">
        <v>3681</v>
      </c>
      <c r="H66" s="7">
        <v>0</v>
      </c>
      <c r="I66" s="7">
        <v>1361.41</v>
      </c>
    </row>
    <row r="67" s="1" customFormat="1" spans="1:9">
      <c r="A67" s="7">
        <v>65</v>
      </c>
      <c r="B67" s="7" t="s">
        <v>11</v>
      </c>
      <c r="C67" s="7" t="s">
        <v>3588</v>
      </c>
      <c r="D67" s="7" t="s">
        <v>1223</v>
      </c>
      <c r="E67" s="7" t="s">
        <v>1224</v>
      </c>
      <c r="F67" s="7" t="s">
        <v>3680</v>
      </c>
      <c r="G67" s="7" t="s">
        <v>3682</v>
      </c>
      <c r="H67" s="7">
        <v>0</v>
      </c>
      <c r="I67" s="7">
        <v>484.895</v>
      </c>
    </row>
    <row r="68" s="1" customFormat="1" spans="1:9">
      <c r="A68" s="7">
        <v>66</v>
      </c>
      <c r="B68" s="7" t="s">
        <v>11</v>
      </c>
      <c r="C68" s="7" t="s">
        <v>3588</v>
      </c>
      <c r="D68" s="7" t="s">
        <v>1223</v>
      </c>
      <c r="E68" s="7" t="s">
        <v>1224</v>
      </c>
      <c r="F68" s="7" t="s">
        <v>3680</v>
      </c>
      <c r="G68" s="7" t="s">
        <v>3683</v>
      </c>
      <c r="H68" s="7">
        <v>0</v>
      </c>
      <c r="I68" s="7">
        <v>39.9</v>
      </c>
    </row>
    <row r="69" s="1" customFormat="1" spans="1:9">
      <c r="A69" s="7">
        <v>67</v>
      </c>
      <c r="B69" s="7" t="s">
        <v>11</v>
      </c>
      <c r="C69" s="7" t="s">
        <v>3588</v>
      </c>
      <c r="D69" s="7" t="s">
        <v>1223</v>
      </c>
      <c r="E69" s="7" t="s">
        <v>1224</v>
      </c>
      <c r="F69" s="7" t="s">
        <v>3684</v>
      </c>
      <c r="G69" s="7" t="s">
        <v>3685</v>
      </c>
      <c r="H69" s="7">
        <v>0</v>
      </c>
      <c r="I69" s="7">
        <v>1723.155</v>
      </c>
    </row>
    <row r="70" s="1" customFormat="1" spans="1:9">
      <c r="A70" s="7">
        <v>68</v>
      </c>
      <c r="B70" s="7" t="s">
        <v>11</v>
      </c>
      <c r="C70" s="7" t="s">
        <v>3588</v>
      </c>
      <c r="D70" s="7" t="s">
        <v>1223</v>
      </c>
      <c r="E70" s="7" t="s">
        <v>1224</v>
      </c>
      <c r="F70" s="7" t="s">
        <v>3684</v>
      </c>
      <c r="G70" s="7" t="s">
        <v>3686</v>
      </c>
      <c r="H70" s="7">
        <v>0</v>
      </c>
      <c r="I70" s="7">
        <v>120.82</v>
      </c>
    </row>
    <row r="71" s="1" customFormat="1" spans="1:9">
      <c r="A71" s="7">
        <v>69</v>
      </c>
      <c r="B71" s="7" t="s">
        <v>11</v>
      </c>
      <c r="C71" s="7" t="s">
        <v>3588</v>
      </c>
      <c r="D71" s="7" t="s">
        <v>1223</v>
      </c>
      <c r="E71" s="7" t="s">
        <v>1224</v>
      </c>
      <c r="F71" s="7" t="s">
        <v>3687</v>
      </c>
      <c r="G71" s="7" t="s">
        <v>3688</v>
      </c>
      <c r="H71" s="7">
        <v>0</v>
      </c>
      <c r="I71" s="7">
        <v>1274.63</v>
      </c>
    </row>
    <row r="72" s="1" customFormat="1" spans="1:9">
      <c r="A72" s="7">
        <v>70</v>
      </c>
      <c r="B72" s="7" t="s">
        <v>11</v>
      </c>
      <c r="C72" s="7" t="s">
        <v>3588</v>
      </c>
      <c r="D72" s="7" t="s">
        <v>1223</v>
      </c>
      <c r="E72" s="7" t="s">
        <v>1224</v>
      </c>
      <c r="F72" s="7" t="s">
        <v>3689</v>
      </c>
      <c r="G72" s="7" t="s">
        <v>3690</v>
      </c>
      <c r="H72" s="7">
        <v>0</v>
      </c>
      <c r="I72" s="7">
        <v>354.05</v>
      </c>
    </row>
    <row r="73" s="1" customFormat="1" spans="1:9">
      <c r="A73" s="7">
        <v>71</v>
      </c>
      <c r="B73" s="7" t="s">
        <v>11</v>
      </c>
      <c r="C73" s="7" t="s">
        <v>3588</v>
      </c>
      <c r="D73" s="7" t="s">
        <v>1223</v>
      </c>
      <c r="E73" s="7" t="s">
        <v>1224</v>
      </c>
      <c r="F73" s="7" t="s">
        <v>3691</v>
      </c>
      <c r="G73" s="7" t="s">
        <v>3692</v>
      </c>
      <c r="H73" s="7">
        <v>0</v>
      </c>
      <c r="I73" s="7">
        <v>3523.197</v>
      </c>
    </row>
    <row r="74" s="1" customFormat="1" spans="1:9">
      <c r="A74" s="7">
        <v>72</v>
      </c>
      <c r="B74" s="7" t="s">
        <v>11</v>
      </c>
      <c r="C74" s="7" t="s">
        <v>3588</v>
      </c>
      <c r="D74" s="7" t="s">
        <v>1223</v>
      </c>
      <c r="E74" s="7" t="s">
        <v>1224</v>
      </c>
      <c r="F74" s="7" t="s">
        <v>3691</v>
      </c>
      <c r="G74" s="7" t="s">
        <v>3693</v>
      </c>
      <c r="H74" s="7">
        <v>0</v>
      </c>
      <c r="I74" s="7">
        <v>3944.53</v>
      </c>
    </row>
    <row r="75" s="1" customFormat="1" spans="1:9">
      <c r="A75" s="7">
        <v>73</v>
      </c>
      <c r="B75" s="7" t="s">
        <v>11</v>
      </c>
      <c r="C75" s="7" t="s">
        <v>3588</v>
      </c>
      <c r="D75" s="7" t="s">
        <v>1223</v>
      </c>
      <c r="E75" s="7" t="s">
        <v>1224</v>
      </c>
      <c r="F75" s="7" t="s">
        <v>3694</v>
      </c>
      <c r="G75" s="7" t="s">
        <v>3695</v>
      </c>
      <c r="H75" s="7">
        <v>0</v>
      </c>
      <c r="I75" s="7">
        <v>51.1</v>
      </c>
    </row>
    <row r="76" s="1" customFormat="1" spans="1:9">
      <c r="A76" s="7">
        <v>74</v>
      </c>
      <c r="B76" s="7" t="s">
        <v>11</v>
      </c>
      <c r="C76" s="7" t="s">
        <v>3588</v>
      </c>
      <c r="D76" s="7" t="s">
        <v>334</v>
      </c>
      <c r="E76" s="7" t="s">
        <v>335</v>
      </c>
      <c r="F76" s="7" t="s">
        <v>3589</v>
      </c>
      <c r="G76" s="7" t="s">
        <v>3696</v>
      </c>
      <c r="H76" s="7">
        <v>0</v>
      </c>
      <c r="I76" s="7">
        <v>2484.255</v>
      </c>
    </row>
    <row r="77" s="1" customFormat="1" spans="1:9">
      <c r="A77" s="7">
        <v>75</v>
      </c>
      <c r="B77" s="7" t="s">
        <v>11</v>
      </c>
      <c r="C77" s="7" t="s">
        <v>3588</v>
      </c>
      <c r="D77" s="7" t="s">
        <v>334</v>
      </c>
      <c r="E77" s="7" t="s">
        <v>335</v>
      </c>
      <c r="F77" s="7" t="s">
        <v>3697</v>
      </c>
      <c r="G77" s="7" t="s">
        <v>3698</v>
      </c>
      <c r="H77" s="7">
        <v>0</v>
      </c>
      <c r="I77" s="7">
        <v>948.94</v>
      </c>
    </row>
    <row r="78" s="1" customFormat="1" spans="1:9">
      <c r="A78" s="7">
        <v>76</v>
      </c>
      <c r="B78" s="7" t="s">
        <v>11</v>
      </c>
      <c r="C78" s="7" t="s">
        <v>3588</v>
      </c>
      <c r="D78" s="7" t="s">
        <v>334</v>
      </c>
      <c r="E78" s="7" t="s">
        <v>335</v>
      </c>
      <c r="F78" s="7" t="s">
        <v>340</v>
      </c>
      <c r="G78" s="7" t="s">
        <v>3699</v>
      </c>
      <c r="H78" s="7">
        <v>6642.7</v>
      </c>
      <c r="I78" s="7">
        <v>130.2</v>
      </c>
    </row>
    <row r="79" s="1" customFormat="1" spans="1:9">
      <c r="A79" s="7">
        <v>77</v>
      </c>
      <c r="B79" s="7" t="s">
        <v>11</v>
      </c>
      <c r="C79" s="7" t="s">
        <v>3588</v>
      </c>
      <c r="D79" s="7" t="s">
        <v>334</v>
      </c>
      <c r="E79" s="7" t="s">
        <v>335</v>
      </c>
      <c r="F79" s="7" t="s">
        <v>340</v>
      </c>
      <c r="G79" s="7" t="s">
        <v>3700</v>
      </c>
      <c r="H79" s="7">
        <v>3663.2</v>
      </c>
      <c r="I79" s="7">
        <v>2147.705</v>
      </c>
    </row>
    <row r="80" s="1" customFormat="1" spans="1:9">
      <c r="A80" s="7">
        <v>78</v>
      </c>
      <c r="B80" s="7" t="s">
        <v>11</v>
      </c>
      <c r="C80" s="7" t="s">
        <v>3588</v>
      </c>
      <c r="D80" s="7" t="s">
        <v>334</v>
      </c>
      <c r="E80" s="7" t="s">
        <v>335</v>
      </c>
      <c r="F80" s="7" t="s">
        <v>3701</v>
      </c>
      <c r="G80" s="7" t="s">
        <v>3702</v>
      </c>
      <c r="H80" s="7">
        <v>10496.3</v>
      </c>
      <c r="I80" s="7">
        <v>7696.85</v>
      </c>
    </row>
    <row r="81" s="1" customFormat="1" spans="1:9">
      <c r="A81" s="7">
        <v>79</v>
      </c>
      <c r="B81" s="7" t="s">
        <v>11</v>
      </c>
      <c r="C81" s="7" t="s">
        <v>3588</v>
      </c>
      <c r="D81" s="7" t="s">
        <v>334</v>
      </c>
      <c r="E81" s="7" t="s">
        <v>335</v>
      </c>
      <c r="F81" s="7" t="s">
        <v>3703</v>
      </c>
      <c r="G81" s="7" t="s">
        <v>3704</v>
      </c>
      <c r="H81" s="7">
        <v>4544.9</v>
      </c>
      <c r="I81" s="7">
        <v>1229.25</v>
      </c>
    </row>
    <row r="82" s="1" customFormat="1" spans="1:9">
      <c r="A82" s="7">
        <v>80</v>
      </c>
      <c r="B82" s="7" t="s">
        <v>11</v>
      </c>
      <c r="C82" s="7" t="s">
        <v>3588</v>
      </c>
      <c r="D82" s="7" t="s">
        <v>334</v>
      </c>
      <c r="E82" s="7" t="s">
        <v>335</v>
      </c>
      <c r="F82" s="7" t="s">
        <v>3705</v>
      </c>
      <c r="G82" s="7" t="s">
        <v>3706</v>
      </c>
      <c r="H82" s="7">
        <v>5476.1</v>
      </c>
      <c r="I82" s="7">
        <v>525.675</v>
      </c>
    </row>
    <row r="83" s="1" customFormat="1" spans="1:9">
      <c r="A83" s="7">
        <v>81</v>
      </c>
      <c r="B83" s="7" t="s">
        <v>11</v>
      </c>
      <c r="C83" s="7" t="s">
        <v>3588</v>
      </c>
      <c r="D83" s="7" t="s">
        <v>334</v>
      </c>
      <c r="E83" s="7" t="s">
        <v>335</v>
      </c>
      <c r="F83" s="7" t="s">
        <v>3707</v>
      </c>
      <c r="G83" s="7" t="s">
        <v>3708</v>
      </c>
      <c r="H83" s="7">
        <v>0</v>
      </c>
      <c r="I83" s="7">
        <v>4200.345</v>
      </c>
    </row>
    <row r="84" s="1" customFormat="1" spans="1:9">
      <c r="A84" s="7">
        <v>82</v>
      </c>
      <c r="B84" s="7" t="s">
        <v>11</v>
      </c>
      <c r="C84" s="7" t="s">
        <v>3588</v>
      </c>
      <c r="D84" s="7" t="s">
        <v>334</v>
      </c>
      <c r="E84" s="7" t="s">
        <v>335</v>
      </c>
      <c r="F84" s="7" t="s">
        <v>3709</v>
      </c>
      <c r="G84" s="7" t="s">
        <v>3710</v>
      </c>
      <c r="H84" s="7">
        <v>237.5</v>
      </c>
      <c r="I84" s="7">
        <v>3984.915</v>
      </c>
    </row>
    <row r="85" s="1" customFormat="1" spans="1:9">
      <c r="A85" s="7">
        <v>83</v>
      </c>
      <c r="B85" s="7" t="s">
        <v>11</v>
      </c>
      <c r="C85" s="7" t="s">
        <v>3588</v>
      </c>
      <c r="D85" s="7" t="s">
        <v>334</v>
      </c>
      <c r="E85" s="7" t="s">
        <v>335</v>
      </c>
      <c r="F85" s="7" t="s">
        <v>1767</v>
      </c>
      <c r="G85" s="7" t="s">
        <v>3711</v>
      </c>
      <c r="H85" s="7">
        <v>0</v>
      </c>
      <c r="I85" s="7">
        <v>5458.51</v>
      </c>
    </row>
    <row r="86" s="1" customFormat="1" spans="1:9">
      <c r="A86" s="7">
        <v>84</v>
      </c>
      <c r="B86" s="7" t="s">
        <v>11</v>
      </c>
      <c r="C86" s="7" t="s">
        <v>3588</v>
      </c>
      <c r="D86" s="7" t="s">
        <v>334</v>
      </c>
      <c r="E86" s="7" t="s">
        <v>335</v>
      </c>
      <c r="F86" s="7" t="s">
        <v>1767</v>
      </c>
      <c r="G86" s="7" t="s">
        <v>3712</v>
      </c>
      <c r="H86" s="7">
        <v>0</v>
      </c>
      <c r="I86" s="7">
        <v>1487.92</v>
      </c>
    </row>
    <row r="87" s="1" customFormat="1" spans="1:9">
      <c r="A87" s="7">
        <v>85</v>
      </c>
      <c r="B87" s="7" t="s">
        <v>11</v>
      </c>
      <c r="C87" s="7" t="s">
        <v>3588</v>
      </c>
      <c r="D87" s="7" t="s">
        <v>334</v>
      </c>
      <c r="E87" s="7" t="s">
        <v>335</v>
      </c>
      <c r="F87" s="7" t="s">
        <v>3713</v>
      </c>
      <c r="G87" s="7" t="s">
        <v>3714</v>
      </c>
      <c r="H87" s="7">
        <v>5515</v>
      </c>
      <c r="I87" s="7">
        <v>1721.63</v>
      </c>
    </row>
    <row r="88" s="1" customFormat="1" spans="1:9">
      <c r="A88" s="7">
        <v>86</v>
      </c>
      <c r="B88" s="7" t="s">
        <v>11</v>
      </c>
      <c r="C88" s="7" t="s">
        <v>3588</v>
      </c>
      <c r="D88" s="7" t="s">
        <v>3715</v>
      </c>
      <c r="E88" s="7" t="s">
        <v>3716</v>
      </c>
      <c r="F88" s="7" t="s">
        <v>3717</v>
      </c>
      <c r="G88" s="7" t="s">
        <v>3718</v>
      </c>
      <c r="H88" s="7">
        <v>0</v>
      </c>
      <c r="I88" s="7">
        <v>0</v>
      </c>
    </row>
    <row r="89" s="1" customFormat="1" spans="1:9">
      <c r="A89" s="7">
        <v>87</v>
      </c>
      <c r="B89" s="7" t="s">
        <v>11</v>
      </c>
      <c r="C89" s="7" t="s">
        <v>3588</v>
      </c>
      <c r="D89" s="7" t="s">
        <v>3715</v>
      </c>
      <c r="E89" s="7" t="s">
        <v>3716</v>
      </c>
      <c r="F89" s="7" t="s">
        <v>3717</v>
      </c>
      <c r="G89" s="7" t="s">
        <v>3719</v>
      </c>
      <c r="H89" s="7">
        <v>0</v>
      </c>
      <c r="I89" s="7">
        <v>0</v>
      </c>
    </row>
    <row r="90" s="1" customFormat="1" spans="1:9">
      <c r="A90" s="7">
        <v>88</v>
      </c>
      <c r="B90" s="7" t="s">
        <v>11</v>
      </c>
      <c r="C90" s="7" t="s">
        <v>3588</v>
      </c>
      <c r="D90" s="7" t="s">
        <v>565</v>
      </c>
      <c r="E90" s="7" t="s">
        <v>566</v>
      </c>
      <c r="F90" s="7" t="s">
        <v>567</v>
      </c>
      <c r="G90" s="7" t="s">
        <v>3720</v>
      </c>
      <c r="H90" s="7">
        <v>0</v>
      </c>
      <c r="I90" s="7">
        <v>0</v>
      </c>
    </row>
    <row r="91" s="1" customFormat="1" spans="1:9">
      <c r="A91" s="7">
        <v>89</v>
      </c>
      <c r="B91" s="7" t="s">
        <v>11</v>
      </c>
      <c r="C91" s="7" t="s">
        <v>3588</v>
      </c>
      <c r="D91" s="7" t="s">
        <v>565</v>
      </c>
      <c r="E91" s="7" t="s">
        <v>566</v>
      </c>
      <c r="F91" s="7" t="s">
        <v>567</v>
      </c>
      <c r="G91" s="7" t="s">
        <v>3721</v>
      </c>
      <c r="H91" s="7">
        <v>7126</v>
      </c>
      <c r="I91" s="7">
        <v>0</v>
      </c>
    </row>
    <row r="92" s="1" customFormat="1" spans="1:9">
      <c r="A92" s="7">
        <v>90</v>
      </c>
      <c r="B92" s="7" t="s">
        <v>11</v>
      </c>
      <c r="C92" s="7" t="s">
        <v>3588</v>
      </c>
      <c r="D92" s="7" t="s">
        <v>565</v>
      </c>
      <c r="E92" s="7" t="s">
        <v>566</v>
      </c>
      <c r="F92" s="7" t="s">
        <v>567</v>
      </c>
      <c r="G92" s="7" t="s">
        <v>3722</v>
      </c>
      <c r="H92" s="7">
        <v>0</v>
      </c>
      <c r="I92" s="7">
        <v>0</v>
      </c>
    </row>
    <row r="93" s="1" customFormat="1" spans="1:9">
      <c r="A93" s="7">
        <v>91</v>
      </c>
      <c r="B93" s="7" t="s">
        <v>11</v>
      </c>
      <c r="C93" s="7" t="s">
        <v>3588</v>
      </c>
      <c r="D93" s="7" t="s">
        <v>565</v>
      </c>
      <c r="E93" s="7" t="s">
        <v>566</v>
      </c>
      <c r="F93" s="7" t="s">
        <v>567</v>
      </c>
      <c r="G93" s="7" t="s">
        <v>3723</v>
      </c>
      <c r="H93" s="7">
        <v>0</v>
      </c>
      <c r="I93" s="7">
        <v>0</v>
      </c>
    </row>
    <row r="94" s="1" customFormat="1" spans="1:9">
      <c r="A94" s="7">
        <v>92</v>
      </c>
      <c r="B94" s="7" t="s">
        <v>11</v>
      </c>
      <c r="C94" s="7" t="s">
        <v>3588</v>
      </c>
      <c r="D94" s="7" t="s">
        <v>565</v>
      </c>
      <c r="E94" s="7" t="s">
        <v>566</v>
      </c>
      <c r="F94" s="7" t="s">
        <v>567</v>
      </c>
      <c r="G94" s="7" t="s">
        <v>3724</v>
      </c>
      <c r="H94" s="7">
        <v>4544.9</v>
      </c>
      <c r="I94" s="7">
        <v>0</v>
      </c>
    </row>
    <row r="95" s="1" customFormat="1" spans="1:9">
      <c r="A95" s="7">
        <v>93</v>
      </c>
      <c r="B95" s="7" t="s">
        <v>11</v>
      </c>
      <c r="C95" s="7" t="s">
        <v>3588</v>
      </c>
      <c r="D95" s="7" t="s">
        <v>565</v>
      </c>
      <c r="E95" s="7" t="s">
        <v>566</v>
      </c>
      <c r="F95" s="7" t="s">
        <v>567</v>
      </c>
      <c r="G95" s="7" t="s">
        <v>3725</v>
      </c>
      <c r="H95" s="7">
        <v>0</v>
      </c>
      <c r="I95" s="7">
        <v>0</v>
      </c>
    </row>
    <row r="96" s="1" customFormat="1" spans="1:9">
      <c r="A96" s="7">
        <v>94</v>
      </c>
      <c r="B96" s="7" t="s">
        <v>11</v>
      </c>
      <c r="C96" s="7" t="s">
        <v>3588</v>
      </c>
      <c r="D96" s="7" t="s">
        <v>565</v>
      </c>
      <c r="E96" s="7" t="s">
        <v>566</v>
      </c>
      <c r="F96" s="7" t="s">
        <v>567</v>
      </c>
      <c r="G96" s="7" t="s">
        <v>3726</v>
      </c>
      <c r="H96" s="7">
        <v>0</v>
      </c>
      <c r="I96" s="7">
        <v>0</v>
      </c>
    </row>
    <row r="97" s="1" customFormat="1" spans="1:9">
      <c r="A97" s="7">
        <v>95</v>
      </c>
      <c r="B97" s="7" t="s">
        <v>11</v>
      </c>
      <c r="C97" s="7" t="s">
        <v>3588</v>
      </c>
      <c r="D97" s="7" t="s">
        <v>565</v>
      </c>
      <c r="E97" s="7" t="s">
        <v>566</v>
      </c>
      <c r="F97" s="7" t="s">
        <v>567</v>
      </c>
      <c r="G97" s="7" t="s">
        <v>3727</v>
      </c>
      <c r="H97" s="7">
        <v>0</v>
      </c>
      <c r="I97" s="7">
        <v>0</v>
      </c>
    </row>
    <row r="98" s="1" customFormat="1" spans="1:9">
      <c r="A98" s="7">
        <v>96</v>
      </c>
      <c r="B98" s="7" t="s">
        <v>11</v>
      </c>
      <c r="C98" s="7" t="s">
        <v>3588</v>
      </c>
      <c r="D98" s="7" t="s">
        <v>565</v>
      </c>
      <c r="E98" s="7" t="s">
        <v>566</v>
      </c>
      <c r="F98" s="7" t="s">
        <v>567</v>
      </c>
      <c r="G98" s="7" t="s">
        <v>3728</v>
      </c>
      <c r="H98" s="7">
        <v>8278.4</v>
      </c>
      <c r="I98" s="7">
        <v>0</v>
      </c>
    </row>
    <row r="99" s="1" customFormat="1" spans="1:9">
      <c r="A99" s="7">
        <v>97</v>
      </c>
      <c r="B99" s="7" t="s">
        <v>11</v>
      </c>
      <c r="C99" s="7" t="s">
        <v>3588</v>
      </c>
      <c r="D99" s="7" t="s">
        <v>565</v>
      </c>
      <c r="E99" s="7" t="s">
        <v>566</v>
      </c>
      <c r="F99" s="7" t="s">
        <v>567</v>
      </c>
      <c r="G99" s="7" t="s">
        <v>3729</v>
      </c>
      <c r="H99" s="7">
        <v>0</v>
      </c>
      <c r="I99" s="7">
        <v>0</v>
      </c>
    </row>
    <row r="100" s="1" customFormat="1" spans="1:9">
      <c r="A100" s="7">
        <v>98</v>
      </c>
      <c r="B100" s="7" t="s">
        <v>11</v>
      </c>
      <c r="C100" s="7" t="s">
        <v>3588</v>
      </c>
      <c r="D100" s="7" t="s">
        <v>565</v>
      </c>
      <c r="E100" s="7" t="s">
        <v>566</v>
      </c>
      <c r="F100" s="7" t="s">
        <v>567</v>
      </c>
      <c r="G100" s="7" t="s">
        <v>3730</v>
      </c>
      <c r="H100" s="7">
        <v>4556</v>
      </c>
      <c r="I100" s="7">
        <v>0</v>
      </c>
    </row>
    <row r="101" s="1" customFormat="1" spans="1:9">
      <c r="A101" s="7">
        <v>99</v>
      </c>
      <c r="B101" s="7" t="s">
        <v>11</v>
      </c>
      <c r="C101" s="7" t="s">
        <v>3588</v>
      </c>
      <c r="D101" s="7" t="s">
        <v>565</v>
      </c>
      <c r="E101" s="7" t="s">
        <v>566</v>
      </c>
      <c r="F101" s="7" t="s">
        <v>567</v>
      </c>
      <c r="G101" s="7" t="s">
        <v>3731</v>
      </c>
      <c r="H101" s="7">
        <v>11308.4</v>
      </c>
      <c r="I101" s="7">
        <v>0</v>
      </c>
    </row>
    <row r="102" s="1" customFormat="1" spans="1:9">
      <c r="A102" s="7">
        <v>100</v>
      </c>
      <c r="B102" s="7" t="s">
        <v>11</v>
      </c>
      <c r="C102" s="7" t="s">
        <v>3588</v>
      </c>
      <c r="D102" s="7" t="s">
        <v>565</v>
      </c>
      <c r="E102" s="7" t="s">
        <v>566</v>
      </c>
      <c r="F102" s="7" t="s">
        <v>567</v>
      </c>
      <c r="G102" s="7" t="s">
        <v>3732</v>
      </c>
      <c r="H102" s="7">
        <v>5359.1</v>
      </c>
      <c r="I102" s="7">
        <v>0</v>
      </c>
    </row>
    <row r="103" s="1" customFormat="1" spans="1:9">
      <c r="A103" s="7">
        <v>101</v>
      </c>
      <c r="B103" s="7" t="s">
        <v>11</v>
      </c>
      <c r="C103" s="7" t="s">
        <v>3588</v>
      </c>
      <c r="D103" s="7" t="s">
        <v>565</v>
      </c>
      <c r="E103" s="7" t="s">
        <v>566</v>
      </c>
      <c r="F103" s="7" t="s">
        <v>567</v>
      </c>
      <c r="G103" s="7" t="s">
        <v>3733</v>
      </c>
      <c r="H103" s="7">
        <v>6525.5</v>
      </c>
      <c r="I103" s="7">
        <v>196.95</v>
      </c>
    </row>
    <row r="104" s="1" customFormat="1" spans="1:9">
      <c r="A104" s="7">
        <v>102</v>
      </c>
      <c r="B104" s="7" t="s">
        <v>11</v>
      </c>
      <c r="C104" s="7" t="s">
        <v>3588</v>
      </c>
      <c r="D104" s="7" t="s">
        <v>565</v>
      </c>
      <c r="E104" s="7" t="s">
        <v>566</v>
      </c>
      <c r="F104" s="7" t="s">
        <v>567</v>
      </c>
      <c r="G104" s="7" t="s">
        <v>3734</v>
      </c>
      <c r="H104" s="7">
        <v>5775.8</v>
      </c>
      <c r="I104" s="7">
        <v>0</v>
      </c>
    </row>
    <row r="105" s="1" customFormat="1" spans="1:9">
      <c r="A105" s="7">
        <v>103</v>
      </c>
      <c r="B105" s="7" t="s">
        <v>11</v>
      </c>
      <c r="C105" s="7" t="s">
        <v>3588</v>
      </c>
      <c r="D105" s="7" t="s">
        <v>565</v>
      </c>
      <c r="E105" s="7" t="s">
        <v>566</v>
      </c>
      <c r="F105" s="7" t="s">
        <v>567</v>
      </c>
      <c r="G105" s="7" t="s">
        <v>3735</v>
      </c>
      <c r="H105" s="7">
        <v>7760.2</v>
      </c>
      <c r="I105" s="7">
        <v>0</v>
      </c>
    </row>
    <row r="106" s="1" customFormat="1" spans="1:9">
      <c r="A106" s="7">
        <v>104</v>
      </c>
      <c r="B106" s="7" t="s">
        <v>11</v>
      </c>
      <c r="C106" s="7" t="s">
        <v>3588</v>
      </c>
      <c r="D106" s="7" t="s">
        <v>565</v>
      </c>
      <c r="E106" s="7" t="s">
        <v>566</v>
      </c>
      <c r="F106" s="7" t="s">
        <v>567</v>
      </c>
      <c r="G106" s="7" t="s">
        <v>3736</v>
      </c>
      <c r="H106" s="7">
        <v>0</v>
      </c>
      <c r="I106" s="7">
        <v>0</v>
      </c>
    </row>
    <row r="107" s="1" customFormat="1" spans="1:9">
      <c r="A107" s="7">
        <v>105</v>
      </c>
      <c r="B107" s="7" t="s">
        <v>11</v>
      </c>
      <c r="C107" s="7" t="s">
        <v>3588</v>
      </c>
      <c r="D107" s="7" t="s">
        <v>565</v>
      </c>
      <c r="E107" s="7" t="s">
        <v>566</v>
      </c>
      <c r="F107" s="7" t="s">
        <v>567</v>
      </c>
      <c r="G107" s="7" t="s">
        <v>3737</v>
      </c>
      <c r="H107" s="7">
        <v>0</v>
      </c>
      <c r="I107" s="7">
        <v>93.6</v>
      </c>
    </row>
    <row r="108" s="1" customFormat="1" spans="1:9">
      <c r="A108" s="7">
        <v>106</v>
      </c>
      <c r="B108" s="7" t="s">
        <v>11</v>
      </c>
      <c r="C108" s="7" t="s">
        <v>3588</v>
      </c>
      <c r="D108" s="7" t="s">
        <v>565</v>
      </c>
      <c r="E108" s="7" t="s">
        <v>566</v>
      </c>
      <c r="F108" s="7" t="s">
        <v>567</v>
      </c>
      <c r="G108" s="7" t="s">
        <v>3738</v>
      </c>
      <c r="H108" s="7">
        <v>0</v>
      </c>
      <c r="I108" s="7">
        <v>0</v>
      </c>
    </row>
    <row r="109" s="1" customFormat="1" spans="1:9">
      <c r="A109" s="7">
        <v>107</v>
      </c>
      <c r="B109" s="7" t="s">
        <v>11</v>
      </c>
      <c r="C109" s="7" t="s">
        <v>3588</v>
      </c>
      <c r="D109" s="7" t="s">
        <v>565</v>
      </c>
      <c r="E109" s="7" t="s">
        <v>566</v>
      </c>
      <c r="F109" s="7" t="s">
        <v>567</v>
      </c>
      <c r="G109" s="7" t="s">
        <v>3739</v>
      </c>
      <c r="H109" s="7">
        <v>0</v>
      </c>
      <c r="I109" s="7">
        <v>0</v>
      </c>
    </row>
    <row r="110" s="1" customFormat="1" spans="1:9">
      <c r="A110" s="7">
        <v>108</v>
      </c>
      <c r="B110" s="7" t="s">
        <v>11</v>
      </c>
      <c r="C110" s="7" t="s">
        <v>3588</v>
      </c>
      <c r="D110" s="7" t="s">
        <v>565</v>
      </c>
      <c r="E110" s="7" t="s">
        <v>566</v>
      </c>
      <c r="F110" s="7" t="s">
        <v>567</v>
      </c>
      <c r="G110" s="7" t="s">
        <v>3740</v>
      </c>
      <c r="H110" s="7">
        <v>0</v>
      </c>
      <c r="I110" s="7">
        <v>0</v>
      </c>
    </row>
    <row r="111" s="1" customFormat="1" spans="1:9">
      <c r="A111" s="7">
        <v>109</v>
      </c>
      <c r="B111" s="7" t="s">
        <v>11</v>
      </c>
      <c r="C111" s="7" t="s">
        <v>3588</v>
      </c>
      <c r="D111" s="7" t="s">
        <v>565</v>
      </c>
      <c r="E111" s="7" t="s">
        <v>566</v>
      </c>
      <c r="F111" s="7" t="s">
        <v>567</v>
      </c>
      <c r="G111" s="7" t="s">
        <v>3741</v>
      </c>
      <c r="H111" s="7">
        <v>0</v>
      </c>
      <c r="I111" s="7">
        <v>0</v>
      </c>
    </row>
    <row r="112" s="1" customFormat="1" spans="1:9">
      <c r="A112" s="7">
        <v>110</v>
      </c>
      <c r="B112" s="7" t="s">
        <v>11</v>
      </c>
      <c r="C112" s="7" t="s">
        <v>3588</v>
      </c>
      <c r="D112" s="7" t="s">
        <v>565</v>
      </c>
      <c r="E112" s="7" t="s">
        <v>566</v>
      </c>
      <c r="F112" s="7" t="s">
        <v>567</v>
      </c>
      <c r="G112" s="7" t="s">
        <v>3742</v>
      </c>
      <c r="H112" s="7">
        <v>0</v>
      </c>
      <c r="I112" s="7">
        <v>156.325</v>
      </c>
    </row>
    <row r="113" s="1" customFormat="1" spans="1:9">
      <c r="A113" s="7">
        <v>111</v>
      </c>
      <c r="B113" s="7" t="s">
        <v>11</v>
      </c>
      <c r="C113" s="7" t="s">
        <v>3588</v>
      </c>
      <c r="D113" s="7" t="s">
        <v>565</v>
      </c>
      <c r="E113" s="7" t="s">
        <v>566</v>
      </c>
      <c r="F113" s="7" t="s">
        <v>567</v>
      </c>
      <c r="G113" s="7" t="s">
        <v>3743</v>
      </c>
      <c r="H113" s="7">
        <v>925.49</v>
      </c>
      <c r="I113" s="7">
        <v>0</v>
      </c>
    </row>
    <row r="114" s="1" customFormat="1" spans="1:9">
      <c r="A114" s="7">
        <v>112</v>
      </c>
      <c r="B114" s="7" t="s">
        <v>11</v>
      </c>
      <c r="C114" s="7" t="s">
        <v>3588</v>
      </c>
      <c r="D114" s="7" t="s">
        <v>565</v>
      </c>
      <c r="E114" s="7" t="s">
        <v>566</v>
      </c>
      <c r="F114" s="7" t="s">
        <v>567</v>
      </c>
      <c r="G114" s="7" t="s">
        <v>3744</v>
      </c>
      <c r="H114" s="7">
        <v>7943.8</v>
      </c>
      <c r="I114" s="7">
        <v>5940</v>
      </c>
    </row>
    <row r="115" s="1" customFormat="1" spans="1:9">
      <c r="A115" s="7">
        <v>113</v>
      </c>
      <c r="B115" s="7" t="s">
        <v>11</v>
      </c>
      <c r="C115" s="7" t="s">
        <v>3588</v>
      </c>
      <c r="D115" s="7" t="s">
        <v>565</v>
      </c>
      <c r="E115" s="7" t="s">
        <v>566</v>
      </c>
      <c r="F115" s="7" t="s">
        <v>567</v>
      </c>
      <c r="G115" s="7" t="s">
        <v>3745</v>
      </c>
      <c r="H115" s="7">
        <v>0</v>
      </c>
      <c r="I115" s="7">
        <v>0</v>
      </c>
    </row>
    <row r="116" s="1" customFormat="1" spans="1:9">
      <c r="A116" s="7">
        <v>114</v>
      </c>
      <c r="B116" s="7" t="s">
        <v>11</v>
      </c>
      <c r="C116" s="7" t="s">
        <v>3588</v>
      </c>
      <c r="D116" s="7" t="s">
        <v>565</v>
      </c>
      <c r="E116" s="7" t="s">
        <v>566</v>
      </c>
      <c r="F116" s="7" t="s">
        <v>567</v>
      </c>
      <c r="G116" s="7" t="s">
        <v>3746</v>
      </c>
      <c r="H116" s="7">
        <v>7976.5</v>
      </c>
      <c r="I116" s="7">
        <v>0</v>
      </c>
    </row>
    <row r="117" s="1" customFormat="1" spans="1:9">
      <c r="A117" s="7">
        <v>115</v>
      </c>
      <c r="B117" s="7" t="s">
        <v>11</v>
      </c>
      <c r="C117" s="7" t="s">
        <v>3588</v>
      </c>
      <c r="D117" s="7" t="s">
        <v>565</v>
      </c>
      <c r="E117" s="7" t="s">
        <v>566</v>
      </c>
      <c r="F117" s="7" t="s">
        <v>567</v>
      </c>
      <c r="G117" s="7" t="s">
        <v>3747</v>
      </c>
      <c r="H117" s="7">
        <v>0</v>
      </c>
      <c r="I117" s="7">
        <v>0</v>
      </c>
    </row>
    <row r="118" s="1" customFormat="1" spans="1:9">
      <c r="A118" s="7">
        <v>116</v>
      </c>
      <c r="B118" s="7" t="s">
        <v>11</v>
      </c>
      <c r="C118" s="7" t="s">
        <v>3588</v>
      </c>
      <c r="D118" s="7" t="s">
        <v>565</v>
      </c>
      <c r="E118" s="7" t="s">
        <v>566</v>
      </c>
      <c r="F118" s="7" t="s">
        <v>567</v>
      </c>
      <c r="G118" s="7" t="s">
        <v>3748</v>
      </c>
      <c r="H118" s="7">
        <v>0</v>
      </c>
      <c r="I118" s="7">
        <v>0</v>
      </c>
    </row>
    <row r="119" s="1" customFormat="1" spans="1:9">
      <c r="A119" s="7">
        <v>117</v>
      </c>
      <c r="B119" s="7" t="s">
        <v>11</v>
      </c>
      <c r="C119" s="7" t="s">
        <v>3588</v>
      </c>
      <c r="D119" s="7" t="s">
        <v>565</v>
      </c>
      <c r="E119" s="7" t="s">
        <v>566</v>
      </c>
      <c r="F119" s="7" t="s">
        <v>567</v>
      </c>
      <c r="G119" s="7" t="s">
        <v>3749</v>
      </c>
      <c r="H119" s="7">
        <v>2734.7</v>
      </c>
      <c r="I119" s="7">
        <v>0</v>
      </c>
    </row>
    <row r="120" s="1" customFormat="1" spans="1:9">
      <c r="A120" s="7">
        <v>118</v>
      </c>
      <c r="B120" s="7" t="s">
        <v>11</v>
      </c>
      <c r="C120" s="7" t="s">
        <v>3588</v>
      </c>
      <c r="D120" s="7" t="s">
        <v>565</v>
      </c>
      <c r="E120" s="7" t="s">
        <v>566</v>
      </c>
      <c r="F120" s="7" t="s">
        <v>567</v>
      </c>
      <c r="G120" s="7" t="s">
        <v>3750</v>
      </c>
      <c r="H120" s="7">
        <v>4597.5</v>
      </c>
      <c r="I120" s="7">
        <v>0</v>
      </c>
    </row>
    <row r="121" s="1" customFormat="1" spans="1:9">
      <c r="A121" s="7">
        <v>119</v>
      </c>
      <c r="B121" s="7" t="s">
        <v>11</v>
      </c>
      <c r="C121" s="7" t="s">
        <v>3588</v>
      </c>
      <c r="D121" s="7" t="s">
        <v>565</v>
      </c>
      <c r="E121" s="7" t="s">
        <v>566</v>
      </c>
      <c r="F121" s="7" t="s">
        <v>567</v>
      </c>
      <c r="G121" s="7" t="s">
        <v>3751</v>
      </c>
      <c r="H121" s="7">
        <v>4544.9</v>
      </c>
      <c r="I121" s="7">
        <v>676.12</v>
      </c>
    </row>
    <row r="122" s="1" customFormat="1" spans="1:9">
      <c r="A122" s="7">
        <v>120</v>
      </c>
      <c r="B122" s="7" t="s">
        <v>11</v>
      </c>
      <c r="C122" s="7" t="s">
        <v>3588</v>
      </c>
      <c r="D122" s="7" t="s">
        <v>565</v>
      </c>
      <c r="E122" s="7" t="s">
        <v>566</v>
      </c>
      <c r="F122" s="7" t="s">
        <v>567</v>
      </c>
      <c r="G122" s="7" t="s">
        <v>3752</v>
      </c>
      <c r="H122" s="7">
        <v>4544.9</v>
      </c>
      <c r="I122" s="7">
        <v>0</v>
      </c>
    </row>
    <row r="123" s="1" customFormat="1" spans="1:9">
      <c r="A123" s="7">
        <v>121</v>
      </c>
      <c r="B123" s="7" t="s">
        <v>11</v>
      </c>
      <c r="C123" s="7" t="s">
        <v>3588</v>
      </c>
      <c r="D123" s="7" t="s">
        <v>565</v>
      </c>
      <c r="E123" s="7" t="s">
        <v>566</v>
      </c>
      <c r="F123" s="7" t="s">
        <v>567</v>
      </c>
      <c r="G123" s="7" t="s">
        <v>3753</v>
      </c>
      <c r="H123" s="7">
        <v>0</v>
      </c>
      <c r="I123" s="7">
        <v>503.865</v>
      </c>
    </row>
    <row r="124" s="1" customFormat="1" spans="1:9">
      <c r="A124" s="7">
        <v>122</v>
      </c>
      <c r="B124" s="7" t="s">
        <v>11</v>
      </c>
      <c r="C124" s="7" t="s">
        <v>3588</v>
      </c>
      <c r="D124" s="7" t="s">
        <v>565</v>
      </c>
      <c r="E124" s="7" t="s">
        <v>566</v>
      </c>
      <c r="F124" s="7" t="s">
        <v>567</v>
      </c>
      <c r="G124" s="7" t="s">
        <v>3754</v>
      </c>
      <c r="H124" s="7">
        <v>0</v>
      </c>
      <c r="I124" s="7">
        <v>0</v>
      </c>
    </row>
    <row r="125" s="1" customFormat="1" spans="1:9">
      <c r="A125" s="7">
        <v>123</v>
      </c>
      <c r="B125" s="7" t="s">
        <v>11</v>
      </c>
      <c r="C125" s="7" t="s">
        <v>3588</v>
      </c>
      <c r="D125" s="7" t="s">
        <v>565</v>
      </c>
      <c r="E125" s="7" t="s">
        <v>566</v>
      </c>
      <c r="F125" s="7" t="s">
        <v>567</v>
      </c>
      <c r="G125" s="7" t="s">
        <v>3755</v>
      </c>
      <c r="H125" s="7">
        <v>0</v>
      </c>
      <c r="I125" s="7">
        <v>1000</v>
      </c>
    </row>
    <row r="126" s="1" customFormat="1" spans="1:9">
      <c r="A126" s="7">
        <v>124</v>
      </c>
      <c r="B126" s="7" t="s">
        <v>11</v>
      </c>
      <c r="C126" s="7" t="s">
        <v>3588</v>
      </c>
      <c r="D126" s="7" t="s">
        <v>565</v>
      </c>
      <c r="E126" s="7" t="s">
        <v>566</v>
      </c>
      <c r="F126" s="7" t="s">
        <v>567</v>
      </c>
      <c r="G126" s="7" t="s">
        <v>3756</v>
      </c>
      <c r="H126" s="7">
        <v>0</v>
      </c>
      <c r="I126" s="7">
        <v>0</v>
      </c>
    </row>
    <row r="127" s="1" customFormat="1" spans="1:9">
      <c r="A127" s="7">
        <v>125</v>
      </c>
      <c r="B127" s="7" t="s">
        <v>11</v>
      </c>
      <c r="C127" s="7" t="s">
        <v>3588</v>
      </c>
      <c r="D127" s="7" t="s">
        <v>565</v>
      </c>
      <c r="E127" s="7" t="s">
        <v>566</v>
      </c>
      <c r="F127" s="7" t="s">
        <v>567</v>
      </c>
      <c r="G127" s="7" t="s">
        <v>3757</v>
      </c>
      <c r="H127" s="7">
        <v>0</v>
      </c>
      <c r="I127" s="7">
        <v>0</v>
      </c>
    </row>
    <row r="128" s="1" customFormat="1" spans="1:9">
      <c r="A128" s="7">
        <v>126</v>
      </c>
      <c r="B128" s="7" t="s">
        <v>11</v>
      </c>
      <c r="C128" s="7" t="s">
        <v>3588</v>
      </c>
      <c r="D128" s="7" t="s">
        <v>2545</v>
      </c>
      <c r="E128" s="7" t="s">
        <v>2546</v>
      </c>
      <c r="F128" s="7" t="s">
        <v>3758</v>
      </c>
      <c r="G128" s="7" t="s">
        <v>3759</v>
      </c>
      <c r="H128" s="7">
        <v>0</v>
      </c>
      <c r="I128" s="7">
        <v>7355.11</v>
      </c>
    </row>
    <row r="129" s="1" customFormat="1" spans="1:9">
      <c r="A129" s="7">
        <v>127</v>
      </c>
      <c r="B129" s="7" t="s">
        <v>11</v>
      </c>
      <c r="C129" s="7" t="s">
        <v>3588</v>
      </c>
      <c r="D129" s="7" t="s">
        <v>2545</v>
      </c>
      <c r="E129" s="7" t="s">
        <v>2546</v>
      </c>
      <c r="F129" s="7" t="s">
        <v>3760</v>
      </c>
      <c r="G129" s="7" t="s">
        <v>3761</v>
      </c>
      <c r="H129" s="7">
        <v>0</v>
      </c>
      <c r="I129" s="7">
        <v>2820.22</v>
      </c>
    </row>
    <row r="130" s="1" customFormat="1" spans="1:9">
      <c r="A130" s="7">
        <v>128</v>
      </c>
      <c r="B130" s="7" t="s">
        <v>11</v>
      </c>
      <c r="C130" s="7" t="s">
        <v>3588</v>
      </c>
      <c r="D130" s="7" t="s">
        <v>2545</v>
      </c>
      <c r="E130" s="7" t="s">
        <v>2546</v>
      </c>
      <c r="F130" s="7" t="s">
        <v>2628</v>
      </c>
      <c r="G130" s="7" t="s">
        <v>3762</v>
      </c>
      <c r="H130" s="7">
        <v>6755.6</v>
      </c>
      <c r="I130" s="7">
        <v>4323.25</v>
      </c>
    </row>
    <row r="131" s="1" customFormat="1" spans="1:9">
      <c r="A131" s="7">
        <v>129</v>
      </c>
      <c r="B131" s="7" t="s">
        <v>11</v>
      </c>
      <c r="C131" s="7" t="s">
        <v>3588</v>
      </c>
      <c r="D131" s="7" t="s">
        <v>2545</v>
      </c>
      <c r="E131" s="7" t="s">
        <v>2546</v>
      </c>
      <c r="F131" s="7" t="s">
        <v>2628</v>
      </c>
      <c r="G131" s="7" t="s">
        <v>3763</v>
      </c>
      <c r="H131" s="7">
        <v>8661.7</v>
      </c>
      <c r="I131" s="7">
        <v>0</v>
      </c>
    </row>
    <row r="132" s="1" customFormat="1" spans="1:9">
      <c r="A132" s="7">
        <v>130</v>
      </c>
      <c r="B132" s="7" t="s">
        <v>11</v>
      </c>
      <c r="C132" s="7" t="s">
        <v>3588</v>
      </c>
      <c r="D132" s="7" t="s">
        <v>2545</v>
      </c>
      <c r="E132" s="7" t="s">
        <v>2546</v>
      </c>
      <c r="F132" s="7" t="s">
        <v>2628</v>
      </c>
      <c r="G132" s="7" t="s">
        <v>3764</v>
      </c>
      <c r="H132" s="7">
        <v>0</v>
      </c>
      <c r="I132" s="7">
        <v>0</v>
      </c>
    </row>
    <row r="133" s="1" customFormat="1" spans="1:9">
      <c r="A133" s="7">
        <v>131</v>
      </c>
      <c r="B133" s="7" t="s">
        <v>11</v>
      </c>
      <c r="C133" s="7" t="s">
        <v>3588</v>
      </c>
      <c r="D133" s="7" t="s">
        <v>2545</v>
      </c>
      <c r="E133" s="7" t="s">
        <v>2546</v>
      </c>
      <c r="F133" s="7" t="s">
        <v>2628</v>
      </c>
      <c r="G133" s="7" t="s">
        <v>3765</v>
      </c>
      <c r="H133" s="7">
        <v>4378</v>
      </c>
      <c r="I133" s="7">
        <v>0</v>
      </c>
    </row>
    <row r="134" s="1" customFormat="1" spans="1:9">
      <c r="A134" s="7">
        <v>132</v>
      </c>
      <c r="B134" s="7" t="s">
        <v>11</v>
      </c>
      <c r="C134" s="7" t="s">
        <v>3588</v>
      </c>
      <c r="D134" s="7" t="s">
        <v>2545</v>
      </c>
      <c r="E134" s="7" t="s">
        <v>2546</v>
      </c>
      <c r="F134" s="7" t="s">
        <v>2628</v>
      </c>
      <c r="G134" s="7" t="s">
        <v>3766</v>
      </c>
      <c r="H134" s="7">
        <v>11798.1</v>
      </c>
      <c r="I134" s="7">
        <v>4544.825</v>
      </c>
    </row>
    <row r="135" s="1" customFormat="1" spans="1:9">
      <c r="A135" s="7">
        <v>133</v>
      </c>
      <c r="B135" s="7" t="s">
        <v>11</v>
      </c>
      <c r="C135" s="7" t="s">
        <v>3588</v>
      </c>
      <c r="D135" s="7" t="s">
        <v>2545</v>
      </c>
      <c r="E135" s="7" t="s">
        <v>2546</v>
      </c>
      <c r="F135" s="7" t="s">
        <v>3767</v>
      </c>
      <c r="G135" s="7" t="s">
        <v>3768</v>
      </c>
      <c r="H135" s="7">
        <v>0</v>
      </c>
      <c r="I135" s="7">
        <v>3586.935</v>
      </c>
    </row>
    <row r="136" s="1" customFormat="1" spans="1:9">
      <c r="A136" s="7">
        <v>134</v>
      </c>
      <c r="B136" s="7" t="s">
        <v>11</v>
      </c>
      <c r="C136" s="7" t="s">
        <v>3588</v>
      </c>
      <c r="D136" s="7" t="s">
        <v>2545</v>
      </c>
      <c r="E136" s="7" t="s">
        <v>2546</v>
      </c>
      <c r="F136" s="7" t="s">
        <v>3767</v>
      </c>
      <c r="G136" s="7" t="s">
        <v>3769</v>
      </c>
      <c r="H136" s="7">
        <v>3898.2</v>
      </c>
      <c r="I136" s="7">
        <v>3186.415</v>
      </c>
    </row>
    <row r="137" s="1" customFormat="1" spans="1:9">
      <c r="A137" s="7">
        <v>135</v>
      </c>
      <c r="B137" s="7" t="s">
        <v>11</v>
      </c>
      <c r="C137" s="7" t="s">
        <v>3588</v>
      </c>
      <c r="D137" s="7" t="s">
        <v>2545</v>
      </c>
      <c r="E137" s="7" t="s">
        <v>2546</v>
      </c>
      <c r="F137" s="7" t="s">
        <v>3767</v>
      </c>
      <c r="G137" s="7" t="s">
        <v>3770</v>
      </c>
      <c r="H137" s="7">
        <v>7898.2</v>
      </c>
      <c r="I137" s="7">
        <v>4405.24</v>
      </c>
    </row>
    <row r="138" s="1" customFormat="1" spans="1:9">
      <c r="A138" s="7">
        <v>136</v>
      </c>
      <c r="B138" s="7" t="s">
        <v>11</v>
      </c>
      <c r="C138" s="7" t="s">
        <v>3588</v>
      </c>
      <c r="D138" s="7" t="s">
        <v>2545</v>
      </c>
      <c r="E138" s="7" t="s">
        <v>2546</v>
      </c>
      <c r="F138" s="7" t="s">
        <v>3767</v>
      </c>
      <c r="G138" s="7" t="s">
        <v>3771</v>
      </c>
      <c r="H138" s="7">
        <v>9081.2</v>
      </c>
      <c r="I138" s="7">
        <v>5276.575</v>
      </c>
    </row>
    <row r="139" s="1" customFormat="1" spans="1:9">
      <c r="A139" s="7">
        <v>137</v>
      </c>
      <c r="B139" s="7" t="s">
        <v>11</v>
      </c>
      <c r="C139" s="7" t="s">
        <v>3588</v>
      </c>
      <c r="D139" s="7" t="s">
        <v>2545</v>
      </c>
      <c r="E139" s="7" t="s">
        <v>2546</v>
      </c>
      <c r="F139" s="7" t="s">
        <v>3767</v>
      </c>
      <c r="G139" s="7" t="s">
        <v>3772</v>
      </c>
      <c r="H139" s="7">
        <v>0</v>
      </c>
      <c r="I139" s="7">
        <v>5665.845</v>
      </c>
    </row>
    <row r="140" s="1" customFormat="1" spans="1:9">
      <c r="A140" s="7">
        <v>138</v>
      </c>
      <c r="B140" s="7" t="s">
        <v>11</v>
      </c>
      <c r="C140" s="7" t="s">
        <v>3588</v>
      </c>
      <c r="D140" s="7" t="s">
        <v>2545</v>
      </c>
      <c r="E140" s="7" t="s">
        <v>2546</v>
      </c>
      <c r="F140" s="7" t="s">
        <v>3773</v>
      </c>
      <c r="G140" s="7" t="s">
        <v>3774</v>
      </c>
      <c r="H140" s="7">
        <v>0</v>
      </c>
      <c r="I140" s="7">
        <v>903.125</v>
      </c>
    </row>
    <row r="141" s="1" customFormat="1" spans="1:9">
      <c r="A141" s="7">
        <v>139</v>
      </c>
      <c r="B141" s="7" t="s">
        <v>11</v>
      </c>
      <c r="C141" s="7" t="s">
        <v>3588</v>
      </c>
      <c r="D141" s="7" t="s">
        <v>2545</v>
      </c>
      <c r="E141" s="7" t="s">
        <v>2546</v>
      </c>
      <c r="F141" s="7" t="s">
        <v>3773</v>
      </c>
      <c r="G141" s="7" t="s">
        <v>3775</v>
      </c>
      <c r="H141" s="7">
        <v>0</v>
      </c>
      <c r="I141" s="7">
        <v>2592.68</v>
      </c>
    </row>
    <row r="142" s="1" customFormat="1" spans="1:9">
      <c r="A142" s="7">
        <v>140</v>
      </c>
      <c r="B142" s="7" t="s">
        <v>11</v>
      </c>
      <c r="C142" s="7" t="s">
        <v>3588</v>
      </c>
      <c r="D142" s="7" t="s">
        <v>2545</v>
      </c>
      <c r="E142" s="7" t="s">
        <v>2546</v>
      </c>
      <c r="F142" s="7" t="s">
        <v>3776</v>
      </c>
      <c r="G142" s="7" t="s">
        <v>3777</v>
      </c>
      <c r="H142" s="7">
        <v>11950.4</v>
      </c>
      <c r="I142" s="7">
        <v>0</v>
      </c>
    </row>
    <row r="143" s="1" customFormat="1" spans="1:9">
      <c r="A143" s="7">
        <v>141</v>
      </c>
      <c r="B143" s="7" t="s">
        <v>11</v>
      </c>
      <c r="C143" s="7" t="s">
        <v>3588</v>
      </c>
      <c r="D143" s="7" t="s">
        <v>2545</v>
      </c>
      <c r="E143" s="7" t="s">
        <v>2546</v>
      </c>
      <c r="F143" s="7" t="s">
        <v>3776</v>
      </c>
      <c r="G143" s="7" t="s">
        <v>3778</v>
      </c>
      <c r="H143" s="7">
        <v>7052</v>
      </c>
      <c r="I143" s="7">
        <v>0</v>
      </c>
    </row>
    <row r="144" s="1" customFormat="1" spans="1:9">
      <c r="A144" s="7">
        <v>142</v>
      </c>
      <c r="B144" s="7" t="s">
        <v>11</v>
      </c>
      <c r="C144" s="7" t="s">
        <v>3588</v>
      </c>
      <c r="D144" s="7" t="s">
        <v>2545</v>
      </c>
      <c r="E144" s="7" t="s">
        <v>2546</v>
      </c>
      <c r="F144" s="7" t="s">
        <v>3779</v>
      </c>
      <c r="G144" s="7" t="s">
        <v>3780</v>
      </c>
      <c r="H144" s="7">
        <v>0</v>
      </c>
      <c r="I144" s="7">
        <v>691.91</v>
      </c>
    </row>
    <row r="145" s="1" customFormat="1" spans="1:9">
      <c r="A145" s="7">
        <v>143</v>
      </c>
      <c r="B145" s="7" t="s">
        <v>11</v>
      </c>
      <c r="C145" s="7" t="s">
        <v>3588</v>
      </c>
      <c r="D145" s="7" t="s">
        <v>1683</v>
      </c>
      <c r="E145" s="7" t="s">
        <v>1684</v>
      </c>
      <c r="F145" s="7" t="s">
        <v>3781</v>
      </c>
      <c r="G145" s="7" t="s">
        <v>3782</v>
      </c>
      <c r="H145" s="7">
        <v>0</v>
      </c>
      <c r="I145" s="7">
        <v>10564.345</v>
      </c>
    </row>
    <row r="146" s="1" customFormat="1" spans="1:9">
      <c r="A146" s="7">
        <v>144</v>
      </c>
      <c r="B146" s="7" t="s">
        <v>11</v>
      </c>
      <c r="C146" s="7" t="s">
        <v>3588</v>
      </c>
      <c r="D146" s="7" t="s">
        <v>1683</v>
      </c>
      <c r="E146" s="7" t="s">
        <v>1684</v>
      </c>
      <c r="F146" s="7" t="s">
        <v>3783</v>
      </c>
      <c r="G146" s="7" t="s">
        <v>3784</v>
      </c>
      <c r="H146" s="7">
        <v>0</v>
      </c>
      <c r="I146" s="7">
        <v>149.94</v>
      </c>
    </row>
    <row r="147" s="1" customFormat="1" spans="1:9">
      <c r="A147" s="7">
        <v>145</v>
      </c>
      <c r="B147" s="7" t="s">
        <v>11</v>
      </c>
      <c r="C147" s="7" t="s">
        <v>3588</v>
      </c>
      <c r="D147" s="7" t="s">
        <v>1683</v>
      </c>
      <c r="E147" s="7" t="s">
        <v>1684</v>
      </c>
      <c r="F147" s="7" t="s">
        <v>3783</v>
      </c>
      <c r="G147" s="7" t="s">
        <v>3785</v>
      </c>
      <c r="H147" s="7">
        <v>0</v>
      </c>
      <c r="I147" s="7">
        <v>0</v>
      </c>
    </row>
    <row r="148" s="1" customFormat="1" spans="1:9">
      <c r="A148" s="7">
        <v>146</v>
      </c>
      <c r="B148" s="7" t="s">
        <v>11</v>
      </c>
      <c r="C148" s="7" t="s">
        <v>3588</v>
      </c>
      <c r="D148" s="7" t="s">
        <v>1683</v>
      </c>
      <c r="E148" s="7" t="s">
        <v>1684</v>
      </c>
      <c r="F148" s="7" t="s">
        <v>3783</v>
      </c>
      <c r="G148" s="7" t="s">
        <v>3786</v>
      </c>
      <c r="H148" s="7">
        <v>0</v>
      </c>
      <c r="I148" s="7">
        <v>0</v>
      </c>
    </row>
    <row r="149" s="1" customFormat="1" spans="1:9">
      <c r="A149" s="7">
        <v>147</v>
      </c>
      <c r="B149" s="7" t="s">
        <v>11</v>
      </c>
      <c r="C149" s="7" t="s">
        <v>3588</v>
      </c>
      <c r="D149" s="7" t="s">
        <v>1683</v>
      </c>
      <c r="E149" s="7" t="s">
        <v>1684</v>
      </c>
      <c r="F149" s="7" t="s">
        <v>3783</v>
      </c>
      <c r="G149" s="7" t="s">
        <v>3787</v>
      </c>
      <c r="H149" s="7">
        <v>0</v>
      </c>
      <c r="I149" s="7">
        <v>1585.585</v>
      </c>
    </row>
    <row r="150" s="1" customFormat="1" spans="1:9">
      <c r="A150" s="7">
        <v>148</v>
      </c>
      <c r="B150" s="7" t="s">
        <v>11</v>
      </c>
      <c r="C150" s="7" t="s">
        <v>3588</v>
      </c>
      <c r="D150" s="7" t="s">
        <v>1683</v>
      </c>
      <c r="E150" s="7" t="s">
        <v>1684</v>
      </c>
      <c r="F150" s="7" t="s">
        <v>3783</v>
      </c>
      <c r="G150" s="7" t="s">
        <v>3788</v>
      </c>
      <c r="H150" s="7">
        <v>0</v>
      </c>
      <c r="I150" s="7">
        <v>746.39</v>
      </c>
    </row>
    <row r="151" s="1" customFormat="1" spans="1:9">
      <c r="A151" s="7">
        <v>149</v>
      </c>
      <c r="B151" s="7" t="s">
        <v>11</v>
      </c>
      <c r="C151" s="7" t="s">
        <v>3588</v>
      </c>
      <c r="D151" s="7" t="s">
        <v>1683</v>
      </c>
      <c r="E151" s="7" t="s">
        <v>1684</v>
      </c>
      <c r="F151" s="7" t="s">
        <v>1753</v>
      </c>
      <c r="G151" s="7" t="s">
        <v>3789</v>
      </c>
      <c r="H151" s="7">
        <v>0</v>
      </c>
      <c r="I151" s="7">
        <v>6377.653</v>
      </c>
    </row>
    <row r="152" s="1" customFormat="1" spans="1:9">
      <c r="A152" s="7">
        <v>150</v>
      </c>
      <c r="B152" s="7" t="s">
        <v>11</v>
      </c>
      <c r="C152" s="7" t="s">
        <v>3588</v>
      </c>
      <c r="D152" s="7" t="s">
        <v>1683</v>
      </c>
      <c r="E152" s="7" t="s">
        <v>1684</v>
      </c>
      <c r="F152" s="7" t="s">
        <v>1753</v>
      </c>
      <c r="G152" s="7" t="s">
        <v>3790</v>
      </c>
      <c r="H152" s="7">
        <v>0</v>
      </c>
      <c r="I152" s="7">
        <v>2297.145</v>
      </c>
    </row>
    <row r="153" s="1" customFormat="1" spans="1:9">
      <c r="A153" s="7">
        <v>151</v>
      </c>
      <c r="B153" s="7" t="s">
        <v>11</v>
      </c>
      <c r="C153" s="7" t="s">
        <v>3588</v>
      </c>
      <c r="D153" s="7" t="s">
        <v>1683</v>
      </c>
      <c r="E153" s="7" t="s">
        <v>1684</v>
      </c>
      <c r="F153" s="7" t="s">
        <v>1753</v>
      </c>
      <c r="G153" s="7" t="s">
        <v>3791</v>
      </c>
      <c r="H153" s="7">
        <v>0</v>
      </c>
      <c r="I153" s="7">
        <v>4181.73</v>
      </c>
    </row>
    <row r="154" s="1" customFormat="1" spans="1:9">
      <c r="A154" s="7">
        <v>152</v>
      </c>
      <c r="B154" s="7" t="s">
        <v>11</v>
      </c>
      <c r="C154" s="7" t="s">
        <v>3588</v>
      </c>
      <c r="D154" s="7" t="s">
        <v>1683</v>
      </c>
      <c r="E154" s="7" t="s">
        <v>1684</v>
      </c>
      <c r="F154" s="7" t="s">
        <v>3792</v>
      </c>
      <c r="G154" s="7" t="s">
        <v>3793</v>
      </c>
      <c r="H154" s="7">
        <v>0</v>
      </c>
      <c r="I154" s="7">
        <v>463.17</v>
      </c>
    </row>
    <row r="155" s="1" customFormat="1" spans="1:9">
      <c r="A155" s="7">
        <v>153</v>
      </c>
      <c r="B155" s="7" t="s">
        <v>11</v>
      </c>
      <c r="C155" s="7" t="s">
        <v>3588</v>
      </c>
      <c r="D155" s="7" t="s">
        <v>1683</v>
      </c>
      <c r="E155" s="7" t="s">
        <v>1684</v>
      </c>
      <c r="F155" s="7" t="s">
        <v>3794</v>
      </c>
      <c r="G155" s="7" t="s">
        <v>3795</v>
      </c>
      <c r="H155" s="7">
        <v>0</v>
      </c>
      <c r="I155" s="7">
        <v>1349.685</v>
      </c>
    </row>
    <row r="156" s="1" customFormat="1" spans="1:9">
      <c r="A156" s="7">
        <v>154</v>
      </c>
      <c r="B156" s="7" t="s">
        <v>11</v>
      </c>
      <c r="C156" s="7" t="s">
        <v>3588</v>
      </c>
      <c r="D156" s="7" t="s">
        <v>1683</v>
      </c>
      <c r="E156" s="7" t="s">
        <v>1684</v>
      </c>
      <c r="F156" s="7" t="s">
        <v>1725</v>
      </c>
      <c r="G156" s="7" t="s">
        <v>3796</v>
      </c>
      <c r="H156" s="7">
        <v>0</v>
      </c>
      <c r="I156" s="7">
        <v>3194.855</v>
      </c>
    </row>
    <row r="157" s="1" customFormat="1" spans="1:9">
      <c r="A157" s="7">
        <v>155</v>
      </c>
      <c r="B157" s="7" t="s">
        <v>11</v>
      </c>
      <c r="C157" s="7" t="s">
        <v>3588</v>
      </c>
      <c r="D157" s="7" t="s">
        <v>1683</v>
      </c>
      <c r="E157" s="7" t="s">
        <v>1684</v>
      </c>
      <c r="F157" s="7" t="s">
        <v>1901</v>
      </c>
      <c r="G157" s="7" t="s">
        <v>3797</v>
      </c>
      <c r="H157" s="7">
        <v>0</v>
      </c>
      <c r="I157" s="7">
        <v>2849.21</v>
      </c>
    </row>
    <row r="158" s="1" customFormat="1" spans="1:9">
      <c r="A158" s="7">
        <v>156</v>
      </c>
      <c r="B158" s="7" t="s">
        <v>11</v>
      </c>
      <c r="C158" s="7" t="s">
        <v>3588</v>
      </c>
      <c r="D158" s="7" t="s">
        <v>1438</v>
      </c>
      <c r="E158" s="7" t="s">
        <v>1439</v>
      </c>
      <c r="F158" s="7" t="s">
        <v>1439</v>
      </c>
      <c r="G158" s="7" t="s">
        <v>3798</v>
      </c>
      <c r="H158" s="7">
        <v>51.5</v>
      </c>
      <c r="I158" s="7">
        <v>5.2</v>
      </c>
    </row>
    <row r="159" s="1" customFormat="1" spans="1:9">
      <c r="A159" s="7">
        <v>157</v>
      </c>
      <c r="B159" s="7" t="s">
        <v>11</v>
      </c>
      <c r="C159" s="7" t="s">
        <v>3588</v>
      </c>
      <c r="D159" s="7" t="s">
        <v>1438</v>
      </c>
      <c r="E159" s="7" t="s">
        <v>1439</v>
      </c>
      <c r="F159" s="7" t="s">
        <v>1439</v>
      </c>
      <c r="G159" s="7" t="s">
        <v>3799</v>
      </c>
      <c r="H159" s="7">
        <v>0</v>
      </c>
      <c r="I159" s="7">
        <v>0</v>
      </c>
    </row>
    <row r="160" s="1" customFormat="1" spans="1:9">
      <c r="A160" s="7">
        <v>158</v>
      </c>
      <c r="B160" s="7" t="s">
        <v>11</v>
      </c>
      <c r="C160" s="7" t="s">
        <v>3588</v>
      </c>
      <c r="D160" s="7" t="s">
        <v>1438</v>
      </c>
      <c r="E160" s="7" t="s">
        <v>1439</v>
      </c>
      <c r="F160" s="7" t="s">
        <v>1439</v>
      </c>
      <c r="G160" s="7" t="s">
        <v>3800</v>
      </c>
      <c r="H160" s="7">
        <v>7814.1</v>
      </c>
      <c r="I160" s="7">
        <v>0</v>
      </c>
    </row>
    <row r="161" s="1" customFormat="1" spans="1:9">
      <c r="A161" s="7">
        <v>159</v>
      </c>
      <c r="B161" s="7" t="s">
        <v>11</v>
      </c>
      <c r="C161" s="7" t="s">
        <v>3588</v>
      </c>
      <c r="D161" s="7" t="s">
        <v>1438</v>
      </c>
      <c r="E161" s="7" t="s">
        <v>1439</v>
      </c>
      <c r="F161" s="7" t="s">
        <v>1439</v>
      </c>
      <c r="G161" s="7" t="s">
        <v>3801</v>
      </c>
      <c r="H161" s="7">
        <v>0</v>
      </c>
      <c r="I161" s="7">
        <v>18.6</v>
      </c>
    </row>
    <row r="162" s="1" customFormat="1" spans="1:9">
      <c r="A162" s="7">
        <v>160</v>
      </c>
      <c r="B162" s="7" t="s">
        <v>11</v>
      </c>
      <c r="C162" s="7" t="s">
        <v>3588</v>
      </c>
      <c r="D162" s="7" t="s">
        <v>1438</v>
      </c>
      <c r="E162" s="7" t="s">
        <v>1439</v>
      </c>
      <c r="F162" s="7" t="s">
        <v>1439</v>
      </c>
      <c r="G162" s="7" t="s">
        <v>3802</v>
      </c>
      <c r="H162" s="7">
        <v>6440.9</v>
      </c>
      <c r="I162" s="7">
        <v>0</v>
      </c>
    </row>
    <row r="163" s="1" customFormat="1" spans="1:9">
      <c r="A163" s="7">
        <v>161</v>
      </c>
      <c r="B163" s="7" t="s">
        <v>11</v>
      </c>
      <c r="C163" s="7" t="s">
        <v>3588</v>
      </c>
      <c r="D163" s="7" t="s">
        <v>1438</v>
      </c>
      <c r="E163" s="7" t="s">
        <v>1439</v>
      </c>
      <c r="F163" s="7" t="s">
        <v>1439</v>
      </c>
      <c r="G163" s="7" t="s">
        <v>3803</v>
      </c>
      <c r="H163" s="7">
        <v>9930.9</v>
      </c>
      <c r="I163" s="7">
        <v>287.08</v>
      </c>
    </row>
    <row r="164" s="1" customFormat="1" spans="1:9">
      <c r="A164" s="7">
        <v>162</v>
      </c>
      <c r="B164" s="7" t="s">
        <v>11</v>
      </c>
      <c r="C164" s="7" t="s">
        <v>3588</v>
      </c>
      <c r="D164" s="7" t="s">
        <v>1438</v>
      </c>
      <c r="E164" s="7" t="s">
        <v>1439</v>
      </c>
      <c r="F164" s="7" t="s">
        <v>1439</v>
      </c>
      <c r="G164" s="7" t="s">
        <v>3804</v>
      </c>
      <c r="H164" s="7">
        <v>6162</v>
      </c>
      <c r="I164" s="7">
        <v>1157.555</v>
      </c>
    </row>
    <row r="165" s="1" customFormat="1" spans="1:9">
      <c r="A165" s="7">
        <v>163</v>
      </c>
      <c r="B165" s="7" t="s">
        <v>11</v>
      </c>
      <c r="C165" s="7" t="s">
        <v>3588</v>
      </c>
      <c r="D165" s="7" t="s">
        <v>1438</v>
      </c>
      <c r="E165" s="7" t="s">
        <v>1439</v>
      </c>
      <c r="F165" s="7" t="s">
        <v>1439</v>
      </c>
      <c r="G165" s="7" t="s">
        <v>3805</v>
      </c>
      <c r="H165" s="7">
        <v>0</v>
      </c>
      <c r="I165" s="7">
        <v>0</v>
      </c>
    </row>
    <row r="166" s="1" customFormat="1" spans="1:9">
      <c r="A166" s="7">
        <v>164</v>
      </c>
      <c r="B166" s="7" t="s">
        <v>11</v>
      </c>
      <c r="C166" s="7" t="s">
        <v>3588</v>
      </c>
      <c r="D166" s="7" t="s">
        <v>1438</v>
      </c>
      <c r="E166" s="7" t="s">
        <v>1439</v>
      </c>
      <c r="F166" s="7" t="s">
        <v>1439</v>
      </c>
      <c r="G166" s="7" t="s">
        <v>3806</v>
      </c>
      <c r="H166" s="7">
        <v>8389.3</v>
      </c>
      <c r="I166" s="7">
        <v>0</v>
      </c>
    </row>
    <row r="167" s="1" customFormat="1" spans="1:9">
      <c r="A167" s="7">
        <v>165</v>
      </c>
      <c r="B167" s="7" t="s">
        <v>11</v>
      </c>
      <c r="C167" s="7" t="s">
        <v>3588</v>
      </c>
      <c r="D167" s="7" t="s">
        <v>1438</v>
      </c>
      <c r="E167" s="7" t="s">
        <v>1439</v>
      </c>
      <c r="F167" s="7" t="s">
        <v>1439</v>
      </c>
      <c r="G167" s="7" t="s">
        <v>3807</v>
      </c>
      <c r="H167" s="7">
        <v>0</v>
      </c>
      <c r="I167" s="7">
        <v>0</v>
      </c>
    </row>
    <row r="168" s="1" customFormat="1" spans="1:9">
      <c r="A168" s="7">
        <v>166</v>
      </c>
      <c r="B168" s="7" t="s">
        <v>11</v>
      </c>
      <c r="C168" s="7" t="s">
        <v>3588</v>
      </c>
      <c r="D168" s="7" t="s">
        <v>1438</v>
      </c>
      <c r="E168" s="7" t="s">
        <v>1439</v>
      </c>
      <c r="F168" s="7" t="s">
        <v>1439</v>
      </c>
      <c r="G168" s="7" t="s">
        <v>3808</v>
      </c>
      <c r="H168" s="7">
        <v>10260</v>
      </c>
      <c r="I168" s="7">
        <v>0</v>
      </c>
    </row>
    <row r="169" s="1" customFormat="1" spans="1:9">
      <c r="A169" s="7">
        <v>167</v>
      </c>
      <c r="B169" s="7" t="s">
        <v>11</v>
      </c>
      <c r="C169" s="7" t="s">
        <v>3588</v>
      </c>
      <c r="D169" s="7" t="s">
        <v>1438</v>
      </c>
      <c r="E169" s="7" t="s">
        <v>1439</v>
      </c>
      <c r="F169" s="7" t="s">
        <v>1439</v>
      </c>
      <c r="G169" s="7" t="s">
        <v>3809</v>
      </c>
      <c r="H169" s="7">
        <v>0</v>
      </c>
      <c r="I169" s="7">
        <v>1516.375</v>
      </c>
    </row>
    <row r="170" s="1" customFormat="1" spans="1:9">
      <c r="A170" s="7">
        <v>168</v>
      </c>
      <c r="B170" s="7" t="s">
        <v>11</v>
      </c>
      <c r="C170" s="7" t="s">
        <v>3588</v>
      </c>
      <c r="D170" s="7" t="s">
        <v>1438</v>
      </c>
      <c r="E170" s="7" t="s">
        <v>1439</v>
      </c>
      <c r="F170" s="7" t="s">
        <v>1439</v>
      </c>
      <c r="G170" s="7" t="s">
        <v>3810</v>
      </c>
      <c r="H170" s="7">
        <v>0</v>
      </c>
      <c r="I170" s="7">
        <v>0</v>
      </c>
    </row>
    <row r="171" s="1" customFormat="1" spans="1:9">
      <c r="A171" s="7">
        <v>169</v>
      </c>
      <c r="B171" s="7" t="s">
        <v>11</v>
      </c>
      <c r="C171" s="7" t="s">
        <v>3588</v>
      </c>
      <c r="D171" s="7" t="s">
        <v>1438</v>
      </c>
      <c r="E171" s="7" t="s">
        <v>1439</v>
      </c>
      <c r="F171" s="7" t="s">
        <v>1439</v>
      </c>
      <c r="G171" s="7" t="s">
        <v>3811</v>
      </c>
      <c r="H171" s="7">
        <v>0</v>
      </c>
      <c r="I171" s="7">
        <v>0</v>
      </c>
    </row>
    <row r="172" s="1" customFormat="1" spans="1:9">
      <c r="A172" s="7">
        <v>170</v>
      </c>
      <c r="B172" s="7" t="s">
        <v>11</v>
      </c>
      <c r="C172" s="7" t="s">
        <v>3588</v>
      </c>
      <c r="D172" s="7" t="s">
        <v>1438</v>
      </c>
      <c r="E172" s="7" t="s">
        <v>1439</v>
      </c>
      <c r="F172" s="7" t="s">
        <v>1439</v>
      </c>
      <c r="G172" s="7" t="s">
        <v>3812</v>
      </c>
      <c r="H172" s="7">
        <v>0</v>
      </c>
      <c r="I172" s="7">
        <v>0</v>
      </c>
    </row>
    <row r="173" s="1" customFormat="1" spans="1:9">
      <c r="A173" s="7">
        <v>171</v>
      </c>
      <c r="B173" s="7" t="s">
        <v>11</v>
      </c>
      <c r="C173" s="7" t="s">
        <v>3588</v>
      </c>
      <c r="D173" s="7" t="s">
        <v>1438</v>
      </c>
      <c r="E173" s="7" t="s">
        <v>1439</v>
      </c>
      <c r="F173" s="7" t="s">
        <v>1439</v>
      </c>
      <c r="G173" s="7" t="s">
        <v>3813</v>
      </c>
      <c r="H173" s="7">
        <v>8614.9</v>
      </c>
      <c r="I173" s="7">
        <v>5492</v>
      </c>
    </row>
    <row r="174" s="1" customFormat="1" spans="1:9">
      <c r="A174" s="7">
        <v>172</v>
      </c>
      <c r="B174" s="7" t="s">
        <v>11</v>
      </c>
      <c r="C174" s="7" t="s">
        <v>3588</v>
      </c>
      <c r="D174" s="7" t="s">
        <v>1438</v>
      </c>
      <c r="E174" s="7" t="s">
        <v>1439</v>
      </c>
      <c r="F174" s="7" t="s">
        <v>1439</v>
      </c>
      <c r="G174" s="7" t="s">
        <v>3814</v>
      </c>
      <c r="H174" s="7">
        <v>9725.6</v>
      </c>
      <c r="I174" s="7">
        <v>7416.85</v>
      </c>
    </row>
    <row r="175" s="1" customFormat="1" spans="1:9">
      <c r="A175" s="7">
        <v>173</v>
      </c>
      <c r="B175" s="7" t="s">
        <v>11</v>
      </c>
      <c r="C175" s="7" t="s">
        <v>3588</v>
      </c>
      <c r="D175" s="7" t="s">
        <v>1438</v>
      </c>
      <c r="E175" s="7" t="s">
        <v>1439</v>
      </c>
      <c r="F175" s="7" t="s">
        <v>1439</v>
      </c>
      <c r="G175" s="7" t="s">
        <v>3815</v>
      </c>
      <c r="H175" s="7">
        <v>0</v>
      </c>
      <c r="I175" s="7">
        <v>423.275</v>
      </c>
    </row>
    <row r="176" s="1" customFormat="1" spans="1:9">
      <c r="A176" s="7">
        <v>174</v>
      </c>
      <c r="B176" s="7" t="s">
        <v>11</v>
      </c>
      <c r="C176" s="7" t="s">
        <v>3588</v>
      </c>
      <c r="D176" s="7" t="s">
        <v>1438</v>
      </c>
      <c r="E176" s="7" t="s">
        <v>1439</v>
      </c>
      <c r="F176" s="7" t="s">
        <v>1439</v>
      </c>
      <c r="G176" s="7" t="s">
        <v>3816</v>
      </c>
      <c r="H176" s="7">
        <v>0</v>
      </c>
      <c r="I176" s="7">
        <v>2465.345</v>
      </c>
    </row>
    <row r="177" s="1" customFormat="1" spans="1:9">
      <c r="A177" s="7">
        <v>175</v>
      </c>
      <c r="B177" s="7" t="s">
        <v>11</v>
      </c>
      <c r="C177" s="7" t="s">
        <v>3588</v>
      </c>
      <c r="D177" s="7" t="s">
        <v>1438</v>
      </c>
      <c r="E177" s="7" t="s">
        <v>1439</v>
      </c>
      <c r="F177" s="7" t="s">
        <v>1439</v>
      </c>
      <c r="G177" s="7" t="s">
        <v>3817</v>
      </c>
      <c r="H177" s="7">
        <v>0</v>
      </c>
      <c r="I177" s="7">
        <v>319.84</v>
      </c>
    </row>
    <row r="178" s="1" customFormat="1" spans="1:9">
      <c r="A178" s="7">
        <v>176</v>
      </c>
      <c r="B178" s="7" t="s">
        <v>11</v>
      </c>
      <c r="C178" s="7" t="s">
        <v>3588</v>
      </c>
      <c r="D178" s="7" t="s">
        <v>1438</v>
      </c>
      <c r="E178" s="7" t="s">
        <v>1439</v>
      </c>
      <c r="F178" s="7" t="s">
        <v>1439</v>
      </c>
      <c r="G178" s="7" t="s">
        <v>3818</v>
      </c>
      <c r="H178" s="7">
        <v>0</v>
      </c>
      <c r="I178" s="7">
        <v>2912.14</v>
      </c>
    </row>
    <row r="179" s="1" customFormat="1" spans="1:9">
      <c r="A179" s="7">
        <v>177</v>
      </c>
      <c r="B179" s="7" t="s">
        <v>11</v>
      </c>
      <c r="C179" s="7" t="s">
        <v>3588</v>
      </c>
      <c r="D179" s="7" t="s">
        <v>1438</v>
      </c>
      <c r="E179" s="7" t="s">
        <v>1439</v>
      </c>
      <c r="F179" s="7" t="s">
        <v>1439</v>
      </c>
      <c r="G179" s="7" t="s">
        <v>3819</v>
      </c>
      <c r="H179" s="7">
        <v>0</v>
      </c>
      <c r="I179" s="7">
        <v>1957.505</v>
      </c>
    </row>
    <row r="180" s="1" customFormat="1" spans="1:9">
      <c r="A180" s="7">
        <v>178</v>
      </c>
      <c r="B180" s="7" t="s">
        <v>11</v>
      </c>
      <c r="C180" s="7" t="s">
        <v>3588</v>
      </c>
      <c r="D180" s="7" t="s">
        <v>1438</v>
      </c>
      <c r="E180" s="7" t="s">
        <v>1439</v>
      </c>
      <c r="F180" s="7" t="s">
        <v>1439</v>
      </c>
      <c r="G180" s="7" t="s">
        <v>3820</v>
      </c>
      <c r="H180" s="7">
        <v>0</v>
      </c>
      <c r="I180" s="7">
        <v>4.95</v>
      </c>
    </row>
    <row r="181" s="1" customFormat="1" spans="1:9">
      <c r="A181" s="7">
        <v>179</v>
      </c>
      <c r="B181" s="7" t="s">
        <v>11</v>
      </c>
      <c r="C181" s="7" t="s">
        <v>3588</v>
      </c>
      <c r="D181" s="7" t="s">
        <v>1438</v>
      </c>
      <c r="E181" s="7" t="s">
        <v>1439</v>
      </c>
      <c r="F181" s="7" t="s">
        <v>1439</v>
      </c>
      <c r="G181" s="7" t="s">
        <v>3821</v>
      </c>
      <c r="H181" s="7">
        <v>0</v>
      </c>
      <c r="I181" s="7">
        <v>0</v>
      </c>
    </row>
    <row r="182" s="1" customFormat="1" spans="1:9">
      <c r="A182" s="7">
        <v>180</v>
      </c>
      <c r="B182" s="7" t="s">
        <v>11</v>
      </c>
      <c r="C182" s="7" t="s">
        <v>3588</v>
      </c>
      <c r="D182" s="7" t="s">
        <v>1438</v>
      </c>
      <c r="E182" s="7" t="s">
        <v>1439</v>
      </c>
      <c r="F182" s="7" t="s">
        <v>1439</v>
      </c>
      <c r="G182" s="7" t="s">
        <v>3822</v>
      </c>
      <c r="H182" s="7">
        <v>0</v>
      </c>
      <c r="I182" s="7">
        <v>0</v>
      </c>
    </row>
    <row r="183" s="1" customFormat="1" spans="1:9">
      <c r="A183" s="7">
        <v>181</v>
      </c>
      <c r="B183" s="7" t="s">
        <v>11</v>
      </c>
      <c r="C183" s="7" t="s">
        <v>3588</v>
      </c>
      <c r="D183" s="7" t="s">
        <v>1439</v>
      </c>
      <c r="E183" s="7" t="s">
        <v>1439</v>
      </c>
      <c r="F183" s="7" t="s">
        <v>1439</v>
      </c>
      <c r="G183" s="7" t="s">
        <v>3823</v>
      </c>
      <c r="H183" s="7">
        <v>0</v>
      </c>
      <c r="I183" s="7">
        <v>0</v>
      </c>
    </row>
    <row r="184" s="1" customFormat="1" spans="1:9">
      <c r="A184" s="7">
        <v>182</v>
      </c>
      <c r="B184" s="7" t="s">
        <v>11</v>
      </c>
      <c r="C184" s="7" t="s">
        <v>3588</v>
      </c>
      <c r="D184" s="7" t="s">
        <v>1439</v>
      </c>
      <c r="E184" s="7" t="s">
        <v>1439</v>
      </c>
      <c r="F184" s="7" t="s">
        <v>1439</v>
      </c>
      <c r="G184" s="7" t="s">
        <v>3824</v>
      </c>
      <c r="H184" s="7">
        <v>61.9</v>
      </c>
      <c r="I184" s="7">
        <v>0</v>
      </c>
    </row>
    <row r="185" s="1" customFormat="1" spans="1:9">
      <c r="A185" s="7">
        <v>183</v>
      </c>
      <c r="B185" s="7" t="s">
        <v>11</v>
      </c>
      <c r="C185" s="7" t="s">
        <v>3588</v>
      </c>
      <c r="D185" s="7" t="s">
        <v>1439</v>
      </c>
      <c r="E185" s="7" t="s">
        <v>1439</v>
      </c>
      <c r="F185" s="7" t="s">
        <v>1439</v>
      </c>
      <c r="G185" s="7" t="s">
        <v>3825</v>
      </c>
      <c r="H185" s="7">
        <v>10633.7</v>
      </c>
      <c r="I185" s="7">
        <v>42.96</v>
      </c>
    </row>
    <row r="186" s="1" customFormat="1" spans="1:9">
      <c r="A186" s="7">
        <v>184</v>
      </c>
      <c r="B186" s="7" t="s">
        <v>11</v>
      </c>
      <c r="C186" s="7" t="s">
        <v>3588</v>
      </c>
      <c r="D186" s="7" t="s">
        <v>1439</v>
      </c>
      <c r="E186" s="7" t="s">
        <v>1439</v>
      </c>
      <c r="F186" s="7" t="s">
        <v>1439</v>
      </c>
      <c r="G186" s="7" t="s">
        <v>3826</v>
      </c>
      <c r="H186" s="7">
        <v>9617.1</v>
      </c>
      <c r="I186" s="7">
        <v>0</v>
      </c>
    </row>
    <row r="187" s="1" customFormat="1" spans="1:9">
      <c r="A187" s="7">
        <v>185</v>
      </c>
      <c r="B187" s="7" t="s">
        <v>11</v>
      </c>
      <c r="C187" s="7" t="s">
        <v>3588</v>
      </c>
      <c r="D187" s="7" t="s">
        <v>3136</v>
      </c>
      <c r="E187" s="7" t="s">
        <v>3827</v>
      </c>
      <c r="F187" s="7" t="s">
        <v>3378</v>
      </c>
      <c r="G187" s="7" t="s">
        <v>3828</v>
      </c>
      <c r="H187" s="7">
        <v>7652.5</v>
      </c>
      <c r="I187" s="7">
        <v>0</v>
      </c>
    </row>
    <row r="188" s="1" customFormat="1" spans="1:9">
      <c r="A188" s="7">
        <v>186</v>
      </c>
      <c r="B188" s="7" t="s">
        <v>11</v>
      </c>
      <c r="C188" s="7" t="s">
        <v>3588</v>
      </c>
      <c r="D188" s="7" t="s">
        <v>3136</v>
      </c>
      <c r="E188" s="7" t="s">
        <v>3827</v>
      </c>
      <c r="F188" s="7" t="s">
        <v>3378</v>
      </c>
      <c r="G188" s="7" t="s">
        <v>3829</v>
      </c>
      <c r="H188" s="7">
        <v>16175</v>
      </c>
      <c r="I188" s="7">
        <v>7964.65</v>
      </c>
    </row>
    <row r="189" s="1" customFormat="1" spans="1:9">
      <c r="A189" s="7">
        <v>187</v>
      </c>
      <c r="B189" s="7" t="s">
        <v>11</v>
      </c>
      <c r="C189" s="7" t="s">
        <v>3588</v>
      </c>
      <c r="D189" s="7" t="s">
        <v>3136</v>
      </c>
      <c r="E189" s="7" t="s">
        <v>3827</v>
      </c>
      <c r="F189" s="7" t="s">
        <v>3378</v>
      </c>
      <c r="G189" s="7" t="s">
        <v>3830</v>
      </c>
      <c r="H189" s="7">
        <v>6119.5</v>
      </c>
      <c r="I189" s="7">
        <v>3914.675</v>
      </c>
    </row>
    <row r="190" s="1" customFormat="1" spans="1:9">
      <c r="A190" s="7">
        <v>188</v>
      </c>
      <c r="B190" s="7" t="s">
        <v>11</v>
      </c>
      <c r="C190" s="7" t="s">
        <v>3588</v>
      </c>
      <c r="D190" s="7" t="s">
        <v>3136</v>
      </c>
      <c r="E190" s="7" t="s">
        <v>3827</v>
      </c>
      <c r="F190" s="7" t="s">
        <v>3831</v>
      </c>
      <c r="G190" s="7" t="s">
        <v>3832</v>
      </c>
      <c r="H190" s="7">
        <v>9580.8</v>
      </c>
      <c r="I190" s="7">
        <v>0</v>
      </c>
    </row>
    <row r="191" s="1" customFormat="1" spans="1:9">
      <c r="A191" s="7">
        <v>189</v>
      </c>
      <c r="B191" s="7" t="s">
        <v>11</v>
      </c>
      <c r="C191" s="7" t="s">
        <v>3588</v>
      </c>
      <c r="D191" s="7" t="s">
        <v>3136</v>
      </c>
      <c r="E191" s="7" t="s">
        <v>3827</v>
      </c>
      <c r="F191" s="7" t="s">
        <v>3831</v>
      </c>
      <c r="G191" s="7" t="s">
        <v>3833</v>
      </c>
      <c r="H191" s="7">
        <v>7898.2</v>
      </c>
      <c r="I191" s="7">
        <v>663.78</v>
      </c>
    </row>
    <row r="192" s="1" customFormat="1" spans="1:9">
      <c r="A192" s="7">
        <v>190</v>
      </c>
      <c r="B192" s="7" t="s">
        <v>11</v>
      </c>
      <c r="C192" s="7" t="s">
        <v>3588</v>
      </c>
      <c r="D192" s="7" t="s">
        <v>3136</v>
      </c>
      <c r="E192" s="7" t="s">
        <v>3827</v>
      </c>
      <c r="F192" s="7" t="s">
        <v>3831</v>
      </c>
      <c r="G192" s="7" t="s">
        <v>3834</v>
      </c>
      <c r="H192" s="7">
        <v>8056.5</v>
      </c>
      <c r="I192" s="7">
        <v>12</v>
      </c>
    </row>
    <row r="193" s="1" customFormat="1" spans="1:9">
      <c r="A193" s="7">
        <v>191</v>
      </c>
      <c r="B193" s="7" t="s">
        <v>11</v>
      </c>
      <c r="C193" s="7" t="s">
        <v>3588</v>
      </c>
      <c r="D193" s="7" t="s">
        <v>3136</v>
      </c>
      <c r="E193" s="7" t="s">
        <v>3827</v>
      </c>
      <c r="F193" s="7" t="s">
        <v>3831</v>
      </c>
      <c r="G193" s="7" t="s">
        <v>3835</v>
      </c>
      <c r="H193" s="7">
        <v>6220.4</v>
      </c>
      <c r="I193" s="7">
        <v>6890.15</v>
      </c>
    </row>
    <row r="194" s="1" customFormat="1" spans="1:9">
      <c r="A194" s="7">
        <v>192</v>
      </c>
      <c r="B194" s="7" t="s">
        <v>11</v>
      </c>
      <c r="C194" s="7" t="s">
        <v>3588</v>
      </c>
      <c r="D194" s="7" t="s">
        <v>3136</v>
      </c>
      <c r="E194" s="7" t="s">
        <v>3827</v>
      </c>
      <c r="F194" s="7" t="s">
        <v>3831</v>
      </c>
      <c r="G194" s="7" t="s">
        <v>3836</v>
      </c>
      <c r="H194" s="7">
        <v>7632.5</v>
      </c>
      <c r="I194" s="7">
        <v>319.55</v>
      </c>
    </row>
    <row r="195" s="1" customFormat="1" spans="1:9">
      <c r="A195" s="7">
        <v>193</v>
      </c>
      <c r="B195" s="7" t="s">
        <v>11</v>
      </c>
      <c r="C195" s="7" t="s">
        <v>3588</v>
      </c>
      <c r="D195" s="7" t="s">
        <v>3136</v>
      </c>
      <c r="E195" s="7" t="s">
        <v>3827</v>
      </c>
      <c r="F195" s="7" t="s">
        <v>3164</v>
      </c>
      <c r="G195" s="7" t="s">
        <v>3837</v>
      </c>
      <c r="H195" s="7">
        <v>6845.7</v>
      </c>
      <c r="I195" s="7">
        <v>4027.35</v>
      </c>
    </row>
    <row r="196" s="1" customFormat="1" spans="1:9">
      <c r="A196" s="7">
        <v>194</v>
      </c>
      <c r="B196" s="7" t="s">
        <v>11</v>
      </c>
      <c r="C196" s="7" t="s">
        <v>3588</v>
      </c>
      <c r="D196" s="7" t="s">
        <v>3136</v>
      </c>
      <c r="E196" s="7" t="s">
        <v>3827</v>
      </c>
      <c r="F196" s="7" t="s">
        <v>3838</v>
      </c>
      <c r="G196" s="7" t="s">
        <v>3839</v>
      </c>
      <c r="H196" s="7">
        <v>0</v>
      </c>
      <c r="I196" s="7">
        <v>0</v>
      </c>
    </row>
    <row r="197" s="1" customFormat="1" spans="1:9">
      <c r="A197" s="7">
        <v>195</v>
      </c>
      <c r="B197" s="7" t="s">
        <v>11</v>
      </c>
      <c r="C197" s="7" t="s">
        <v>3588</v>
      </c>
      <c r="D197" s="7" t="s">
        <v>3136</v>
      </c>
      <c r="E197" s="7" t="s">
        <v>3827</v>
      </c>
      <c r="F197" s="7" t="s">
        <v>3838</v>
      </c>
      <c r="G197" s="7" t="s">
        <v>3840</v>
      </c>
      <c r="H197" s="7">
        <v>0</v>
      </c>
      <c r="I197" s="7">
        <v>0</v>
      </c>
    </row>
    <row r="198" s="1" customFormat="1" spans="1:9">
      <c r="A198" s="7">
        <v>196</v>
      </c>
      <c r="B198" s="7" t="s">
        <v>11</v>
      </c>
      <c r="C198" s="7" t="s">
        <v>3588</v>
      </c>
      <c r="D198" s="7" t="s">
        <v>3136</v>
      </c>
      <c r="E198" s="7" t="s">
        <v>3827</v>
      </c>
      <c r="F198" s="7" t="s">
        <v>3838</v>
      </c>
      <c r="G198" s="7" t="s">
        <v>3841</v>
      </c>
      <c r="H198" s="7">
        <v>0</v>
      </c>
      <c r="I198" s="7">
        <v>0</v>
      </c>
    </row>
    <row r="199" s="1" customFormat="1" spans="1:9">
      <c r="A199" s="7">
        <v>197</v>
      </c>
      <c r="B199" s="7" t="s">
        <v>11</v>
      </c>
      <c r="C199" s="7" t="s">
        <v>3588</v>
      </c>
      <c r="D199" s="7" t="s">
        <v>3136</v>
      </c>
      <c r="E199" s="7" t="s">
        <v>3827</v>
      </c>
      <c r="F199" s="7" t="s">
        <v>3838</v>
      </c>
      <c r="G199" s="7" t="s">
        <v>3842</v>
      </c>
      <c r="H199" s="7">
        <v>0</v>
      </c>
      <c r="I199" s="7">
        <v>1810.895</v>
      </c>
    </row>
    <row r="200" s="1" customFormat="1" spans="1:9">
      <c r="A200" s="7">
        <v>198</v>
      </c>
      <c r="B200" s="7" t="s">
        <v>11</v>
      </c>
      <c r="C200" s="7" t="s">
        <v>3588</v>
      </c>
      <c r="D200" s="7" t="s">
        <v>3136</v>
      </c>
      <c r="E200" s="7" t="s">
        <v>3827</v>
      </c>
      <c r="F200" s="7" t="s">
        <v>3838</v>
      </c>
      <c r="G200" s="7" t="s">
        <v>3843</v>
      </c>
      <c r="H200" s="7">
        <v>0</v>
      </c>
      <c r="I200" s="7">
        <v>2681.73</v>
      </c>
    </row>
    <row r="201" s="1" customFormat="1" spans="1:9">
      <c r="A201" s="7">
        <v>199</v>
      </c>
      <c r="B201" s="7" t="s">
        <v>11</v>
      </c>
      <c r="C201" s="7" t="s">
        <v>3588</v>
      </c>
      <c r="D201" s="7" t="s">
        <v>3136</v>
      </c>
      <c r="E201" s="7" t="s">
        <v>3827</v>
      </c>
      <c r="F201" s="7" t="s">
        <v>3838</v>
      </c>
      <c r="G201" s="7" t="s">
        <v>3844</v>
      </c>
      <c r="H201" s="7">
        <v>5766.6</v>
      </c>
      <c r="I201" s="7">
        <v>275.79</v>
      </c>
    </row>
    <row r="202" s="1" customFormat="1" spans="1:9">
      <c r="A202" s="7">
        <v>200</v>
      </c>
      <c r="B202" s="7" t="s">
        <v>11</v>
      </c>
      <c r="C202" s="7" t="s">
        <v>3588</v>
      </c>
      <c r="D202" s="7" t="s">
        <v>3136</v>
      </c>
      <c r="E202" s="7" t="s">
        <v>3827</v>
      </c>
      <c r="F202" s="7" t="s">
        <v>3845</v>
      </c>
      <c r="G202" s="7" t="s">
        <v>3846</v>
      </c>
      <c r="H202" s="7">
        <v>1633.4</v>
      </c>
      <c r="I202" s="7">
        <v>25</v>
      </c>
    </row>
    <row r="203" s="1" customFormat="1" spans="1:9">
      <c r="A203" s="7">
        <v>201</v>
      </c>
      <c r="B203" s="7" t="s">
        <v>11</v>
      </c>
      <c r="C203" s="7" t="s">
        <v>3588</v>
      </c>
      <c r="D203" s="7" t="s">
        <v>3136</v>
      </c>
      <c r="E203" s="7" t="s">
        <v>3827</v>
      </c>
      <c r="F203" s="7" t="s">
        <v>3845</v>
      </c>
      <c r="G203" s="7" t="s">
        <v>3847</v>
      </c>
      <c r="H203" s="7">
        <v>1547.9</v>
      </c>
      <c r="I203" s="7">
        <v>0</v>
      </c>
    </row>
    <row r="204" s="1" customFormat="1" spans="1:9">
      <c r="A204" s="7">
        <v>202</v>
      </c>
      <c r="B204" s="7" t="s">
        <v>11</v>
      </c>
      <c r="C204" s="7" t="s">
        <v>3588</v>
      </c>
      <c r="D204" s="7" t="s">
        <v>3136</v>
      </c>
      <c r="E204" s="7" t="s">
        <v>3827</v>
      </c>
      <c r="F204" s="7" t="s">
        <v>3845</v>
      </c>
      <c r="G204" s="7" t="s">
        <v>3848</v>
      </c>
      <c r="H204" s="7">
        <v>7731.6</v>
      </c>
      <c r="I204" s="7">
        <v>0</v>
      </c>
    </row>
    <row r="205" s="1" customFormat="1" spans="1:9">
      <c r="A205" s="7">
        <v>203</v>
      </c>
      <c r="B205" s="7" t="s">
        <v>11</v>
      </c>
      <c r="C205" s="7" t="s">
        <v>3588</v>
      </c>
      <c r="D205" s="7" t="s">
        <v>3136</v>
      </c>
      <c r="E205" s="7" t="s">
        <v>3827</v>
      </c>
      <c r="F205" s="7" t="s">
        <v>3845</v>
      </c>
      <c r="G205" s="7" t="s">
        <v>3849</v>
      </c>
      <c r="H205" s="7">
        <v>0</v>
      </c>
      <c r="I205" s="7">
        <v>0</v>
      </c>
    </row>
    <row r="206" s="1" customFormat="1" spans="1:9">
      <c r="A206" s="7">
        <v>204</v>
      </c>
      <c r="B206" s="7" t="s">
        <v>11</v>
      </c>
      <c r="C206" s="7" t="s">
        <v>3588</v>
      </c>
      <c r="D206" s="7" t="s">
        <v>3136</v>
      </c>
      <c r="E206" s="7" t="s">
        <v>3827</v>
      </c>
      <c r="F206" s="7" t="s">
        <v>3845</v>
      </c>
      <c r="G206" s="7" t="s">
        <v>3850</v>
      </c>
      <c r="H206" s="7">
        <v>6769.1</v>
      </c>
      <c r="I206" s="7">
        <v>4261.315</v>
      </c>
    </row>
    <row r="207" s="1" customFormat="1" spans="1:9">
      <c r="A207" s="7">
        <v>205</v>
      </c>
      <c r="B207" s="7" t="s">
        <v>11</v>
      </c>
      <c r="C207" s="7" t="s">
        <v>3588</v>
      </c>
      <c r="D207" s="7" t="s">
        <v>3136</v>
      </c>
      <c r="E207" s="7" t="s">
        <v>3827</v>
      </c>
      <c r="F207" s="7" t="s">
        <v>3845</v>
      </c>
      <c r="G207" s="7" t="s">
        <v>3851</v>
      </c>
      <c r="H207" s="7">
        <v>11748.1</v>
      </c>
      <c r="I207" s="7">
        <v>828.85</v>
      </c>
    </row>
    <row r="208" s="1" customFormat="1" spans="1:9">
      <c r="A208" s="7">
        <v>206</v>
      </c>
      <c r="B208" s="7" t="s">
        <v>11</v>
      </c>
      <c r="C208" s="7" t="s">
        <v>3588</v>
      </c>
      <c r="D208" s="7" t="s">
        <v>3402</v>
      </c>
      <c r="E208" s="7" t="s">
        <v>3403</v>
      </c>
      <c r="F208" s="7" t="s">
        <v>3852</v>
      </c>
      <c r="G208" s="7" t="s">
        <v>3853</v>
      </c>
      <c r="H208" s="7">
        <v>0</v>
      </c>
      <c r="I208" s="7">
        <v>3892.735</v>
      </c>
    </row>
    <row r="209" s="1" customFormat="1" spans="1:9">
      <c r="A209" s="7">
        <v>207</v>
      </c>
      <c r="B209" s="7" t="s">
        <v>11</v>
      </c>
      <c r="C209" s="7" t="s">
        <v>3588</v>
      </c>
      <c r="D209" s="7" t="s">
        <v>3402</v>
      </c>
      <c r="E209" s="7" t="s">
        <v>3403</v>
      </c>
      <c r="F209" s="7" t="s">
        <v>3852</v>
      </c>
      <c r="G209" s="7" t="s">
        <v>3854</v>
      </c>
      <c r="H209" s="7">
        <v>0</v>
      </c>
      <c r="I209" s="7">
        <v>8113.435</v>
      </c>
    </row>
    <row r="210" s="1" customFormat="1" spans="1:9">
      <c r="A210" s="7">
        <v>208</v>
      </c>
      <c r="B210" s="7" t="s">
        <v>11</v>
      </c>
      <c r="C210" s="7" t="s">
        <v>3588</v>
      </c>
      <c r="D210" s="7" t="s">
        <v>3402</v>
      </c>
      <c r="E210" s="7" t="s">
        <v>3403</v>
      </c>
      <c r="F210" s="7" t="s">
        <v>3855</v>
      </c>
      <c r="G210" s="7" t="s">
        <v>3856</v>
      </c>
      <c r="H210" s="7">
        <v>0</v>
      </c>
      <c r="I210" s="7">
        <v>8384.9</v>
      </c>
    </row>
    <row r="211" s="1" customFormat="1" spans="1:9">
      <c r="A211" s="7">
        <v>209</v>
      </c>
      <c r="B211" s="7" t="s">
        <v>11</v>
      </c>
      <c r="C211" s="7" t="s">
        <v>3588</v>
      </c>
      <c r="D211" s="7" t="s">
        <v>1020</v>
      </c>
      <c r="E211" s="7" t="s">
        <v>1021</v>
      </c>
      <c r="F211" s="7" t="s">
        <v>3857</v>
      </c>
      <c r="G211" s="7" t="s">
        <v>3858</v>
      </c>
      <c r="H211" s="7">
        <v>9301.8</v>
      </c>
      <c r="I211" s="7">
        <v>4683.15</v>
      </c>
    </row>
    <row r="212" s="1" customFormat="1" spans="1:9">
      <c r="A212" s="7">
        <v>210</v>
      </c>
      <c r="B212" s="7" t="s">
        <v>11</v>
      </c>
      <c r="C212" s="7" t="s">
        <v>3588</v>
      </c>
      <c r="D212" s="7" t="s">
        <v>1020</v>
      </c>
      <c r="E212" s="7" t="s">
        <v>1021</v>
      </c>
      <c r="F212" s="7" t="s">
        <v>3859</v>
      </c>
      <c r="G212" s="7" t="s">
        <v>3860</v>
      </c>
      <c r="H212" s="7">
        <v>0</v>
      </c>
      <c r="I212" s="7">
        <v>5631.015</v>
      </c>
    </row>
    <row r="213" s="1" customFormat="1" spans="1:9">
      <c r="A213" s="7">
        <v>211</v>
      </c>
      <c r="B213" s="7" t="s">
        <v>11</v>
      </c>
      <c r="C213" s="7" t="s">
        <v>3588</v>
      </c>
      <c r="D213" s="7" t="s">
        <v>1020</v>
      </c>
      <c r="E213" s="7" t="s">
        <v>1021</v>
      </c>
      <c r="F213" s="7" t="s">
        <v>3861</v>
      </c>
      <c r="G213" s="7" t="s">
        <v>3862</v>
      </c>
      <c r="H213" s="7">
        <v>5671.2</v>
      </c>
      <c r="I213" s="7">
        <v>1188.585</v>
      </c>
    </row>
    <row r="214" s="1" customFormat="1" spans="1:9">
      <c r="A214" s="7">
        <v>212</v>
      </c>
      <c r="B214" s="7" t="s">
        <v>11</v>
      </c>
      <c r="C214" s="7" t="s">
        <v>3588</v>
      </c>
      <c r="D214" s="7" t="s">
        <v>1020</v>
      </c>
      <c r="E214" s="7" t="s">
        <v>1021</v>
      </c>
      <c r="F214" s="7" t="s">
        <v>3861</v>
      </c>
      <c r="G214" s="7" t="s">
        <v>3863</v>
      </c>
      <c r="H214" s="7">
        <v>9081.2</v>
      </c>
      <c r="I214" s="7">
        <v>1000</v>
      </c>
    </row>
    <row r="215" s="1" customFormat="1" spans="1:9">
      <c r="A215" s="7">
        <v>213</v>
      </c>
      <c r="B215" s="7" t="s">
        <v>11</v>
      </c>
      <c r="C215" s="7" t="s">
        <v>3588</v>
      </c>
      <c r="D215" s="7" t="s">
        <v>1020</v>
      </c>
      <c r="E215" s="7" t="s">
        <v>1021</v>
      </c>
      <c r="F215" s="7" t="s">
        <v>3861</v>
      </c>
      <c r="G215" s="7" t="s">
        <v>3864</v>
      </c>
      <c r="H215" s="7">
        <v>6597.2</v>
      </c>
      <c r="I215" s="7">
        <v>0</v>
      </c>
    </row>
    <row r="216" s="1" customFormat="1" spans="1:9">
      <c r="A216" s="7">
        <v>214</v>
      </c>
      <c r="B216" s="7" t="s">
        <v>11</v>
      </c>
      <c r="C216" s="7" t="s">
        <v>3588</v>
      </c>
      <c r="D216" s="7" t="s">
        <v>1020</v>
      </c>
      <c r="E216" s="7" t="s">
        <v>1021</v>
      </c>
      <c r="F216" s="7" t="s">
        <v>3861</v>
      </c>
      <c r="G216" s="7" t="s">
        <v>3865</v>
      </c>
      <c r="H216" s="7">
        <v>7728.2</v>
      </c>
      <c r="I216" s="7">
        <v>45.36</v>
      </c>
    </row>
    <row r="217" s="1" customFormat="1" spans="1:9">
      <c r="A217" s="7">
        <v>215</v>
      </c>
      <c r="B217" s="7" t="s">
        <v>11</v>
      </c>
      <c r="C217" s="7" t="s">
        <v>3588</v>
      </c>
      <c r="D217" s="7" t="s">
        <v>1020</v>
      </c>
      <c r="E217" s="7" t="s">
        <v>1021</v>
      </c>
      <c r="F217" s="7" t="s">
        <v>3861</v>
      </c>
      <c r="G217" s="7" t="s">
        <v>3866</v>
      </c>
      <c r="H217" s="7">
        <v>5217</v>
      </c>
      <c r="I217" s="7">
        <v>0</v>
      </c>
    </row>
    <row r="218" s="1" customFormat="1" spans="1:9">
      <c r="A218" s="7">
        <v>216</v>
      </c>
      <c r="B218" s="7" t="s">
        <v>11</v>
      </c>
      <c r="C218" s="7" t="s">
        <v>3588</v>
      </c>
      <c r="D218" s="7" t="s">
        <v>1020</v>
      </c>
      <c r="E218" s="7" t="s">
        <v>1021</v>
      </c>
      <c r="F218" s="7" t="s">
        <v>3861</v>
      </c>
      <c r="G218" s="7" t="s">
        <v>3867</v>
      </c>
      <c r="H218" s="7">
        <v>10.3</v>
      </c>
      <c r="I218" s="7">
        <v>0</v>
      </c>
    </row>
    <row r="219" s="1" customFormat="1" spans="1:9">
      <c r="A219" s="7">
        <v>217</v>
      </c>
      <c r="B219" s="7" t="s">
        <v>11</v>
      </c>
      <c r="C219" s="7" t="s">
        <v>3588</v>
      </c>
      <c r="D219" s="7" t="s">
        <v>1020</v>
      </c>
      <c r="E219" s="7" t="s">
        <v>1021</v>
      </c>
      <c r="F219" s="7" t="s">
        <v>1104</v>
      </c>
      <c r="G219" s="7" t="s">
        <v>3868</v>
      </c>
      <c r="H219" s="7">
        <v>0</v>
      </c>
      <c r="I219" s="7">
        <v>3308.16</v>
      </c>
    </row>
    <row r="220" s="1" customFormat="1" spans="1:9">
      <c r="A220" s="7">
        <v>218</v>
      </c>
      <c r="B220" s="7" t="s">
        <v>11</v>
      </c>
      <c r="C220" s="7" t="s">
        <v>3588</v>
      </c>
      <c r="D220" s="7" t="s">
        <v>1020</v>
      </c>
      <c r="E220" s="7" t="s">
        <v>1021</v>
      </c>
      <c r="F220" s="7" t="s">
        <v>1104</v>
      </c>
      <c r="G220" s="7" t="s">
        <v>3869</v>
      </c>
      <c r="H220" s="7">
        <v>0</v>
      </c>
      <c r="I220" s="7">
        <v>4773.165</v>
      </c>
    </row>
    <row r="221" s="1" customFormat="1" spans="1:9">
      <c r="A221" s="7">
        <v>219</v>
      </c>
      <c r="B221" s="7" t="s">
        <v>11</v>
      </c>
      <c r="C221" s="7" t="s">
        <v>3588</v>
      </c>
      <c r="D221" s="7" t="s">
        <v>1020</v>
      </c>
      <c r="E221" s="7" t="s">
        <v>1021</v>
      </c>
      <c r="F221" s="7" t="s">
        <v>3870</v>
      </c>
      <c r="G221" s="7" t="s">
        <v>3871</v>
      </c>
      <c r="H221" s="7">
        <v>10333.1</v>
      </c>
      <c r="I221" s="7">
        <v>1873.5</v>
      </c>
    </row>
    <row r="222" s="1" customFormat="1" spans="1:9">
      <c r="A222" s="7">
        <v>220</v>
      </c>
      <c r="B222" s="7" t="s">
        <v>11</v>
      </c>
      <c r="C222" s="7" t="s">
        <v>3588</v>
      </c>
      <c r="D222" s="7" t="s">
        <v>3872</v>
      </c>
      <c r="E222" s="7" t="s">
        <v>1987</v>
      </c>
      <c r="F222" s="7" t="s">
        <v>3595</v>
      </c>
      <c r="G222" s="7" t="s">
        <v>3873</v>
      </c>
      <c r="H222" s="7">
        <v>8432.7</v>
      </c>
      <c r="I222" s="7">
        <v>0</v>
      </c>
    </row>
    <row r="223" s="1" customFormat="1" spans="1:9">
      <c r="A223" s="7">
        <v>221</v>
      </c>
      <c r="B223" s="7" t="s">
        <v>11</v>
      </c>
      <c r="C223" s="7" t="s">
        <v>3588</v>
      </c>
      <c r="D223" s="7" t="s">
        <v>3872</v>
      </c>
      <c r="E223" s="7" t="s">
        <v>3874</v>
      </c>
      <c r="F223" s="7" t="s">
        <v>3875</v>
      </c>
      <c r="G223" s="7" t="s">
        <v>3876</v>
      </c>
      <c r="H223" s="7">
        <v>8932.8</v>
      </c>
      <c r="I223" s="7">
        <v>0</v>
      </c>
    </row>
    <row r="224" s="1" customFormat="1" spans="1:9">
      <c r="A224" s="7">
        <v>222</v>
      </c>
      <c r="B224" s="7" t="s">
        <v>11</v>
      </c>
      <c r="C224" s="7" t="s">
        <v>3588</v>
      </c>
      <c r="D224" s="7" t="s">
        <v>3872</v>
      </c>
      <c r="E224" s="7" t="s">
        <v>3874</v>
      </c>
      <c r="F224" s="7" t="s">
        <v>3875</v>
      </c>
      <c r="G224" s="7" t="s">
        <v>3877</v>
      </c>
      <c r="H224" s="7">
        <v>5882.9</v>
      </c>
      <c r="I224" s="7">
        <v>0</v>
      </c>
    </row>
    <row r="225" s="1" customFormat="1" spans="1:9">
      <c r="A225" s="7">
        <v>223</v>
      </c>
      <c r="B225" s="7" t="s">
        <v>11</v>
      </c>
      <c r="C225" s="7" t="s">
        <v>3588</v>
      </c>
      <c r="D225" s="7" t="s">
        <v>3872</v>
      </c>
      <c r="E225" s="7" t="s">
        <v>3874</v>
      </c>
      <c r="F225" s="7" t="s">
        <v>3875</v>
      </c>
      <c r="G225" s="7" t="s">
        <v>3878</v>
      </c>
      <c r="H225" s="7">
        <v>0</v>
      </c>
      <c r="I225" s="7">
        <v>0</v>
      </c>
    </row>
    <row r="226" s="1" customFormat="1" spans="1:9">
      <c r="A226" s="8">
        <v>224</v>
      </c>
      <c r="B226" s="8" t="s">
        <v>11</v>
      </c>
      <c r="C226" s="8" t="s">
        <v>3588</v>
      </c>
      <c r="D226" s="8" t="s">
        <v>3872</v>
      </c>
      <c r="E226" s="8" t="s">
        <v>3874</v>
      </c>
      <c r="F226" s="8" t="s">
        <v>369</v>
      </c>
      <c r="G226" s="8" t="s">
        <v>3879</v>
      </c>
      <c r="H226" s="8">
        <v>0</v>
      </c>
      <c r="I226" s="7">
        <v>0</v>
      </c>
    </row>
    <row r="227" s="2" customFormat="1" spans="1:16384">
      <c r="A227" s="7">
        <v>225</v>
      </c>
      <c r="B227" s="7" t="s">
        <v>11</v>
      </c>
      <c r="C227" s="7" t="s">
        <v>3588</v>
      </c>
      <c r="D227" s="7" t="s">
        <v>3872</v>
      </c>
      <c r="E227" s="7" t="s">
        <v>3874</v>
      </c>
      <c r="F227" s="7" t="s">
        <v>369</v>
      </c>
      <c r="G227" s="7" t="s">
        <v>3880</v>
      </c>
      <c r="H227" s="7">
        <v>0</v>
      </c>
      <c r="I227" s="7">
        <v>0</v>
      </c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  <c r="IY227" s="3"/>
      <c r="IZ227" s="3"/>
      <c r="JA227" s="3"/>
      <c r="JB227" s="3"/>
      <c r="JC227" s="3"/>
      <c r="JD227" s="3"/>
      <c r="JE227" s="3"/>
      <c r="JF227" s="3"/>
      <c r="JG227" s="3"/>
      <c r="JH227" s="3"/>
      <c r="JI227" s="3"/>
      <c r="JJ227" s="3"/>
      <c r="JK227" s="3"/>
      <c r="JL227" s="3"/>
      <c r="JM227" s="3"/>
      <c r="JN227" s="3"/>
      <c r="JO227" s="3"/>
      <c r="JP227" s="3"/>
      <c r="JQ227" s="3"/>
      <c r="JR227" s="3"/>
      <c r="JS227" s="3"/>
      <c r="JT227" s="3"/>
      <c r="JU227" s="3"/>
      <c r="JV227" s="3"/>
      <c r="JW227" s="3"/>
      <c r="JX227" s="3"/>
      <c r="JY227" s="3"/>
      <c r="JZ227" s="3"/>
      <c r="KA227" s="3"/>
      <c r="KB227" s="3"/>
      <c r="KC227" s="3"/>
      <c r="KD227" s="3"/>
      <c r="KE227" s="3"/>
      <c r="KF227" s="3"/>
      <c r="KG227" s="3"/>
      <c r="KH227" s="3"/>
      <c r="KI227" s="3"/>
      <c r="KJ227" s="3"/>
      <c r="KK227" s="3"/>
      <c r="KL227" s="3"/>
      <c r="KM227" s="3"/>
      <c r="KN227" s="3"/>
      <c r="KO227" s="3"/>
      <c r="KP227" s="3"/>
      <c r="KQ227" s="3"/>
      <c r="KR227" s="3"/>
      <c r="KS227" s="3"/>
      <c r="KT227" s="3"/>
      <c r="KU227" s="3"/>
      <c r="KV227" s="3"/>
      <c r="KW227" s="3"/>
      <c r="KX227" s="3"/>
      <c r="KY227" s="3"/>
      <c r="KZ227" s="3"/>
      <c r="LA227" s="3"/>
      <c r="LB227" s="3"/>
      <c r="LC227" s="3"/>
      <c r="LD227" s="3"/>
      <c r="LE227" s="3"/>
      <c r="LF227" s="3"/>
      <c r="LG227" s="3"/>
      <c r="LH227" s="3"/>
      <c r="LI227" s="3"/>
      <c r="LJ227" s="3"/>
      <c r="LK227" s="3"/>
      <c r="LL227" s="3"/>
      <c r="LM227" s="3"/>
      <c r="LN227" s="3"/>
      <c r="LO227" s="3"/>
      <c r="LP227" s="3"/>
      <c r="LQ227" s="3"/>
      <c r="LR227" s="3"/>
      <c r="LS227" s="3"/>
      <c r="LT227" s="3"/>
      <c r="LU227" s="3"/>
      <c r="LV227" s="3"/>
      <c r="LW227" s="3"/>
      <c r="LX227" s="3"/>
      <c r="LY227" s="3"/>
      <c r="LZ227" s="3"/>
      <c r="MA227" s="3"/>
      <c r="MB227" s="3"/>
      <c r="MC227" s="3"/>
      <c r="MD227" s="3"/>
      <c r="ME227" s="3"/>
      <c r="MF227" s="3"/>
      <c r="MG227" s="3"/>
      <c r="MH227" s="3"/>
      <c r="MI227" s="3"/>
      <c r="MJ227" s="3"/>
      <c r="MK227" s="3"/>
      <c r="ML227" s="3"/>
      <c r="MM227" s="3"/>
      <c r="MN227" s="3"/>
      <c r="MO227" s="3"/>
      <c r="MP227" s="3"/>
      <c r="MQ227" s="3"/>
      <c r="MR227" s="3"/>
      <c r="MS227" s="3"/>
      <c r="MT227" s="3"/>
      <c r="MU227" s="3"/>
      <c r="MV227" s="3"/>
      <c r="MW227" s="3"/>
      <c r="MX227" s="3"/>
      <c r="MY227" s="3"/>
      <c r="MZ227" s="3"/>
      <c r="NA227" s="3"/>
      <c r="NB227" s="3"/>
      <c r="NC227" s="3"/>
      <c r="ND227" s="3"/>
      <c r="NE227" s="3"/>
      <c r="NF227" s="3"/>
      <c r="NG227" s="3"/>
      <c r="NH227" s="3"/>
      <c r="NI227" s="3"/>
      <c r="NJ227" s="3"/>
      <c r="NK227" s="3"/>
      <c r="NL227" s="3"/>
      <c r="NM227" s="3"/>
      <c r="NN227" s="3"/>
      <c r="NO227" s="3"/>
      <c r="NP227" s="3"/>
      <c r="NQ227" s="3"/>
      <c r="NR227" s="3"/>
      <c r="NS227" s="3"/>
      <c r="NT227" s="3"/>
      <c r="NU227" s="3"/>
      <c r="NV227" s="3"/>
      <c r="NW227" s="3"/>
      <c r="NX227" s="3"/>
      <c r="NY227" s="3"/>
      <c r="NZ227" s="3"/>
      <c r="OA227" s="3"/>
      <c r="OB227" s="3"/>
      <c r="OC227" s="3"/>
      <c r="OD227" s="3"/>
      <c r="OE227" s="3"/>
      <c r="OF227" s="3"/>
      <c r="OG227" s="3"/>
      <c r="OH227" s="3"/>
      <c r="OI227" s="3"/>
      <c r="OJ227" s="3"/>
      <c r="OK227" s="3"/>
      <c r="OL227" s="3"/>
      <c r="OM227" s="3"/>
      <c r="ON227" s="3"/>
      <c r="OO227" s="3"/>
      <c r="OP227" s="3"/>
      <c r="OQ227" s="3"/>
      <c r="OR227" s="3"/>
      <c r="OS227" s="3"/>
      <c r="OT227" s="3"/>
      <c r="OU227" s="3"/>
      <c r="OV227" s="3"/>
      <c r="OW227" s="3"/>
      <c r="OX227" s="3"/>
      <c r="OY227" s="3"/>
      <c r="OZ227" s="3"/>
      <c r="PA227" s="3"/>
      <c r="PB227" s="3"/>
      <c r="PC227" s="3"/>
      <c r="PD227" s="3"/>
      <c r="PE227" s="3"/>
      <c r="PF227" s="3"/>
      <c r="PG227" s="3"/>
      <c r="PH227" s="3"/>
      <c r="PI227" s="3"/>
      <c r="PJ227" s="3"/>
      <c r="PK227" s="3"/>
      <c r="PL227" s="3"/>
      <c r="PM227" s="3"/>
      <c r="PN227" s="3"/>
      <c r="PO227" s="3"/>
      <c r="PP227" s="3"/>
      <c r="PQ227" s="3"/>
      <c r="PR227" s="3"/>
      <c r="PS227" s="3"/>
      <c r="PT227" s="3"/>
      <c r="PU227" s="3"/>
      <c r="PV227" s="3"/>
      <c r="PW227" s="3"/>
      <c r="PX227" s="3"/>
      <c r="PY227" s="3"/>
      <c r="PZ227" s="3"/>
      <c r="QA227" s="3"/>
      <c r="QB227" s="3"/>
      <c r="QC227" s="3"/>
      <c r="QD227" s="3"/>
      <c r="QE227" s="3"/>
      <c r="QF227" s="3"/>
      <c r="QG227" s="3"/>
      <c r="QH227" s="3"/>
      <c r="QI227" s="3"/>
      <c r="QJ227" s="3"/>
      <c r="QK227" s="3"/>
      <c r="QL227" s="3"/>
      <c r="QM227" s="3"/>
      <c r="QN227" s="3"/>
      <c r="QO227" s="3"/>
      <c r="QP227" s="3"/>
      <c r="QQ227" s="3"/>
      <c r="QR227" s="3"/>
      <c r="QS227" s="3"/>
      <c r="QT227" s="3"/>
      <c r="QU227" s="3"/>
      <c r="QV227" s="3"/>
      <c r="QW227" s="3"/>
      <c r="QX227" s="3"/>
      <c r="QY227" s="3"/>
      <c r="QZ227" s="3"/>
      <c r="RA227" s="3"/>
      <c r="RB227" s="3"/>
      <c r="RC227" s="3"/>
      <c r="RD227" s="3"/>
      <c r="RE227" s="3"/>
      <c r="RF227" s="3"/>
      <c r="RG227" s="3"/>
      <c r="RH227" s="3"/>
      <c r="RI227" s="3"/>
      <c r="RJ227" s="3"/>
      <c r="RK227" s="3"/>
      <c r="RL227" s="3"/>
      <c r="RM227" s="3"/>
      <c r="RN227" s="3"/>
      <c r="RO227" s="3"/>
      <c r="RP227" s="3"/>
      <c r="RQ227" s="3"/>
      <c r="RR227" s="3"/>
      <c r="RS227" s="3"/>
      <c r="RT227" s="3"/>
      <c r="RU227" s="3"/>
      <c r="RV227" s="3"/>
      <c r="RW227" s="3"/>
      <c r="RX227" s="3"/>
      <c r="RY227" s="3"/>
      <c r="RZ227" s="3"/>
      <c r="SA227" s="3"/>
      <c r="SB227" s="3"/>
      <c r="SC227" s="3"/>
      <c r="SD227" s="3"/>
      <c r="SE227" s="3"/>
      <c r="SF227" s="3"/>
      <c r="SG227" s="3"/>
      <c r="SH227" s="3"/>
      <c r="SI227" s="3"/>
      <c r="SJ227" s="3"/>
      <c r="SK227" s="3"/>
      <c r="SL227" s="3"/>
      <c r="SM227" s="3"/>
      <c r="SN227" s="3"/>
      <c r="SO227" s="3"/>
      <c r="SP227" s="3"/>
      <c r="SQ227" s="3"/>
      <c r="SR227" s="3"/>
      <c r="SS227" s="3"/>
      <c r="ST227" s="3"/>
      <c r="SU227" s="3"/>
      <c r="SV227" s="3"/>
      <c r="SW227" s="3"/>
      <c r="SX227" s="3"/>
      <c r="SY227" s="3"/>
      <c r="SZ227" s="3"/>
      <c r="TA227" s="3"/>
      <c r="TB227" s="3"/>
      <c r="TC227" s="3"/>
      <c r="TD227" s="3"/>
      <c r="TE227" s="3"/>
      <c r="TF227" s="3"/>
      <c r="TG227" s="3"/>
      <c r="TH227" s="3"/>
      <c r="TI227" s="3"/>
      <c r="TJ227" s="3"/>
      <c r="TK227" s="3"/>
      <c r="TL227" s="3"/>
      <c r="TM227" s="3"/>
      <c r="TN227" s="3"/>
      <c r="TO227" s="3"/>
      <c r="TP227" s="3"/>
      <c r="TQ227" s="3"/>
      <c r="TR227" s="3"/>
      <c r="TS227" s="3"/>
      <c r="TT227" s="3"/>
      <c r="TU227" s="3"/>
      <c r="TV227" s="3"/>
      <c r="TW227" s="3"/>
      <c r="TX227" s="3"/>
      <c r="TY227" s="3"/>
      <c r="TZ227" s="3"/>
      <c r="UA227" s="3"/>
      <c r="UB227" s="3"/>
      <c r="UC227" s="3"/>
      <c r="UD227" s="3"/>
      <c r="UE227" s="3"/>
      <c r="UF227" s="3"/>
      <c r="UG227" s="3"/>
      <c r="UH227" s="3"/>
      <c r="UI227" s="3"/>
      <c r="UJ227" s="3"/>
      <c r="UK227" s="3"/>
      <c r="UL227" s="3"/>
      <c r="UM227" s="3"/>
      <c r="UN227" s="3"/>
      <c r="UO227" s="3"/>
      <c r="UP227" s="3"/>
      <c r="UQ227" s="3"/>
      <c r="UR227" s="3"/>
      <c r="US227" s="3"/>
      <c r="UT227" s="3"/>
      <c r="UU227" s="3"/>
      <c r="UV227" s="3"/>
      <c r="UW227" s="3"/>
      <c r="UX227" s="3"/>
      <c r="UY227" s="3"/>
      <c r="UZ227" s="3"/>
      <c r="VA227" s="3"/>
      <c r="VB227" s="3"/>
      <c r="VC227" s="3"/>
      <c r="VD227" s="3"/>
      <c r="VE227" s="3"/>
      <c r="VF227" s="3"/>
      <c r="VG227" s="3"/>
      <c r="VH227" s="3"/>
      <c r="VI227" s="3"/>
      <c r="VJ227" s="3"/>
      <c r="VK227" s="3"/>
      <c r="VL227" s="3"/>
      <c r="VM227" s="3"/>
      <c r="VN227" s="3"/>
      <c r="VO227" s="3"/>
      <c r="VP227" s="3"/>
      <c r="VQ227" s="3"/>
      <c r="VR227" s="3"/>
      <c r="VS227" s="3"/>
      <c r="VT227" s="3"/>
      <c r="VU227" s="3"/>
      <c r="VV227" s="3"/>
      <c r="VW227" s="3"/>
      <c r="VX227" s="3"/>
      <c r="VY227" s="3"/>
      <c r="VZ227" s="3"/>
      <c r="WA227" s="3"/>
      <c r="WB227" s="3"/>
      <c r="WC227" s="3"/>
      <c r="WD227" s="3"/>
      <c r="WE227" s="3"/>
      <c r="WF227" s="3"/>
      <c r="WG227" s="3"/>
      <c r="WH227" s="3"/>
      <c r="WI227" s="3"/>
      <c r="WJ227" s="3"/>
      <c r="WK227" s="3"/>
      <c r="WL227" s="3"/>
      <c r="WM227" s="3"/>
      <c r="WN227" s="3"/>
      <c r="WO227" s="3"/>
      <c r="WP227" s="3"/>
      <c r="WQ227" s="3"/>
      <c r="WR227" s="3"/>
      <c r="WS227" s="3"/>
      <c r="WT227" s="3"/>
      <c r="WU227" s="3"/>
      <c r="WV227" s="3"/>
      <c r="WW227" s="3"/>
      <c r="WX227" s="3"/>
      <c r="WY227" s="3"/>
      <c r="WZ227" s="3"/>
      <c r="XA227" s="3"/>
      <c r="XB227" s="3"/>
      <c r="XC227" s="3"/>
      <c r="XD227" s="3"/>
      <c r="XE227" s="3"/>
      <c r="XF227" s="3"/>
      <c r="XG227" s="3"/>
      <c r="XH227" s="3"/>
      <c r="XI227" s="3"/>
      <c r="XJ227" s="3"/>
      <c r="XK227" s="3"/>
      <c r="XL227" s="3"/>
      <c r="XM227" s="3"/>
      <c r="XN227" s="3"/>
      <c r="XO227" s="3"/>
      <c r="XP227" s="3"/>
      <c r="XQ227" s="3"/>
      <c r="XR227" s="3"/>
      <c r="XS227" s="3"/>
      <c r="XT227" s="3"/>
      <c r="XU227" s="3"/>
      <c r="XV227" s="3"/>
      <c r="XW227" s="3"/>
      <c r="XX227" s="3"/>
      <c r="XY227" s="3"/>
      <c r="XZ227" s="3"/>
      <c r="YA227" s="3"/>
      <c r="YB227" s="3"/>
      <c r="YC227" s="3"/>
      <c r="YD227" s="3"/>
      <c r="YE227" s="3"/>
      <c r="YF227" s="3"/>
      <c r="YG227" s="3"/>
      <c r="YH227" s="3"/>
      <c r="YI227" s="3"/>
      <c r="YJ227" s="3"/>
      <c r="YK227" s="3"/>
      <c r="YL227" s="3"/>
      <c r="YM227" s="3"/>
      <c r="YN227" s="3"/>
      <c r="YO227" s="3"/>
      <c r="YP227" s="3"/>
      <c r="YQ227" s="3"/>
      <c r="YR227" s="3"/>
      <c r="YS227" s="3"/>
      <c r="YT227" s="3"/>
      <c r="YU227" s="3"/>
      <c r="YV227" s="3"/>
      <c r="YW227" s="3"/>
      <c r="YX227" s="3"/>
      <c r="YY227" s="3"/>
      <c r="YZ227" s="3"/>
      <c r="ZA227" s="3"/>
      <c r="ZB227" s="3"/>
      <c r="ZC227" s="3"/>
      <c r="ZD227" s="3"/>
      <c r="ZE227" s="3"/>
      <c r="ZF227" s="3"/>
      <c r="ZG227" s="3"/>
      <c r="ZH227" s="3"/>
      <c r="ZI227" s="3"/>
      <c r="ZJ227" s="3"/>
      <c r="ZK227" s="3"/>
      <c r="ZL227" s="3"/>
      <c r="ZM227" s="3"/>
      <c r="ZN227" s="3"/>
      <c r="ZO227" s="3"/>
      <c r="ZP227" s="3"/>
      <c r="ZQ227" s="3"/>
      <c r="ZR227" s="3"/>
      <c r="ZS227" s="3"/>
      <c r="ZT227" s="3"/>
      <c r="ZU227" s="3"/>
      <c r="ZV227" s="3"/>
      <c r="ZW227" s="3"/>
      <c r="ZX227" s="3"/>
      <c r="ZY227" s="3"/>
      <c r="ZZ227" s="3"/>
      <c r="AAA227" s="3"/>
      <c r="AAB227" s="3"/>
      <c r="AAC227" s="3"/>
      <c r="AAD227" s="3"/>
      <c r="AAE227" s="3"/>
      <c r="AAF227" s="3"/>
      <c r="AAG227" s="3"/>
      <c r="AAH227" s="3"/>
      <c r="AAI227" s="3"/>
      <c r="AAJ227" s="3"/>
      <c r="AAK227" s="3"/>
      <c r="AAL227" s="3"/>
      <c r="AAM227" s="3"/>
      <c r="AAN227" s="3"/>
      <c r="AAO227" s="3"/>
      <c r="AAP227" s="3"/>
      <c r="AAQ227" s="3"/>
      <c r="AAR227" s="3"/>
      <c r="AAS227" s="3"/>
      <c r="AAT227" s="3"/>
      <c r="AAU227" s="3"/>
      <c r="AAV227" s="3"/>
      <c r="AAW227" s="3"/>
      <c r="AAX227" s="3"/>
      <c r="AAY227" s="3"/>
      <c r="AAZ227" s="3"/>
      <c r="ABA227" s="3"/>
      <c r="ABB227" s="3"/>
      <c r="ABC227" s="3"/>
      <c r="ABD227" s="3"/>
      <c r="ABE227" s="3"/>
      <c r="ABF227" s="3"/>
      <c r="ABG227" s="3"/>
      <c r="ABH227" s="3"/>
      <c r="ABI227" s="3"/>
      <c r="ABJ227" s="3"/>
      <c r="ABK227" s="3"/>
      <c r="ABL227" s="3"/>
      <c r="ABM227" s="3"/>
      <c r="ABN227" s="3"/>
      <c r="ABO227" s="3"/>
      <c r="ABP227" s="3"/>
      <c r="ABQ227" s="3"/>
      <c r="ABR227" s="3"/>
      <c r="ABS227" s="3"/>
      <c r="ABT227" s="3"/>
      <c r="ABU227" s="3"/>
      <c r="ABV227" s="3"/>
      <c r="ABW227" s="3"/>
      <c r="ABX227" s="3"/>
      <c r="ABY227" s="3"/>
      <c r="ABZ227" s="3"/>
      <c r="ACA227" s="3"/>
      <c r="ACB227" s="3"/>
      <c r="ACC227" s="3"/>
      <c r="ACD227" s="3"/>
      <c r="ACE227" s="3"/>
      <c r="ACF227" s="3"/>
      <c r="ACG227" s="3"/>
      <c r="ACH227" s="3"/>
      <c r="ACI227" s="3"/>
      <c r="ACJ227" s="3"/>
      <c r="ACK227" s="3"/>
      <c r="ACL227" s="3"/>
      <c r="ACM227" s="3"/>
      <c r="ACN227" s="3"/>
      <c r="ACO227" s="3"/>
      <c r="ACP227" s="3"/>
      <c r="ACQ227" s="3"/>
      <c r="ACR227" s="3"/>
      <c r="ACS227" s="3"/>
      <c r="ACT227" s="3"/>
      <c r="ACU227" s="3"/>
      <c r="ACV227" s="3"/>
      <c r="ACW227" s="3"/>
      <c r="ACX227" s="3"/>
      <c r="ACY227" s="3"/>
      <c r="ACZ227" s="3"/>
      <c r="ADA227" s="3"/>
      <c r="ADB227" s="3"/>
      <c r="ADC227" s="3"/>
      <c r="ADD227" s="3"/>
      <c r="ADE227" s="3"/>
      <c r="ADF227" s="3"/>
      <c r="ADG227" s="3"/>
      <c r="ADH227" s="3"/>
      <c r="ADI227" s="3"/>
      <c r="ADJ227" s="3"/>
      <c r="ADK227" s="3"/>
      <c r="ADL227" s="3"/>
      <c r="ADM227" s="3"/>
      <c r="ADN227" s="3"/>
      <c r="ADO227" s="3"/>
      <c r="ADP227" s="3"/>
      <c r="ADQ227" s="3"/>
      <c r="ADR227" s="3"/>
      <c r="ADS227" s="3"/>
      <c r="ADT227" s="3"/>
      <c r="ADU227" s="3"/>
      <c r="ADV227" s="3"/>
      <c r="ADW227" s="3"/>
      <c r="ADX227" s="3"/>
      <c r="ADY227" s="3"/>
      <c r="ADZ227" s="3"/>
      <c r="AEA227" s="3"/>
      <c r="AEB227" s="3"/>
      <c r="AEC227" s="3"/>
      <c r="AED227" s="3"/>
      <c r="AEE227" s="3"/>
      <c r="AEF227" s="3"/>
      <c r="AEG227" s="3"/>
      <c r="AEH227" s="3"/>
      <c r="AEI227" s="3"/>
      <c r="AEJ227" s="3"/>
      <c r="AEK227" s="3"/>
      <c r="AEL227" s="3"/>
      <c r="AEM227" s="3"/>
      <c r="AEN227" s="3"/>
      <c r="AEO227" s="3"/>
      <c r="AEP227" s="3"/>
      <c r="AEQ227" s="3"/>
      <c r="AER227" s="3"/>
      <c r="AES227" s="3"/>
      <c r="AET227" s="3"/>
      <c r="AEU227" s="3"/>
      <c r="AEV227" s="3"/>
      <c r="AEW227" s="3"/>
      <c r="AEX227" s="3"/>
      <c r="AEY227" s="3"/>
      <c r="AEZ227" s="3"/>
      <c r="AFA227" s="3"/>
      <c r="AFB227" s="3"/>
      <c r="AFC227" s="3"/>
      <c r="AFD227" s="3"/>
      <c r="AFE227" s="3"/>
      <c r="AFF227" s="3"/>
      <c r="AFG227" s="3"/>
      <c r="AFH227" s="3"/>
      <c r="AFI227" s="3"/>
      <c r="AFJ227" s="3"/>
      <c r="AFK227" s="3"/>
      <c r="AFL227" s="3"/>
      <c r="AFM227" s="3"/>
      <c r="AFN227" s="3"/>
      <c r="AFO227" s="3"/>
      <c r="AFP227" s="3"/>
      <c r="AFQ227" s="3"/>
      <c r="AFR227" s="3"/>
      <c r="AFS227" s="3"/>
      <c r="AFT227" s="3"/>
      <c r="AFU227" s="3"/>
      <c r="AFV227" s="3"/>
      <c r="AFW227" s="3"/>
      <c r="AFX227" s="3"/>
      <c r="AFY227" s="3"/>
      <c r="AFZ227" s="3"/>
      <c r="AGA227" s="3"/>
      <c r="AGB227" s="3"/>
      <c r="AGC227" s="3"/>
      <c r="AGD227" s="3"/>
      <c r="AGE227" s="3"/>
      <c r="AGF227" s="3"/>
      <c r="AGG227" s="3"/>
      <c r="AGH227" s="3"/>
      <c r="AGI227" s="3"/>
      <c r="AGJ227" s="3"/>
      <c r="AGK227" s="3"/>
      <c r="AGL227" s="3"/>
      <c r="AGM227" s="3"/>
      <c r="AGN227" s="3"/>
      <c r="AGO227" s="3"/>
      <c r="AGP227" s="3"/>
      <c r="AGQ227" s="3"/>
      <c r="AGR227" s="3"/>
      <c r="AGS227" s="3"/>
      <c r="AGT227" s="3"/>
      <c r="AGU227" s="3"/>
      <c r="AGV227" s="3"/>
      <c r="AGW227" s="3"/>
      <c r="AGX227" s="3"/>
      <c r="AGY227" s="3"/>
      <c r="AGZ227" s="3"/>
      <c r="AHA227" s="3"/>
      <c r="AHB227" s="3"/>
      <c r="AHC227" s="3"/>
      <c r="AHD227" s="3"/>
      <c r="AHE227" s="3"/>
      <c r="AHF227" s="3"/>
      <c r="AHG227" s="3"/>
      <c r="AHH227" s="3"/>
      <c r="AHI227" s="3"/>
      <c r="AHJ227" s="3"/>
      <c r="AHK227" s="3"/>
      <c r="AHL227" s="3"/>
      <c r="AHM227" s="3"/>
      <c r="AHN227" s="3"/>
      <c r="AHO227" s="3"/>
      <c r="AHP227" s="3"/>
      <c r="AHQ227" s="3"/>
      <c r="AHR227" s="3"/>
      <c r="AHS227" s="3"/>
      <c r="AHT227" s="3"/>
      <c r="AHU227" s="3"/>
      <c r="AHV227" s="3"/>
      <c r="AHW227" s="3"/>
      <c r="AHX227" s="3"/>
      <c r="AHY227" s="3"/>
      <c r="AHZ227" s="3"/>
      <c r="AIA227" s="3"/>
      <c r="AIB227" s="3"/>
      <c r="AIC227" s="3"/>
      <c r="AID227" s="3"/>
      <c r="AIE227" s="3"/>
      <c r="AIF227" s="3"/>
      <c r="AIG227" s="3"/>
      <c r="AIH227" s="3"/>
      <c r="AII227" s="3"/>
      <c r="AIJ227" s="3"/>
      <c r="AIK227" s="3"/>
      <c r="AIL227" s="3"/>
      <c r="AIM227" s="3"/>
      <c r="AIN227" s="3"/>
      <c r="AIO227" s="3"/>
      <c r="AIP227" s="3"/>
      <c r="AIQ227" s="3"/>
      <c r="AIR227" s="3"/>
      <c r="AIS227" s="3"/>
      <c r="AIT227" s="3"/>
      <c r="AIU227" s="3"/>
      <c r="AIV227" s="3"/>
      <c r="AIW227" s="3"/>
      <c r="AIX227" s="3"/>
      <c r="AIY227" s="3"/>
      <c r="AIZ227" s="3"/>
      <c r="AJA227" s="3"/>
      <c r="AJB227" s="3"/>
      <c r="AJC227" s="3"/>
      <c r="AJD227" s="3"/>
      <c r="AJE227" s="3"/>
      <c r="AJF227" s="3"/>
      <c r="AJG227" s="3"/>
      <c r="AJH227" s="3"/>
      <c r="AJI227" s="3"/>
      <c r="AJJ227" s="3"/>
      <c r="AJK227" s="3"/>
      <c r="AJL227" s="3"/>
      <c r="AJM227" s="3"/>
      <c r="AJN227" s="3"/>
      <c r="AJO227" s="3"/>
      <c r="AJP227" s="3"/>
      <c r="AJQ227" s="3"/>
      <c r="AJR227" s="3"/>
      <c r="AJS227" s="3"/>
      <c r="AJT227" s="3"/>
      <c r="AJU227" s="3"/>
      <c r="AJV227" s="3"/>
      <c r="AJW227" s="3"/>
      <c r="AJX227" s="3"/>
      <c r="AJY227" s="3"/>
      <c r="AJZ227" s="3"/>
      <c r="AKA227" s="3"/>
      <c r="AKB227" s="3"/>
      <c r="AKC227" s="3"/>
      <c r="AKD227" s="3"/>
      <c r="AKE227" s="3"/>
      <c r="AKF227" s="3"/>
      <c r="AKG227" s="3"/>
      <c r="AKH227" s="3"/>
      <c r="AKI227" s="3"/>
      <c r="AKJ227" s="3"/>
      <c r="AKK227" s="3"/>
      <c r="AKL227" s="3"/>
      <c r="AKM227" s="3"/>
      <c r="AKN227" s="3"/>
      <c r="AKO227" s="3"/>
      <c r="AKP227" s="3"/>
      <c r="AKQ227" s="3"/>
      <c r="AKR227" s="3"/>
      <c r="AKS227" s="3"/>
      <c r="AKT227" s="3"/>
      <c r="AKU227" s="3"/>
      <c r="AKV227" s="3"/>
      <c r="AKW227" s="3"/>
      <c r="AKX227" s="3"/>
      <c r="AKY227" s="3"/>
      <c r="AKZ227" s="3"/>
      <c r="ALA227" s="3"/>
      <c r="ALB227" s="3"/>
      <c r="ALC227" s="3"/>
      <c r="ALD227" s="3"/>
      <c r="ALE227" s="3"/>
      <c r="ALF227" s="3"/>
      <c r="ALG227" s="3"/>
      <c r="ALH227" s="3"/>
      <c r="ALI227" s="3"/>
      <c r="ALJ227" s="3"/>
      <c r="ALK227" s="3"/>
      <c r="ALL227" s="3"/>
      <c r="ALM227" s="3"/>
      <c r="ALN227" s="3"/>
      <c r="ALO227" s="3"/>
      <c r="ALP227" s="3"/>
      <c r="ALQ227" s="3"/>
      <c r="ALR227" s="3"/>
      <c r="ALS227" s="3"/>
      <c r="ALT227" s="3"/>
      <c r="ALU227" s="3"/>
      <c r="ALV227" s="3"/>
      <c r="ALW227" s="3"/>
      <c r="ALX227" s="3"/>
      <c r="ALY227" s="3"/>
      <c r="ALZ227" s="3"/>
      <c r="AMA227" s="3"/>
      <c r="AMB227" s="3"/>
      <c r="AMC227" s="3"/>
      <c r="AMD227" s="3"/>
      <c r="AME227" s="3"/>
      <c r="AMF227" s="3"/>
      <c r="AMG227" s="3"/>
      <c r="AMH227" s="3"/>
      <c r="AMI227" s="3"/>
      <c r="AMJ227" s="3"/>
      <c r="AMK227" s="3"/>
      <c r="AML227" s="3"/>
      <c r="AMM227" s="3"/>
      <c r="AMN227" s="3"/>
      <c r="AMO227" s="3"/>
      <c r="AMP227" s="3"/>
      <c r="AMQ227" s="3"/>
      <c r="AMR227" s="3"/>
      <c r="AMS227" s="3"/>
      <c r="AMT227" s="3"/>
      <c r="AMU227" s="3"/>
      <c r="AMV227" s="3"/>
      <c r="AMW227" s="3"/>
      <c r="AMX227" s="3"/>
      <c r="AMY227" s="3"/>
      <c r="AMZ227" s="3"/>
      <c r="ANA227" s="3"/>
      <c r="ANB227" s="3"/>
      <c r="ANC227" s="3"/>
      <c r="AND227" s="3"/>
      <c r="ANE227" s="3"/>
      <c r="ANF227" s="3"/>
      <c r="ANG227" s="3"/>
      <c r="ANH227" s="3"/>
      <c r="ANI227" s="3"/>
      <c r="ANJ227" s="3"/>
      <c r="ANK227" s="3"/>
      <c r="ANL227" s="3"/>
      <c r="ANM227" s="3"/>
      <c r="ANN227" s="3"/>
      <c r="ANO227" s="3"/>
      <c r="ANP227" s="3"/>
      <c r="ANQ227" s="3"/>
      <c r="ANR227" s="3"/>
      <c r="ANS227" s="3"/>
      <c r="ANT227" s="3"/>
      <c r="ANU227" s="3"/>
      <c r="ANV227" s="3"/>
      <c r="ANW227" s="3"/>
      <c r="ANX227" s="3"/>
      <c r="ANY227" s="3"/>
      <c r="ANZ227" s="3"/>
      <c r="AOA227" s="3"/>
      <c r="AOB227" s="3"/>
      <c r="AOC227" s="3"/>
      <c r="AOD227" s="3"/>
      <c r="AOE227" s="3"/>
      <c r="AOF227" s="3"/>
      <c r="AOG227" s="3"/>
      <c r="AOH227" s="3"/>
      <c r="AOI227" s="3"/>
      <c r="AOJ227" s="3"/>
      <c r="AOK227" s="3"/>
      <c r="AOL227" s="3"/>
      <c r="AOM227" s="3"/>
      <c r="AON227" s="3"/>
      <c r="AOO227" s="3"/>
      <c r="AOP227" s="3"/>
      <c r="AOQ227" s="3"/>
      <c r="AOR227" s="3"/>
      <c r="AOS227" s="3"/>
      <c r="AOT227" s="3"/>
      <c r="AOU227" s="3"/>
      <c r="AOV227" s="3"/>
      <c r="AOW227" s="3"/>
      <c r="AOX227" s="3"/>
      <c r="AOY227" s="3"/>
      <c r="AOZ227" s="3"/>
      <c r="APA227" s="3"/>
      <c r="APB227" s="3"/>
      <c r="APC227" s="3"/>
      <c r="APD227" s="3"/>
      <c r="APE227" s="3"/>
      <c r="APF227" s="3"/>
      <c r="APG227" s="3"/>
      <c r="APH227" s="3"/>
      <c r="API227" s="3"/>
      <c r="APJ227" s="3"/>
      <c r="APK227" s="3"/>
      <c r="APL227" s="3"/>
      <c r="APM227" s="3"/>
      <c r="APN227" s="3"/>
      <c r="APO227" s="3"/>
      <c r="APP227" s="3"/>
      <c r="APQ227" s="3"/>
      <c r="APR227" s="3"/>
      <c r="APS227" s="3"/>
      <c r="APT227" s="3"/>
      <c r="APU227" s="3"/>
      <c r="APV227" s="3"/>
      <c r="APW227" s="3"/>
      <c r="APX227" s="3"/>
      <c r="APY227" s="3"/>
      <c r="APZ227" s="3"/>
      <c r="AQA227" s="3"/>
      <c r="AQB227" s="3"/>
      <c r="AQC227" s="3"/>
      <c r="AQD227" s="3"/>
      <c r="AQE227" s="3"/>
      <c r="AQF227" s="3"/>
      <c r="AQG227" s="3"/>
      <c r="AQH227" s="3"/>
      <c r="AQI227" s="3"/>
      <c r="AQJ227" s="3"/>
      <c r="AQK227" s="3"/>
      <c r="AQL227" s="3"/>
      <c r="AQM227" s="3"/>
      <c r="AQN227" s="3"/>
      <c r="AQO227" s="3"/>
      <c r="AQP227" s="3"/>
      <c r="AQQ227" s="3"/>
      <c r="AQR227" s="3"/>
      <c r="AQS227" s="3"/>
      <c r="AQT227" s="3"/>
      <c r="AQU227" s="3"/>
      <c r="AQV227" s="3"/>
      <c r="AQW227" s="3"/>
      <c r="AQX227" s="3"/>
      <c r="AQY227" s="3"/>
      <c r="AQZ227" s="3"/>
      <c r="ARA227" s="3"/>
      <c r="ARB227" s="3"/>
      <c r="ARC227" s="3"/>
      <c r="ARD227" s="3"/>
      <c r="ARE227" s="3"/>
      <c r="ARF227" s="3"/>
      <c r="ARG227" s="3"/>
      <c r="ARH227" s="3"/>
      <c r="ARI227" s="3"/>
      <c r="ARJ227" s="3"/>
      <c r="ARK227" s="3"/>
      <c r="ARL227" s="3"/>
      <c r="ARM227" s="3"/>
      <c r="ARN227" s="3"/>
      <c r="ARO227" s="3"/>
      <c r="ARP227" s="3"/>
      <c r="ARQ227" s="3"/>
      <c r="ARR227" s="3"/>
      <c r="ARS227" s="3"/>
      <c r="ART227" s="3"/>
      <c r="ARU227" s="3"/>
      <c r="ARV227" s="3"/>
      <c r="ARW227" s="3"/>
      <c r="ARX227" s="3"/>
      <c r="ARY227" s="3"/>
      <c r="ARZ227" s="3"/>
      <c r="ASA227" s="3"/>
      <c r="ASB227" s="3"/>
      <c r="ASC227" s="3"/>
      <c r="ASD227" s="3"/>
      <c r="ASE227" s="3"/>
      <c r="ASF227" s="3"/>
      <c r="ASG227" s="3"/>
      <c r="ASH227" s="3"/>
      <c r="ASI227" s="3"/>
      <c r="ASJ227" s="3"/>
      <c r="ASK227" s="3"/>
      <c r="ASL227" s="3"/>
      <c r="ASM227" s="3"/>
      <c r="ASN227" s="3"/>
      <c r="ASO227" s="3"/>
      <c r="ASP227" s="3"/>
      <c r="ASQ227" s="3"/>
      <c r="ASR227" s="3"/>
      <c r="ASS227" s="3"/>
      <c r="AST227" s="3"/>
      <c r="ASU227" s="3"/>
      <c r="ASV227" s="3"/>
      <c r="ASW227" s="3"/>
      <c r="ASX227" s="3"/>
      <c r="ASY227" s="3"/>
      <c r="ASZ227" s="3"/>
      <c r="ATA227" s="3"/>
      <c r="ATB227" s="3"/>
      <c r="ATC227" s="3"/>
      <c r="ATD227" s="3"/>
      <c r="ATE227" s="3"/>
      <c r="ATF227" s="3"/>
      <c r="ATG227" s="3"/>
      <c r="ATH227" s="3"/>
      <c r="ATI227" s="3"/>
      <c r="ATJ227" s="3"/>
      <c r="ATK227" s="3"/>
      <c r="ATL227" s="3"/>
      <c r="ATM227" s="3"/>
      <c r="ATN227" s="3"/>
      <c r="ATO227" s="3"/>
      <c r="ATP227" s="3"/>
      <c r="ATQ227" s="3"/>
      <c r="ATR227" s="3"/>
      <c r="ATS227" s="3"/>
      <c r="ATT227" s="3"/>
      <c r="ATU227" s="3"/>
      <c r="ATV227" s="3"/>
      <c r="ATW227" s="3"/>
      <c r="ATX227" s="3"/>
      <c r="ATY227" s="3"/>
      <c r="ATZ227" s="3"/>
      <c r="AUA227" s="3"/>
      <c r="AUB227" s="3"/>
      <c r="AUC227" s="3"/>
      <c r="AUD227" s="3"/>
      <c r="AUE227" s="3"/>
      <c r="AUF227" s="3"/>
      <c r="AUG227" s="3"/>
      <c r="AUH227" s="3"/>
      <c r="AUI227" s="3"/>
      <c r="AUJ227" s="3"/>
      <c r="AUK227" s="3"/>
      <c r="AUL227" s="3"/>
      <c r="AUM227" s="3"/>
      <c r="AUN227" s="3"/>
      <c r="AUO227" s="3"/>
      <c r="AUP227" s="3"/>
      <c r="AUQ227" s="3"/>
      <c r="AUR227" s="3"/>
      <c r="AUS227" s="3"/>
      <c r="AUT227" s="3"/>
      <c r="AUU227" s="3"/>
      <c r="AUV227" s="3"/>
      <c r="AUW227" s="3"/>
      <c r="AUX227" s="3"/>
      <c r="AUY227" s="3"/>
      <c r="AUZ227" s="3"/>
      <c r="AVA227" s="3"/>
      <c r="AVB227" s="3"/>
      <c r="AVC227" s="3"/>
      <c r="AVD227" s="3"/>
      <c r="AVE227" s="3"/>
      <c r="AVF227" s="3"/>
      <c r="AVG227" s="3"/>
      <c r="AVH227" s="3"/>
      <c r="AVI227" s="3"/>
      <c r="AVJ227" s="3"/>
      <c r="AVK227" s="3"/>
      <c r="AVL227" s="3"/>
      <c r="AVM227" s="3"/>
      <c r="AVN227" s="3"/>
      <c r="AVO227" s="3"/>
      <c r="AVP227" s="3"/>
      <c r="AVQ227" s="3"/>
      <c r="AVR227" s="3"/>
      <c r="AVS227" s="3"/>
      <c r="AVT227" s="3"/>
      <c r="AVU227" s="3"/>
      <c r="AVV227" s="3"/>
      <c r="AVW227" s="3"/>
      <c r="AVX227" s="3"/>
      <c r="AVY227" s="3"/>
      <c r="AVZ227" s="3"/>
      <c r="AWA227" s="3"/>
      <c r="AWB227" s="3"/>
      <c r="AWC227" s="3"/>
      <c r="AWD227" s="3"/>
      <c r="AWE227" s="3"/>
      <c r="AWF227" s="3"/>
      <c r="AWG227" s="3"/>
      <c r="AWH227" s="3"/>
      <c r="AWI227" s="3"/>
      <c r="AWJ227" s="3"/>
      <c r="AWK227" s="3"/>
      <c r="AWL227" s="3"/>
      <c r="AWM227" s="3"/>
      <c r="AWN227" s="3"/>
      <c r="AWO227" s="3"/>
      <c r="AWP227" s="3"/>
      <c r="AWQ227" s="3"/>
      <c r="AWR227" s="3"/>
      <c r="AWS227" s="3"/>
      <c r="AWT227" s="3"/>
      <c r="AWU227" s="3"/>
      <c r="AWV227" s="3"/>
      <c r="AWW227" s="3"/>
      <c r="AWX227" s="3"/>
      <c r="AWY227" s="3"/>
      <c r="AWZ227" s="3"/>
      <c r="AXA227" s="3"/>
      <c r="AXB227" s="3"/>
      <c r="AXC227" s="3"/>
      <c r="AXD227" s="3"/>
      <c r="AXE227" s="3"/>
      <c r="AXF227" s="3"/>
      <c r="AXG227" s="3"/>
      <c r="AXH227" s="3"/>
      <c r="AXI227" s="3"/>
      <c r="AXJ227" s="3"/>
      <c r="AXK227" s="3"/>
      <c r="AXL227" s="3"/>
      <c r="AXM227" s="3"/>
      <c r="AXN227" s="3"/>
      <c r="AXO227" s="3"/>
      <c r="AXP227" s="3"/>
      <c r="AXQ227" s="3"/>
      <c r="AXR227" s="3"/>
      <c r="AXS227" s="3"/>
      <c r="AXT227" s="3"/>
      <c r="AXU227" s="3"/>
      <c r="AXV227" s="3"/>
      <c r="AXW227" s="3"/>
      <c r="AXX227" s="3"/>
      <c r="AXY227" s="3"/>
      <c r="AXZ227" s="3"/>
      <c r="AYA227" s="3"/>
      <c r="AYB227" s="3"/>
      <c r="AYC227" s="3"/>
      <c r="AYD227" s="3"/>
      <c r="AYE227" s="3"/>
      <c r="AYF227" s="3"/>
      <c r="AYG227" s="3"/>
      <c r="AYH227" s="3"/>
      <c r="AYI227" s="3"/>
      <c r="AYJ227" s="3"/>
      <c r="AYK227" s="3"/>
      <c r="AYL227" s="3"/>
      <c r="AYM227" s="3"/>
      <c r="AYN227" s="3"/>
      <c r="AYO227" s="3"/>
      <c r="AYP227" s="3"/>
      <c r="AYQ227" s="3"/>
      <c r="AYR227" s="3"/>
      <c r="AYS227" s="3"/>
      <c r="AYT227" s="3"/>
      <c r="AYU227" s="3"/>
      <c r="AYV227" s="3"/>
      <c r="AYW227" s="3"/>
      <c r="AYX227" s="3"/>
      <c r="AYY227" s="3"/>
      <c r="AYZ227" s="3"/>
      <c r="AZA227" s="3"/>
      <c r="AZB227" s="3"/>
      <c r="AZC227" s="3"/>
      <c r="AZD227" s="3"/>
      <c r="AZE227" s="3"/>
      <c r="AZF227" s="3"/>
      <c r="AZG227" s="3"/>
      <c r="AZH227" s="3"/>
      <c r="AZI227" s="3"/>
      <c r="AZJ227" s="3"/>
      <c r="AZK227" s="3"/>
      <c r="AZL227" s="3"/>
      <c r="AZM227" s="3"/>
      <c r="AZN227" s="3"/>
      <c r="AZO227" s="3"/>
      <c r="AZP227" s="3"/>
      <c r="AZQ227" s="3"/>
      <c r="AZR227" s="3"/>
      <c r="AZS227" s="3"/>
      <c r="AZT227" s="3"/>
      <c r="AZU227" s="3"/>
      <c r="AZV227" s="3"/>
      <c r="AZW227" s="3"/>
      <c r="AZX227" s="3"/>
      <c r="AZY227" s="3"/>
      <c r="AZZ227" s="3"/>
      <c r="BAA227" s="3"/>
      <c r="BAB227" s="3"/>
      <c r="BAC227" s="3"/>
      <c r="BAD227" s="3"/>
      <c r="BAE227" s="3"/>
      <c r="BAF227" s="3"/>
      <c r="BAG227" s="3"/>
      <c r="BAH227" s="3"/>
      <c r="BAI227" s="3"/>
      <c r="BAJ227" s="3"/>
      <c r="BAK227" s="3"/>
      <c r="BAL227" s="3"/>
      <c r="BAM227" s="3"/>
      <c r="BAN227" s="3"/>
      <c r="BAO227" s="3"/>
      <c r="BAP227" s="3"/>
      <c r="BAQ227" s="3"/>
      <c r="BAR227" s="3"/>
      <c r="BAS227" s="3"/>
      <c r="BAT227" s="3"/>
      <c r="BAU227" s="3"/>
      <c r="BAV227" s="3"/>
      <c r="BAW227" s="3"/>
      <c r="BAX227" s="3"/>
      <c r="BAY227" s="3"/>
      <c r="BAZ227" s="3"/>
      <c r="BBA227" s="3"/>
      <c r="BBB227" s="3"/>
      <c r="BBC227" s="3"/>
      <c r="BBD227" s="3"/>
      <c r="BBE227" s="3"/>
      <c r="BBF227" s="3"/>
      <c r="BBG227" s="3"/>
      <c r="BBH227" s="3"/>
      <c r="BBI227" s="3"/>
      <c r="BBJ227" s="3"/>
      <c r="BBK227" s="3"/>
      <c r="BBL227" s="3"/>
      <c r="BBM227" s="3"/>
      <c r="BBN227" s="3"/>
      <c r="BBO227" s="3"/>
      <c r="BBP227" s="3"/>
      <c r="BBQ227" s="3"/>
      <c r="BBR227" s="3"/>
      <c r="BBS227" s="3"/>
      <c r="BBT227" s="3"/>
      <c r="BBU227" s="3"/>
      <c r="BBV227" s="3"/>
      <c r="BBW227" s="3"/>
      <c r="BBX227" s="3"/>
      <c r="BBY227" s="3"/>
      <c r="BBZ227" s="3"/>
      <c r="BCA227" s="3"/>
      <c r="BCB227" s="3"/>
      <c r="BCC227" s="3"/>
      <c r="BCD227" s="3"/>
      <c r="BCE227" s="3"/>
      <c r="BCF227" s="3"/>
      <c r="BCG227" s="3"/>
      <c r="BCH227" s="3"/>
      <c r="BCI227" s="3"/>
      <c r="BCJ227" s="3"/>
      <c r="BCK227" s="3"/>
      <c r="BCL227" s="3"/>
      <c r="BCM227" s="3"/>
      <c r="BCN227" s="3"/>
      <c r="BCO227" s="3"/>
      <c r="BCP227" s="3"/>
      <c r="BCQ227" s="3"/>
      <c r="BCR227" s="3"/>
      <c r="BCS227" s="3"/>
      <c r="BCT227" s="3"/>
      <c r="BCU227" s="3"/>
      <c r="BCV227" s="3"/>
      <c r="BCW227" s="3"/>
      <c r="BCX227" s="3"/>
      <c r="BCY227" s="3"/>
      <c r="BCZ227" s="3"/>
      <c r="BDA227" s="3"/>
      <c r="BDB227" s="3"/>
      <c r="BDC227" s="3"/>
      <c r="BDD227" s="3"/>
      <c r="BDE227" s="3"/>
      <c r="BDF227" s="3"/>
      <c r="BDG227" s="3"/>
      <c r="BDH227" s="3"/>
      <c r="BDI227" s="3"/>
      <c r="BDJ227" s="3"/>
      <c r="BDK227" s="3"/>
      <c r="BDL227" s="3"/>
      <c r="BDM227" s="3"/>
      <c r="BDN227" s="3"/>
      <c r="BDO227" s="3"/>
      <c r="BDP227" s="3"/>
      <c r="BDQ227" s="3"/>
      <c r="BDR227" s="3"/>
      <c r="BDS227" s="3"/>
      <c r="BDT227" s="3"/>
      <c r="BDU227" s="3"/>
      <c r="BDV227" s="3"/>
      <c r="BDW227" s="3"/>
      <c r="BDX227" s="3"/>
      <c r="BDY227" s="3"/>
      <c r="BDZ227" s="3"/>
      <c r="BEA227" s="3"/>
      <c r="BEB227" s="3"/>
      <c r="BEC227" s="3"/>
      <c r="BED227" s="3"/>
      <c r="BEE227" s="3"/>
      <c r="BEF227" s="3"/>
      <c r="BEG227" s="3"/>
      <c r="BEH227" s="3"/>
      <c r="BEI227" s="3"/>
      <c r="BEJ227" s="3"/>
      <c r="BEK227" s="3"/>
      <c r="BEL227" s="3"/>
      <c r="BEM227" s="3"/>
      <c r="BEN227" s="3"/>
      <c r="BEO227" s="3"/>
      <c r="BEP227" s="3"/>
      <c r="BEQ227" s="3"/>
      <c r="BER227" s="3"/>
      <c r="BES227" s="3"/>
      <c r="BET227" s="3"/>
      <c r="BEU227" s="3"/>
      <c r="BEV227" s="3"/>
      <c r="BEW227" s="3"/>
      <c r="BEX227" s="3"/>
      <c r="BEY227" s="3"/>
      <c r="BEZ227" s="3"/>
      <c r="BFA227" s="3"/>
      <c r="BFB227" s="3"/>
      <c r="BFC227" s="3"/>
      <c r="BFD227" s="3"/>
      <c r="BFE227" s="3"/>
      <c r="BFF227" s="3"/>
      <c r="BFG227" s="3"/>
      <c r="BFH227" s="3"/>
      <c r="BFI227" s="3"/>
      <c r="BFJ227" s="3"/>
      <c r="BFK227" s="3"/>
      <c r="BFL227" s="3"/>
      <c r="BFM227" s="3"/>
      <c r="BFN227" s="3"/>
      <c r="BFO227" s="3"/>
      <c r="BFP227" s="3"/>
      <c r="BFQ227" s="3"/>
      <c r="BFR227" s="3"/>
      <c r="BFS227" s="3"/>
      <c r="BFT227" s="3"/>
      <c r="BFU227" s="3"/>
      <c r="BFV227" s="3"/>
      <c r="BFW227" s="3"/>
      <c r="BFX227" s="3"/>
      <c r="BFY227" s="3"/>
      <c r="BFZ227" s="3"/>
      <c r="BGA227" s="3"/>
      <c r="BGB227" s="3"/>
      <c r="BGC227" s="3"/>
      <c r="BGD227" s="3"/>
      <c r="BGE227" s="3"/>
      <c r="BGF227" s="3"/>
      <c r="BGG227" s="3"/>
      <c r="BGH227" s="3"/>
      <c r="BGI227" s="3"/>
      <c r="BGJ227" s="3"/>
      <c r="BGK227" s="3"/>
      <c r="BGL227" s="3"/>
      <c r="BGM227" s="3"/>
      <c r="BGN227" s="3"/>
      <c r="BGO227" s="3"/>
      <c r="BGP227" s="3"/>
      <c r="BGQ227" s="3"/>
      <c r="BGR227" s="3"/>
      <c r="BGS227" s="3"/>
      <c r="BGT227" s="3"/>
      <c r="BGU227" s="3"/>
      <c r="BGV227" s="3"/>
      <c r="BGW227" s="3"/>
      <c r="BGX227" s="3"/>
      <c r="BGY227" s="3"/>
      <c r="BGZ227" s="3"/>
      <c r="BHA227" s="3"/>
      <c r="BHB227" s="3"/>
      <c r="BHC227" s="3"/>
      <c r="BHD227" s="3"/>
      <c r="BHE227" s="3"/>
      <c r="BHF227" s="3"/>
      <c r="BHG227" s="3"/>
      <c r="BHH227" s="3"/>
      <c r="BHI227" s="3"/>
      <c r="BHJ227" s="3"/>
      <c r="BHK227" s="3"/>
      <c r="BHL227" s="3"/>
      <c r="BHM227" s="3"/>
      <c r="BHN227" s="3"/>
      <c r="BHO227" s="3"/>
      <c r="BHP227" s="3"/>
      <c r="BHQ227" s="3"/>
      <c r="BHR227" s="3"/>
      <c r="BHS227" s="3"/>
      <c r="BHT227" s="3"/>
      <c r="BHU227" s="3"/>
      <c r="BHV227" s="3"/>
      <c r="BHW227" s="3"/>
      <c r="BHX227" s="3"/>
      <c r="BHY227" s="3"/>
      <c r="BHZ227" s="3"/>
      <c r="BIA227" s="3"/>
      <c r="BIB227" s="3"/>
      <c r="BIC227" s="3"/>
      <c r="BID227" s="3"/>
      <c r="BIE227" s="3"/>
      <c r="BIF227" s="3"/>
      <c r="BIG227" s="3"/>
      <c r="BIH227" s="3"/>
      <c r="BII227" s="3"/>
      <c r="BIJ227" s="3"/>
      <c r="BIK227" s="3"/>
      <c r="BIL227" s="3"/>
      <c r="BIM227" s="3"/>
      <c r="BIN227" s="3"/>
      <c r="BIO227" s="3"/>
      <c r="BIP227" s="3"/>
      <c r="BIQ227" s="3"/>
      <c r="BIR227" s="3"/>
      <c r="BIS227" s="3"/>
      <c r="BIT227" s="3"/>
      <c r="BIU227" s="3"/>
      <c r="BIV227" s="3"/>
      <c r="BIW227" s="3"/>
      <c r="BIX227" s="3"/>
      <c r="BIY227" s="3"/>
      <c r="BIZ227" s="3"/>
      <c r="BJA227" s="3"/>
      <c r="BJB227" s="3"/>
      <c r="BJC227" s="3"/>
      <c r="BJD227" s="3"/>
      <c r="BJE227" s="3"/>
      <c r="BJF227" s="3"/>
      <c r="BJG227" s="3"/>
      <c r="BJH227" s="3"/>
      <c r="BJI227" s="3"/>
      <c r="BJJ227" s="3"/>
      <c r="BJK227" s="3"/>
      <c r="BJL227" s="3"/>
      <c r="BJM227" s="3"/>
      <c r="BJN227" s="3"/>
      <c r="BJO227" s="3"/>
      <c r="BJP227" s="3"/>
      <c r="BJQ227" s="3"/>
      <c r="BJR227" s="3"/>
      <c r="BJS227" s="3"/>
      <c r="BJT227" s="3"/>
      <c r="BJU227" s="3"/>
      <c r="BJV227" s="3"/>
      <c r="BJW227" s="3"/>
      <c r="BJX227" s="3"/>
      <c r="BJY227" s="3"/>
      <c r="BJZ227" s="3"/>
      <c r="BKA227" s="3"/>
      <c r="BKB227" s="3"/>
      <c r="BKC227" s="3"/>
      <c r="BKD227" s="3"/>
      <c r="BKE227" s="3"/>
      <c r="BKF227" s="3"/>
      <c r="BKG227" s="3"/>
      <c r="BKH227" s="3"/>
      <c r="BKI227" s="3"/>
      <c r="BKJ227" s="3"/>
      <c r="BKK227" s="3"/>
      <c r="BKL227" s="3"/>
      <c r="BKM227" s="3"/>
      <c r="BKN227" s="3"/>
      <c r="BKO227" s="3"/>
      <c r="BKP227" s="3"/>
      <c r="BKQ227" s="3"/>
      <c r="BKR227" s="3"/>
      <c r="BKS227" s="3"/>
      <c r="BKT227" s="3"/>
      <c r="BKU227" s="3"/>
      <c r="BKV227" s="3"/>
      <c r="BKW227" s="3"/>
      <c r="BKX227" s="3"/>
      <c r="BKY227" s="3"/>
      <c r="BKZ227" s="3"/>
      <c r="BLA227" s="3"/>
      <c r="BLB227" s="3"/>
      <c r="BLC227" s="3"/>
      <c r="BLD227" s="3"/>
      <c r="BLE227" s="3"/>
      <c r="BLF227" s="3"/>
      <c r="BLG227" s="3"/>
      <c r="BLH227" s="3"/>
      <c r="BLI227" s="3"/>
      <c r="BLJ227" s="3"/>
      <c r="BLK227" s="3"/>
      <c r="BLL227" s="3"/>
      <c r="BLM227" s="3"/>
      <c r="BLN227" s="3"/>
      <c r="BLO227" s="3"/>
      <c r="BLP227" s="3"/>
      <c r="BLQ227" s="3"/>
      <c r="BLR227" s="3"/>
      <c r="BLS227" s="3"/>
      <c r="BLT227" s="3"/>
      <c r="BLU227" s="3"/>
      <c r="BLV227" s="3"/>
      <c r="BLW227" s="3"/>
      <c r="BLX227" s="3"/>
      <c r="BLY227" s="3"/>
      <c r="BLZ227" s="3"/>
      <c r="BMA227" s="3"/>
      <c r="BMB227" s="3"/>
      <c r="BMC227" s="3"/>
      <c r="BMD227" s="3"/>
      <c r="BME227" s="3"/>
      <c r="BMF227" s="3"/>
      <c r="BMG227" s="3"/>
      <c r="BMH227" s="3"/>
      <c r="BMI227" s="3"/>
      <c r="BMJ227" s="3"/>
      <c r="BMK227" s="3"/>
      <c r="BML227" s="3"/>
      <c r="BMM227" s="3"/>
      <c r="BMN227" s="3"/>
      <c r="BMO227" s="3"/>
      <c r="BMP227" s="3"/>
      <c r="BMQ227" s="3"/>
      <c r="BMR227" s="3"/>
      <c r="BMS227" s="3"/>
      <c r="BMT227" s="3"/>
      <c r="BMU227" s="3"/>
      <c r="BMV227" s="3"/>
      <c r="BMW227" s="3"/>
      <c r="BMX227" s="3"/>
      <c r="BMY227" s="3"/>
      <c r="BMZ227" s="3"/>
      <c r="BNA227" s="3"/>
      <c r="BNB227" s="3"/>
      <c r="BNC227" s="3"/>
      <c r="BND227" s="3"/>
      <c r="BNE227" s="3"/>
      <c r="BNF227" s="3"/>
      <c r="BNG227" s="3"/>
      <c r="BNH227" s="3"/>
      <c r="BNI227" s="3"/>
      <c r="BNJ227" s="3"/>
      <c r="BNK227" s="3"/>
      <c r="BNL227" s="3"/>
      <c r="BNM227" s="3"/>
      <c r="BNN227" s="3"/>
      <c r="BNO227" s="3"/>
      <c r="BNP227" s="3"/>
      <c r="BNQ227" s="3"/>
      <c r="BNR227" s="3"/>
      <c r="BNS227" s="3"/>
      <c r="BNT227" s="3"/>
      <c r="BNU227" s="3"/>
      <c r="BNV227" s="3"/>
      <c r="BNW227" s="3"/>
      <c r="BNX227" s="3"/>
      <c r="BNY227" s="3"/>
      <c r="BNZ227" s="3"/>
      <c r="BOA227" s="3"/>
      <c r="BOB227" s="3"/>
      <c r="BOC227" s="3"/>
      <c r="BOD227" s="3"/>
      <c r="BOE227" s="3"/>
      <c r="BOF227" s="3"/>
      <c r="BOG227" s="3"/>
      <c r="BOH227" s="3"/>
      <c r="BOI227" s="3"/>
      <c r="BOJ227" s="3"/>
      <c r="BOK227" s="3"/>
      <c r="BOL227" s="3"/>
      <c r="BOM227" s="3"/>
      <c r="BON227" s="3"/>
      <c r="BOO227" s="3"/>
      <c r="BOP227" s="3"/>
      <c r="BOQ227" s="3"/>
      <c r="BOR227" s="3"/>
      <c r="BOS227" s="3"/>
      <c r="BOT227" s="3"/>
      <c r="BOU227" s="3"/>
      <c r="BOV227" s="3"/>
      <c r="BOW227" s="3"/>
      <c r="BOX227" s="3"/>
      <c r="BOY227" s="3"/>
      <c r="BOZ227" s="3"/>
      <c r="BPA227" s="3"/>
      <c r="BPB227" s="3"/>
      <c r="BPC227" s="3"/>
      <c r="BPD227" s="3"/>
      <c r="BPE227" s="3"/>
      <c r="BPF227" s="3"/>
      <c r="BPG227" s="3"/>
      <c r="BPH227" s="3"/>
      <c r="BPI227" s="3"/>
      <c r="BPJ227" s="3"/>
      <c r="BPK227" s="3"/>
      <c r="BPL227" s="3"/>
      <c r="BPM227" s="3"/>
      <c r="BPN227" s="3"/>
      <c r="BPO227" s="3"/>
      <c r="BPP227" s="3"/>
      <c r="BPQ227" s="3"/>
      <c r="BPR227" s="3"/>
      <c r="BPS227" s="3"/>
      <c r="BPT227" s="3"/>
      <c r="BPU227" s="3"/>
      <c r="BPV227" s="3"/>
      <c r="BPW227" s="3"/>
      <c r="BPX227" s="3"/>
      <c r="BPY227" s="3"/>
      <c r="BPZ227" s="3"/>
      <c r="BQA227" s="3"/>
      <c r="BQB227" s="3"/>
      <c r="BQC227" s="3"/>
      <c r="BQD227" s="3"/>
      <c r="BQE227" s="3"/>
      <c r="BQF227" s="3"/>
      <c r="BQG227" s="3"/>
      <c r="BQH227" s="3"/>
      <c r="BQI227" s="3"/>
      <c r="BQJ227" s="3"/>
      <c r="BQK227" s="3"/>
      <c r="BQL227" s="3"/>
      <c r="BQM227" s="3"/>
      <c r="BQN227" s="3"/>
      <c r="BQO227" s="3"/>
      <c r="BQP227" s="3"/>
      <c r="BQQ227" s="3"/>
      <c r="BQR227" s="3"/>
      <c r="BQS227" s="3"/>
      <c r="BQT227" s="3"/>
      <c r="BQU227" s="3"/>
      <c r="BQV227" s="3"/>
      <c r="BQW227" s="3"/>
      <c r="BQX227" s="3"/>
      <c r="BQY227" s="3"/>
      <c r="BQZ227" s="3"/>
      <c r="BRA227" s="3"/>
      <c r="BRB227" s="3"/>
      <c r="BRC227" s="3"/>
      <c r="BRD227" s="3"/>
      <c r="BRE227" s="3"/>
      <c r="BRF227" s="3"/>
      <c r="BRG227" s="3"/>
      <c r="BRH227" s="3"/>
      <c r="BRI227" s="3"/>
      <c r="BRJ227" s="3"/>
      <c r="BRK227" s="3"/>
      <c r="BRL227" s="3"/>
      <c r="BRM227" s="3"/>
      <c r="BRN227" s="3"/>
      <c r="BRO227" s="3"/>
      <c r="BRP227" s="3"/>
      <c r="BRQ227" s="3"/>
      <c r="BRR227" s="3"/>
      <c r="BRS227" s="3"/>
      <c r="BRT227" s="3"/>
      <c r="BRU227" s="3"/>
      <c r="BRV227" s="3"/>
      <c r="BRW227" s="3"/>
      <c r="BRX227" s="3"/>
      <c r="BRY227" s="3"/>
      <c r="BRZ227" s="3"/>
      <c r="BSA227" s="3"/>
      <c r="BSB227" s="3"/>
      <c r="BSC227" s="3"/>
      <c r="BSD227" s="3"/>
      <c r="BSE227" s="3"/>
      <c r="BSF227" s="3"/>
      <c r="BSG227" s="3"/>
      <c r="BSH227" s="3"/>
      <c r="BSI227" s="3"/>
      <c r="BSJ227" s="3"/>
      <c r="BSK227" s="3"/>
      <c r="BSL227" s="3"/>
      <c r="BSM227" s="3"/>
      <c r="BSN227" s="3"/>
      <c r="BSO227" s="3"/>
      <c r="BSP227" s="3"/>
      <c r="BSQ227" s="3"/>
      <c r="BSR227" s="3"/>
      <c r="BSS227" s="3"/>
      <c r="BST227" s="3"/>
      <c r="BSU227" s="3"/>
      <c r="BSV227" s="3"/>
      <c r="BSW227" s="3"/>
      <c r="BSX227" s="3"/>
      <c r="BSY227" s="3"/>
      <c r="BSZ227" s="3"/>
      <c r="BTA227" s="3"/>
      <c r="BTB227" s="3"/>
      <c r="BTC227" s="3"/>
      <c r="BTD227" s="3"/>
      <c r="BTE227" s="3"/>
      <c r="BTF227" s="3"/>
      <c r="BTG227" s="3"/>
      <c r="BTH227" s="3"/>
      <c r="BTI227" s="3"/>
      <c r="BTJ227" s="3"/>
      <c r="BTK227" s="3"/>
      <c r="BTL227" s="3"/>
      <c r="BTM227" s="3"/>
      <c r="BTN227" s="3"/>
      <c r="BTO227" s="3"/>
      <c r="BTP227" s="3"/>
      <c r="BTQ227" s="3"/>
      <c r="BTR227" s="3"/>
      <c r="BTS227" s="3"/>
      <c r="BTT227" s="3"/>
      <c r="BTU227" s="3"/>
      <c r="BTV227" s="3"/>
      <c r="BTW227" s="3"/>
      <c r="BTX227" s="3"/>
      <c r="BTY227" s="3"/>
      <c r="BTZ227" s="3"/>
      <c r="BUA227" s="3"/>
      <c r="BUB227" s="3"/>
      <c r="BUC227" s="3"/>
      <c r="BUD227" s="3"/>
      <c r="BUE227" s="3"/>
      <c r="BUF227" s="3"/>
      <c r="BUG227" s="3"/>
      <c r="BUH227" s="3"/>
      <c r="BUI227" s="3"/>
      <c r="BUJ227" s="3"/>
      <c r="BUK227" s="3"/>
      <c r="BUL227" s="3"/>
      <c r="BUM227" s="3"/>
      <c r="BUN227" s="3"/>
      <c r="BUO227" s="3"/>
      <c r="BUP227" s="3"/>
      <c r="BUQ227" s="3"/>
      <c r="BUR227" s="3"/>
      <c r="BUS227" s="3"/>
      <c r="BUT227" s="3"/>
      <c r="BUU227" s="3"/>
      <c r="BUV227" s="3"/>
      <c r="BUW227" s="3"/>
      <c r="BUX227" s="3"/>
      <c r="BUY227" s="3"/>
      <c r="BUZ227" s="3"/>
      <c r="BVA227" s="3"/>
      <c r="BVB227" s="3"/>
      <c r="BVC227" s="3"/>
      <c r="BVD227" s="3"/>
      <c r="BVE227" s="3"/>
      <c r="BVF227" s="3"/>
      <c r="BVG227" s="3"/>
      <c r="BVH227" s="3"/>
      <c r="BVI227" s="3"/>
      <c r="BVJ227" s="3"/>
      <c r="BVK227" s="3"/>
      <c r="BVL227" s="3"/>
      <c r="BVM227" s="3"/>
      <c r="BVN227" s="3"/>
      <c r="BVO227" s="3"/>
      <c r="BVP227" s="3"/>
      <c r="BVQ227" s="3"/>
      <c r="BVR227" s="3"/>
      <c r="BVS227" s="3"/>
      <c r="BVT227" s="3"/>
      <c r="BVU227" s="3"/>
      <c r="BVV227" s="3"/>
      <c r="BVW227" s="3"/>
      <c r="BVX227" s="3"/>
      <c r="BVY227" s="3"/>
      <c r="BVZ227" s="3"/>
      <c r="BWA227" s="3"/>
      <c r="BWB227" s="3"/>
      <c r="BWC227" s="3"/>
      <c r="BWD227" s="3"/>
      <c r="BWE227" s="3"/>
      <c r="BWF227" s="3"/>
      <c r="BWG227" s="3"/>
      <c r="BWH227" s="3"/>
      <c r="BWI227" s="3"/>
      <c r="BWJ227" s="3"/>
      <c r="BWK227" s="3"/>
      <c r="BWL227" s="3"/>
      <c r="BWM227" s="3"/>
      <c r="BWN227" s="3"/>
      <c r="BWO227" s="3"/>
      <c r="BWP227" s="3"/>
      <c r="BWQ227" s="3"/>
      <c r="BWR227" s="3"/>
      <c r="BWS227" s="3"/>
      <c r="BWT227" s="3"/>
      <c r="BWU227" s="3"/>
      <c r="BWV227" s="3"/>
      <c r="BWW227" s="3"/>
      <c r="BWX227" s="3"/>
      <c r="BWY227" s="3"/>
      <c r="BWZ227" s="3"/>
      <c r="BXA227" s="3"/>
      <c r="BXB227" s="3"/>
      <c r="BXC227" s="3"/>
      <c r="BXD227" s="3"/>
      <c r="BXE227" s="3"/>
      <c r="BXF227" s="3"/>
      <c r="BXG227" s="3"/>
      <c r="BXH227" s="3"/>
      <c r="BXI227" s="3"/>
      <c r="BXJ227" s="3"/>
      <c r="BXK227" s="3"/>
      <c r="BXL227" s="3"/>
      <c r="BXM227" s="3"/>
      <c r="BXN227" s="3"/>
      <c r="BXO227" s="3"/>
      <c r="BXP227" s="3"/>
      <c r="BXQ227" s="3"/>
      <c r="BXR227" s="3"/>
      <c r="BXS227" s="3"/>
      <c r="BXT227" s="3"/>
      <c r="BXU227" s="3"/>
      <c r="BXV227" s="3"/>
      <c r="BXW227" s="3"/>
      <c r="BXX227" s="3"/>
      <c r="BXY227" s="3"/>
      <c r="BXZ227" s="3"/>
      <c r="BYA227" s="3"/>
      <c r="BYB227" s="3"/>
      <c r="BYC227" s="3"/>
      <c r="BYD227" s="3"/>
      <c r="BYE227" s="3"/>
      <c r="BYF227" s="3"/>
      <c r="BYG227" s="3"/>
      <c r="BYH227" s="3"/>
      <c r="BYI227" s="3"/>
      <c r="BYJ227" s="3"/>
      <c r="BYK227" s="3"/>
      <c r="BYL227" s="3"/>
      <c r="BYM227" s="3"/>
      <c r="BYN227" s="3"/>
      <c r="BYO227" s="3"/>
      <c r="BYP227" s="3"/>
      <c r="BYQ227" s="3"/>
      <c r="BYR227" s="3"/>
      <c r="BYS227" s="3"/>
      <c r="BYT227" s="3"/>
      <c r="BYU227" s="3"/>
      <c r="BYV227" s="3"/>
      <c r="BYW227" s="3"/>
      <c r="BYX227" s="3"/>
      <c r="BYY227" s="3"/>
      <c r="BYZ227" s="3"/>
      <c r="BZA227" s="3"/>
      <c r="BZB227" s="3"/>
      <c r="BZC227" s="3"/>
      <c r="BZD227" s="3"/>
      <c r="BZE227" s="3"/>
      <c r="BZF227" s="3"/>
      <c r="BZG227" s="3"/>
      <c r="BZH227" s="3"/>
      <c r="BZI227" s="3"/>
      <c r="BZJ227" s="3"/>
      <c r="BZK227" s="3"/>
      <c r="BZL227" s="3"/>
      <c r="BZM227" s="3"/>
      <c r="BZN227" s="3"/>
      <c r="BZO227" s="3"/>
      <c r="BZP227" s="3"/>
      <c r="BZQ227" s="3"/>
      <c r="BZR227" s="3"/>
      <c r="BZS227" s="3"/>
      <c r="BZT227" s="3"/>
      <c r="BZU227" s="3"/>
      <c r="BZV227" s="3"/>
      <c r="BZW227" s="3"/>
      <c r="BZX227" s="3"/>
      <c r="BZY227" s="3"/>
      <c r="BZZ227" s="3"/>
      <c r="CAA227" s="3"/>
      <c r="CAB227" s="3"/>
      <c r="CAC227" s="3"/>
      <c r="CAD227" s="3"/>
      <c r="CAE227" s="3"/>
      <c r="CAF227" s="3"/>
      <c r="CAG227" s="3"/>
      <c r="CAH227" s="3"/>
      <c r="CAI227" s="3"/>
      <c r="CAJ227" s="3"/>
      <c r="CAK227" s="3"/>
      <c r="CAL227" s="3"/>
      <c r="CAM227" s="3"/>
      <c r="CAN227" s="3"/>
      <c r="CAO227" s="3"/>
      <c r="CAP227" s="3"/>
      <c r="CAQ227" s="3"/>
      <c r="CAR227" s="3"/>
      <c r="CAS227" s="3"/>
      <c r="CAT227" s="3"/>
      <c r="CAU227" s="3"/>
      <c r="CAV227" s="3"/>
      <c r="CAW227" s="3"/>
      <c r="CAX227" s="3"/>
      <c r="CAY227" s="3"/>
      <c r="CAZ227" s="3"/>
      <c r="CBA227" s="3"/>
      <c r="CBB227" s="3"/>
      <c r="CBC227" s="3"/>
      <c r="CBD227" s="3"/>
      <c r="CBE227" s="3"/>
      <c r="CBF227" s="3"/>
      <c r="CBG227" s="3"/>
      <c r="CBH227" s="3"/>
      <c r="CBI227" s="3"/>
      <c r="CBJ227" s="3"/>
      <c r="CBK227" s="3"/>
      <c r="CBL227" s="3"/>
      <c r="CBM227" s="3"/>
      <c r="CBN227" s="3"/>
      <c r="CBO227" s="3"/>
      <c r="CBP227" s="3"/>
      <c r="CBQ227" s="3"/>
      <c r="CBR227" s="3"/>
      <c r="CBS227" s="3"/>
      <c r="CBT227" s="3"/>
      <c r="CBU227" s="3"/>
      <c r="CBV227" s="3"/>
      <c r="CBW227" s="3"/>
      <c r="CBX227" s="3"/>
      <c r="CBY227" s="3"/>
      <c r="CBZ227" s="3"/>
      <c r="CCA227" s="3"/>
      <c r="CCB227" s="3"/>
      <c r="CCC227" s="3"/>
      <c r="CCD227" s="3"/>
      <c r="CCE227" s="3"/>
      <c r="CCF227" s="3"/>
      <c r="CCG227" s="3"/>
      <c r="CCH227" s="3"/>
      <c r="CCI227" s="3"/>
      <c r="CCJ227" s="3"/>
      <c r="CCK227" s="3"/>
      <c r="CCL227" s="3"/>
      <c r="CCM227" s="3"/>
      <c r="CCN227" s="3"/>
      <c r="CCO227" s="3"/>
      <c r="CCP227" s="3"/>
      <c r="CCQ227" s="3"/>
      <c r="CCR227" s="3"/>
      <c r="CCS227" s="3"/>
      <c r="CCT227" s="3"/>
      <c r="CCU227" s="3"/>
      <c r="CCV227" s="3"/>
      <c r="CCW227" s="3"/>
      <c r="CCX227" s="3"/>
      <c r="CCY227" s="3"/>
      <c r="CCZ227" s="3"/>
      <c r="CDA227" s="3"/>
      <c r="CDB227" s="3"/>
      <c r="CDC227" s="3"/>
      <c r="CDD227" s="3"/>
      <c r="CDE227" s="3"/>
      <c r="CDF227" s="3"/>
      <c r="CDG227" s="3"/>
      <c r="CDH227" s="3"/>
      <c r="CDI227" s="3"/>
      <c r="CDJ227" s="3"/>
      <c r="CDK227" s="3"/>
      <c r="CDL227" s="3"/>
      <c r="CDM227" s="3"/>
      <c r="CDN227" s="3"/>
      <c r="CDO227" s="3"/>
      <c r="CDP227" s="3"/>
      <c r="CDQ227" s="3"/>
      <c r="CDR227" s="3"/>
      <c r="CDS227" s="3"/>
      <c r="CDT227" s="3"/>
      <c r="CDU227" s="3"/>
      <c r="CDV227" s="3"/>
      <c r="CDW227" s="3"/>
      <c r="CDX227" s="3"/>
      <c r="CDY227" s="3"/>
      <c r="CDZ227" s="3"/>
      <c r="CEA227" s="3"/>
      <c r="CEB227" s="3"/>
      <c r="CEC227" s="3"/>
      <c r="CED227" s="3"/>
      <c r="CEE227" s="3"/>
      <c r="CEF227" s="3"/>
      <c r="CEG227" s="3"/>
      <c r="CEH227" s="3"/>
      <c r="CEI227" s="3"/>
      <c r="CEJ227" s="3"/>
      <c r="CEK227" s="3"/>
      <c r="CEL227" s="3"/>
      <c r="CEM227" s="3"/>
      <c r="CEN227" s="3"/>
      <c r="CEO227" s="3"/>
      <c r="CEP227" s="3"/>
      <c r="CEQ227" s="3"/>
      <c r="CER227" s="3"/>
      <c r="CES227" s="3"/>
      <c r="CET227" s="3"/>
      <c r="CEU227" s="3"/>
      <c r="CEV227" s="3"/>
      <c r="CEW227" s="3"/>
      <c r="CEX227" s="3"/>
      <c r="CEY227" s="3"/>
      <c r="CEZ227" s="3"/>
      <c r="CFA227" s="3"/>
      <c r="CFB227" s="3"/>
      <c r="CFC227" s="3"/>
      <c r="CFD227" s="3"/>
      <c r="CFE227" s="3"/>
      <c r="CFF227" s="3"/>
      <c r="CFG227" s="3"/>
      <c r="CFH227" s="3"/>
      <c r="CFI227" s="3"/>
      <c r="CFJ227" s="3"/>
      <c r="CFK227" s="3"/>
      <c r="CFL227" s="3"/>
      <c r="CFM227" s="3"/>
      <c r="CFN227" s="3"/>
      <c r="CFO227" s="3"/>
      <c r="CFP227" s="3"/>
      <c r="CFQ227" s="3"/>
      <c r="CFR227" s="3"/>
      <c r="CFS227" s="3"/>
      <c r="CFT227" s="3"/>
      <c r="CFU227" s="3"/>
      <c r="CFV227" s="3"/>
      <c r="CFW227" s="3"/>
      <c r="CFX227" s="3"/>
      <c r="CFY227" s="3"/>
      <c r="CFZ227" s="3"/>
      <c r="CGA227" s="3"/>
      <c r="CGB227" s="3"/>
      <c r="CGC227" s="3"/>
      <c r="CGD227" s="3"/>
      <c r="CGE227" s="3"/>
      <c r="CGF227" s="3"/>
      <c r="CGG227" s="3"/>
      <c r="CGH227" s="3"/>
      <c r="CGI227" s="3"/>
      <c r="CGJ227" s="3"/>
      <c r="CGK227" s="3"/>
      <c r="CGL227" s="3"/>
      <c r="CGM227" s="3"/>
      <c r="CGN227" s="3"/>
      <c r="CGO227" s="3"/>
      <c r="CGP227" s="3"/>
      <c r="CGQ227" s="3"/>
      <c r="CGR227" s="3"/>
      <c r="CGS227" s="3"/>
      <c r="CGT227" s="3"/>
      <c r="CGU227" s="3"/>
      <c r="CGV227" s="3"/>
      <c r="CGW227" s="3"/>
      <c r="CGX227" s="3"/>
      <c r="CGY227" s="3"/>
      <c r="CGZ227" s="3"/>
      <c r="CHA227" s="3"/>
      <c r="CHB227" s="3"/>
      <c r="CHC227" s="3"/>
      <c r="CHD227" s="3"/>
      <c r="CHE227" s="3"/>
      <c r="CHF227" s="3"/>
      <c r="CHG227" s="3"/>
      <c r="CHH227" s="3"/>
      <c r="CHI227" s="3"/>
      <c r="CHJ227" s="3"/>
      <c r="CHK227" s="3"/>
      <c r="CHL227" s="3"/>
      <c r="CHM227" s="3"/>
      <c r="CHN227" s="3"/>
      <c r="CHO227" s="3"/>
      <c r="CHP227" s="3"/>
      <c r="CHQ227" s="3"/>
      <c r="CHR227" s="3"/>
      <c r="CHS227" s="3"/>
      <c r="CHT227" s="3"/>
      <c r="CHU227" s="3"/>
      <c r="CHV227" s="3"/>
      <c r="CHW227" s="3"/>
      <c r="CHX227" s="3"/>
      <c r="CHY227" s="3"/>
      <c r="CHZ227" s="3"/>
      <c r="CIA227" s="3"/>
      <c r="CIB227" s="3"/>
      <c r="CIC227" s="3"/>
      <c r="CID227" s="3"/>
      <c r="CIE227" s="3"/>
      <c r="CIF227" s="3"/>
      <c r="CIG227" s="3"/>
      <c r="CIH227" s="3"/>
      <c r="CII227" s="3"/>
      <c r="CIJ227" s="3"/>
      <c r="CIK227" s="3"/>
      <c r="CIL227" s="3"/>
      <c r="CIM227" s="3"/>
      <c r="CIN227" s="3"/>
      <c r="CIO227" s="3"/>
      <c r="CIP227" s="3"/>
      <c r="CIQ227" s="3"/>
      <c r="CIR227" s="3"/>
      <c r="CIS227" s="3"/>
      <c r="CIT227" s="3"/>
      <c r="CIU227" s="3"/>
      <c r="CIV227" s="3"/>
      <c r="CIW227" s="3"/>
      <c r="CIX227" s="3"/>
      <c r="CIY227" s="3"/>
      <c r="CIZ227" s="3"/>
      <c r="CJA227" s="3"/>
      <c r="CJB227" s="3"/>
      <c r="CJC227" s="3"/>
      <c r="CJD227" s="3"/>
      <c r="CJE227" s="3"/>
      <c r="CJF227" s="3"/>
      <c r="CJG227" s="3"/>
      <c r="CJH227" s="3"/>
      <c r="CJI227" s="3"/>
      <c r="CJJ227" s="3"/>
      <c r="CJK227" s="3"/>
      <c r="CJL227" s="3"/>
      <c r="CJM227" s="3"/>
      <c r="CJN227" s="3"/>
      <c r="CJO227" s="3"/>
      <c r="CJP227" s="3"/>
      <c r="CJQ227" s="3"/>
      <c r="CJR227" s="3"/>
      <c r="CJS227" s="3"/>
      <c r="CJT227" s="3"/>
      <c r="CJU227" s="3"/>
      <c r="CJV227" s="3"/>
      <c r="CJW227" s="3"/>
      <c r="CJX227" s="3"/>
      <c r="CJY227" s="3"/>
      <c r="CJZ227" s="3"/>
      <c r="CKA227" s="3"/>
      <c r="CKB227" s="3"/>
      <c r="CKC227" s="3"/>
      <c r="CKD227" s="3"/>
      <c r="CKE227" s="3"/>
      <c r="CKF227" s="3"/>
      <c r="CKG227" s="3"/>
      <c r="CKH227" s="3"/>
      <c r="CKI227" s="3"/>
      <c r="CKJ227" s="3"/>
      <c r="CKK227" s="3"/>
      <c r="CKL227" s="3"/>
      <c r="CKM227" s="3"/>
      <c r="CKN227" s="3"/>
      <c r="CKO227" s="3"/>
      <c r="CKP227" s="3"/>
      <c r="CKQ227" s="3"/>
      <c r="CKR227" s="3"/>
      <c r="CKS227" s="3"/>
      <c r="CKT227" s="3"/>
      <c r="CKU227" s="3"/>
      <c r="CKV227" s="3"/>
      <c r="CKW227" s="3"/>
      <c r="CKX227" s="3"/>
      <c r="CKY227" s="3"/>
      <c r="CKZ227" s="3"/>
      <c r="CLA227" s="3"/>
      <c r="CLB227" s="3"/>
      <c r="CLC227" s="3"/>
      <c r="CLD227" s="3"/>
      <c r="CLE227" s="3"/>
      <c r="CLF227" s="3"/>
      <c r="CLG227" s="3"/>
      <c r="CLH227" s="3"/>
      <c r="CLI227" s="3"/>
      <c r="CLJ227" s="3"/>
      <c r="CLK227" s="3"/>
      <c r="CLL227" s="3"/>
      <c r="CLM227" s="3"/>
      <c r="CLN227" s="3"/>
      <c r="CLO227" s="3"/>
      <c r="CLP227" s="3"/>
      <c r="CLQ227" s="3"/>
      <c r="CLR227" s="3"/>
      <c r="CLS227" s="3"/>
      <c r="CLT227" s="3"/>
      <c r="CLU227" s="3"/>
      <c r="CLV227" s="3"/>
      <c r="CLW227" s="3"/>
      <c r="CLX227" s="3"/>
      <c r="CLY227" s="3"/>
      <c r="CLZ227" s="3"/>
      <c r="CMA227" s="3"/>
      <c r="CMB227" s="3"/>
      <c r="CMC227" s="3"/>
      <c r="CMD227" s="3"/>
      <c r="CME227" s="3"/>
      <c r="CMF227" s="3"/>
      <c r="CMG227" s="3"/>
      <c r="CMH227" s="3"/>
      <c r="CMI227" s="3"/>
      <c r="CMJ227" s="3"/>
      <c r="CMK227" s="3"/>
      <c r="CML227" s="3"/>
      <c r="CMM227" s="3"/>
      <c r="CMN227" s="3"/>
      <c r="CMO227" s="3"/>
      <c r="CMP227" s="3"/>
      <c r="CMQ227" s="3"/>
      <c r="CMR227" s="3"/>
      <c r="CMS227" s="3"/>
      <c r="CMT227" s="3"/>
      <c r="CMU227" s="3"/>
      <c r="CMV227" s="3"/>
      <c r="CMW227" s="3"/>
      <c r="CMX227" s="3"/>
      <c r="CMY227" s="3"/>
      <c r="CMZ227" s="3"/>
      <c r="CNA227" s="3"/>
      <c r="CNB227" s="3"/>
      <c r="CNC227" s="3"/>
      <c r="CND227" s="3"/>
      <c r="CNE227" s="3"/>
      <c r="CNF227" s="3"/>
      <c r="CNG227" s="3"/>
      <c r="CNH227" s="3"/>
      <c r="CNI227" s="3"/>
      <c r="CNJ227" s="3"/>
      <c r="CNK227" s="3"/>
      <c r="CNL227" s="3"/>
      <c r="CNM227" s="3"/>
      <c r="CNN227" s="3"/>
      <c r="CNO227" s="3"/>
      <c r="CNP227" s="3"/>
      <c r="CNQ227" s="3"/>
      <c r="CNR227" s="3"/>
      <c r="CNS227" s="3"/>
      <c r="CNT227" s="3"/>
      <c r="CNU227" s="3"/>
      <c r="CNV227" s="3"/>
      <c r="CNW227" s="3"/>
      <c r="CNX227" s="3"/>
      <c r="CNY227" s="3"/>
      <c r="CNZ227" s="3"/>
      <c r="COA227" s="3"/>
      <c r="COB227" s="3"/>
      <c r="COC227" s="3"/>
      <c r="COD227" s="3"/>
      <c r="COE227" s="3"/>
      <c r="COF227" s="3"/>
      <c r="COG227" s="3"/>
      <c r="COH227" s="3"/>
      <c r="COI227" s="3"/>
      <c r="COJ227" s="3"/>
      <c r="COK227" s="3"/>
      <c r="COL227" s="3"/>
      <c r="COM227" s="3"/>
      <c r="CON227" s="3"/>
      <c r="COO227" s="3"/>
      <c r="COP227" s="3"/>
      <c r="COQ227" s="3"/>
      <c r="COR227" s="3"/>
      <c r="COS227" s="3"/>
      <c r="COT227" s="3"/>
      <c r="COU227" s="3"/>
      <c r="COV227" s="3"/>
      <c r="COW227" s="3"/>
      <c r="COX227" s="3"/>
      <c r="COY227" s="3"/>
      <c r="COZ227" s="3"/>
      <c r="CPA227" s="3"/>
      <c r="CPB227" s="3"/>
      <c r="CPC227" s="3"/>
      <c r="CPD227" s="3"/>
      <c r="CPE227" s="3"/>
      <c r="CPF227" s="3"/>
      <c r="CPG227" s="3"/>
      <c r="CPH227" s="3"/>
      <c r="CPI227" s="3"/>
      <c r="CPJ227" s="3"/>
      <c r="CPK227" s="3"/>
      <c r="CPL227" s="3"/>
      <c r="CPM227" s="3"/>
      <c r="CPN227" s="3"/>
      <c r="CPO227" s="3"/>
      <c r="CPP227" s="3"/>
      <c r="CPQ227" s="3"/>
      <c r="CPR227" s="3"/>
      <c r="CPS227" s="3"/>
      <c r="CPT227" s="3"/>
      <c r="CPU227" s="3"/>
      <c r="CPV227" s="3"/>
      <c r="CPW227" s="3"/>
      <c r="CPX227" s="3"/>
      <c r="CPY227" s="3"/>
      <c r="CPZ227" s="3"/>
      <c r="CQA227" s="3"/>
      <c r="CQB227" s="3"/>
      <c r="CQC227" s="3"/>
      <c r="CQD227" s="3"/>
      <c r="CQE227" s="3"/>
      <c r="CQF227" s="3"/>
      <c r="CQG227" s="3"/>
      <c r="CQH227" s="3"/>
      <c r="CQI227" s="3"/>
      <c r="CQJ227" s="3"/>
      <c r="CQK227" s="3"/>
      <c r="CQL227" s="3"/>
      <c r="CQM227" s="3"/>
      <c r="CQN227" s="3"/>
      <c r="CQO227" s="3"/>
      <c r="CQP227" s="3"/>
      <c r="CQQ227" s="3"/>
      <c r="CQR227" s="3"/>
      <c r="CQS227" s="3"/>
      <c r="CQT227" s="3"/>
      <c r="CQU227" s="3"/>
      <c r="CQV227" s="3"/>
      <c r="CQW227" s="3"/>
      <c r="CQX227" s="3"/>
      <c r="CQY227" s="3"/>
      <c r="CQZ227" s="3"/>
      <c r="CRA227" s="3"/>
      <c r="CRB227" s="3"/>
      <c r="CRC227" s="3"/>
      <c r="CRD227" s="3"/>
      <c r="CRE227" s="3"/>
      <c r="CRF227" s="3"/>
      <c r="CRG227" s="3"/>
      <c r="CRH227" s="3"/>
      <c r="CRI227" s="3"/>
      <c r="CRJ227" s="3"/>
      <c r="CRK227" s="3"/>
      <c r="CRL227" s="3"/>
      <c r="CRM227" s="3"/>
      <c r="CRN227" s="3"/>
      <c r="CRO227" s="3"/>
      <c r="CRP227" s="3"/>
      <c r="CRQ227" s="3"/>
      <c r="CRR227" s="3"/>
      <c r="CRS227" s="3"/>
      <c r="CRT227" s="3"/>
      <c r="CRU227" s="3"/>
      <c r="CRV227" s="3"/>
      <c r="CRW227" s="3"/>
      <c r="CRX227" s="3"/>
      <c r="CRY227" s="3"/>
      <c r="CRZ227" s="3"/>
      <c r="CSA227" s="3"/>
      <c r="CSB227" s="3"/>
      <c r="CSC227" s="3"/>
      <c r="CSD227" s="3"/>
      <c r="CSE227" s="3"/>
      <c r="CSF227" s="3"/>
      <c r="CSG227" s="3"/>
      <c r="CSH227" s="3"/>
      <c r="CSI227" s="3"/>
      <c r="CSJ227" s="3"/>
      <c r="CSK227" s="3"/>
      <c r="CSL227" s="3"/>
      <c r="CSM227" s="3"/>
      <c r="CSN227" s="3"/>
      <c r="CSO227" s="3"/>
      <c r="CSP227" s="3"/>
      <c r="CSQ227" s="3"/>
      <c r="CSR227" s="3"/>
      <c r="CSS227" s="3"/>
      <c r="CST227" s="3"/>
      <c r="CSU227" s="3"/>
      <c r="CSV227" s="3"/>
      <c r="CSW227" s="3"/>
      <c r="CSX227" s="3"/>
      <c r="CSY227" s="3"/>
      <c r="CSZ227" s="3"/>
      <c r="CTA227" s="3"/>
      <c r="CTB227" s="3"/>
      <c r="CTC227" s="3"/>
      <c r="CTD227" s="3"/>
      <c r="CTE227" s="3"/>
      <c r="CTF227" s="3"/>
      <c r="CTG227" s="3"/>
      <c r="CTH227" s="3"/>
      <c r="CTI227" s="3"/>
      <c r="CTJ227" s="3"/>
      <c r="CTK227" s="3"/>
      <c r="CTL227" s="3"/>
      <c r="CTM227" s="3"/>
      <c r="CTN227" s="3"/>
      <c r="CTO227" s="3"/>
      <c r="CTP227" s="3"/>
      <c r="CTQ227" s="3"/>
      <c r="CTR227" s="3"/>
      <c r="CTS227" s="3"/>
      <c r="CTT227" s="3"/>
      <c r="CTU227" s="3"/>
      <c r="CTV227" s="3"/>
      <c r="CTW227" s="3"/>
      <c r="CTX227" s="3"/>
      <c r="CTY227" s="3"/>
      <c r="CTZ227" s="3"/>
      <c r="CUA227" s="3"/>
      <c r="CUB227" s="3"/>
      <c r="CUC227" s="3"/>
      <c r="CUD227" s="3"/>
      <c r="CUE227" s="3"/>
      <c r="CUF227" s="3"/>
      <c r="CUG227" s="3"/>
      <c r="CUH227" s="3"/>
      <c r="CUI227" s="3"/>
      <c r="CUJ227" s="3"/>
      <c r="CUK227" s="3"/>
      <c r="CUL227" s="3"/>
      <c r="CUM227" s="3"/>
      <c r="CUN227" s="3"/>
      <c r="CUO227" s="3"/>
      <c r="CUP227" s="3"/>
      <c r="CUQ227" s="3"/>
      <c r="CUR227" s="3"/>
      <c r="CUS227" s="3"/>
      <c r="CUT227" s="3"/>
      <c r="CUU227" s="3"/>
      <c r="CUV227" s="3"/>
      <c r="CUW227" s="3"/>
      <c r="CUX227" s="3"/>
      <c r="CUY227" s="3"/>
      <c r="CUZ227" s="3"/>
      <c r="CVA227" s="3"/>
      <c r="CVB227" s="3"/>
      <c r="CVC227" s="3"/>
      <c r="CVD227" s="3"/>
      <c r="CVE227" s="3"/>
      <c r="CVF227" s="3"/>
      <c r="CVG227" s="3"/>
      <c r="CVH227" s="3"/>
      <c r="CVI227" s="3"/>
      <c r="CVJ227" s="3"/>
      <c r="CVK227" s="3"/>
      <c r="CVL227" s="3"/>
      <c r="CVM227" s="3"/>
      <c r="CVN227" s="3"/>
      <c r="CVO227" s="3"/>
      <c r="CVP227" s="3"/>
      <c r="CVQ227" s="3"/>
      <c r="CVR227" s="3"/>
      <c r="CVS227" s="3"/>
      <c r="CVT227" s="3"/>
      <c r="CVU227" s="3"/>
      <c r="CVV227" s="3"/>
      <c r="CVW227" s="3"/>
      <c r="CVX227" s="3"/>
      <c r="CVY227" s="3"/>
      <c r="CVZ227" s="3"/>
      <c r="CWA227" s="3"/>
      <c r="CWB227" s="3"/>
      <c r="CWC227" s="3"/>
      <c r="CWD227" s="3"/>
      <c r="CWE227" s="3"/>
      <c r="CWF227" s="3"/>
      <c r="CWG227" s="3"/>
      <c r="CWH227" s="3"/>
      <c r="CWI227" s="3"/>
      <c r="CWJ227" s="3"/>
      <c r="CWK227" s="3"/>
      <c r="CWL227" s="3"/>
      <c r="CWM227" s="3"/>
      <c r="CWN227" s="3"/>
      <c r="CWO227" s="3"/>
      <c r="CWP227" s="3"/>
      <c r="CWQ227" s="3"/>
      <c r="CWR227" s="3"/>
      <c r="CWS227" s="3"/>
      <c r="CWT227" s="3"/>
      <c r="CWU227" s="3"/>
      <c r="CWV227" s="3"/>
      <c r="CWW227" s="3"/>
      <c r="CWX227" s="3"/>
      <c r="CWY227" s="3"/>
      <c r="CWZ227" s="3"/>
      <c r="CXA227" s="3"/>
      <c r="CXB227" s="3"/>
      <c r="CXC227" s="3"/>
      <c r="CXD227" s="3"/>
      <c r="CXE227" s="3"/>
      <c r="CXF227" s="3"/>
      <c r="CXG227" s="3"/>
      <c r="CXH227" s="3"/>
      <c r="CXI227" s="3"/>
      <c r="CXJ227" s="3"/>
      <c r="CXK227" s="3"/>
      <c r="CXL227" s="3"/>
      <c r="CXM227" s="3"/>
      <c r="CXN227" s="3"/>
      <c r="CXO227" s="3"/>
      <c r="CXP227" s="3"/>
      <c r="CXQ227" s="3"/>
      <c r="CXR227" s="3"/>
      <c r="CXS227" s="3"/>
      <c r="CXT227" s="3"/>
      <c r="CXU227" s="3"/>
      <c r="CXV227" s="3"/>
      <c r="CXW227" s="3"/>
      <c r="CXX227" s="3"/>
      <c r="CXY227" s="3"/>
      <c r="CXZ227" s="3"/>
      <c r="CYA227" s="3"/>
      <c r="CYB227" s="3"/>
      <c r="CYC227" s="3"/>
      <c r="CYD227" s="3"/>
      <c r="CYE227" s="3"/>
      <c r="CYF227" s="3"/>
      <c r="CYG227" s="3"/>
      <c r="CYH227" s="3"/>
      <c r="CYI227" s="3"/>
      <c r="CYJ227" s="3"/>
      <c r="CYK227" s="3"/>
      <c r="CYL227" s="3"/>
      <c r="CYM227" s="3"/>
      <c r="CYN227" s="3"/>
      <c r="CYO227" s="3"/>
      <c r="CYP227" s="3"/>
      <c r="CYQ227" s="3"/>
      <c r="CYR227" s="3"/>
      <c r="CYS227" s="3"/>
      <c r="CYT227" s="3"/>
      <c r="CYU227" s="3"/>
      <c r="CYV227" s="3"/>
      <c r="CYW227" s="3"/>
      <c r="CYX227" s="3"/>
      <c r="CYY227" s="3"/>
      <c r="CYZ227" s="3"/>
      <c r="CZA227" s="3"/>
      <c r="CZB227" s="3"/>
      <c r="CZC227" s="3"/>
      <c r="CZD227" s="3"/>
      <c r="CZE227" s="3"/>
      <c r="CZF227" s="3"/>
      <c r="CZG227" s="3"/>
      <c r="CZH227" s="3"/>
      <c r="CZI227" s="3"/>
      <c r="CZJ227" s="3"/>
      <c r="CZK227" s="3"/>
      <c r="CZL227" s="3"/>
      <c r="CZM227" s="3"/>
      <c r="CZN227" s="3"/>
      <c r="CZO227" s="3"/>
      <c r="CZP227" s="3"/>
      <c r="CZQ227" s="3"/>
      <c r="CZR227" s="3"/>
      <c r="CZS227" s="3"/>
      <c r="CZT227" s="3"/>
      <c r="CZU227" s="3"/>
      <c r="CZV227" s="3"/>
      <c r="CZW227" s="3"/>
      <c r="CZX227" s="3"/>
      <c r="CZY227" s="3"/>
      <c r="CZZ227" s="3"/>
      <c r="DAA227" s="3"/>
      <c r="DAB227" s="3"/>
      <c r="DAC227" s="3"/>
      <c r="DAD227" s="3"/>
      <c r="DAE227" s="3"/>
      <c r="DAF227" s="3"/>
      <c r="DAG227" s="3"/>
      <c r="DAH227" s="3"/>
      <c r="DAI227" s="3"/>
      <c r="DAJ227" s="3"/>
      <c r="DAK227" s="3"/>
      <c r="DAL227" s="3"/>
      <c r="DAM227" s="3"/>
      <c r="DAN227" s="3"/>
      <c r="DAO227" s="3"/>
      <c r="DAP227" s="3"/>
      <c r="DAQ227" s="3"/>
      <c r="DAR227" s="3"/>
      <c r="DAS227" s="3"/>
      <c r="DAT227" s="3"/>
      <c r="DAU227" s="3"/>
      <c r="DAV227" s="3"/>
      <c r="DAW227" s="3"/>
      <c r="DAX227" s="3"/>
      <c r="DAY227" s="3"/>
      <c r="DAZ227" s="3"/>
      <c r="DBA227" s="3"/>
      <c r="DBB227" s="3"/>
      <c r="DBC227" s="3"/>
      <c r="DBD227" s="3"/>
      <c r="DBE227" s="3"/>
      <c r="DBF227" s="3"/>
      <c r="DBG227" s="3"/>
      <c r="DBH227" s="3"/>
      <c r="DBI227" s="3"/>
      <c r="DBJ227" s="3"/>
      <c r="DBK227" s="3"/>
      <c r="DBL227" s="3"/>
      <c r="DBM227" s="3"/>
      <c r="DBN227" s="3"/>
      <c r="DBO227" s="3"/>
      <c r="DBP227" s="3"/>
      <c r="DBQ227" s="3"/>
      <c r="DBR227" s="3"/>
      <c r="DBS227" s="3"/>
      <c r="DBT227" s="3"/>
      <c r="DBU227" s="3"/>
      <c r="DBV227" s="3"/>
      <c r="DBW227" s="3"/>
      <c r="DBX227" s="3"/>
      <c r="DBY227" s="3"/>
      <c r="DBZ227" s="3"/>
      <c r="DCA227" s="3"/>
      <c r="DCB227" s="3"/>
      <c r="DCC227" s="3"/>
      <c r="DCD227" s="3"/>
      <c r="DCE227" s="3"/>
      <c r="DCF227" s="3"/>
      <c r="DCG227" s="3"/>
      <c r="DCH227" s="3"/>
      <c r="DCI227" s="3"/>
      <c r="DCJ227" s="3"/>
      <c r="DCK227" s="3"/>
      <c r="DCL227" s="3"/>
      <c r="DCM227" s="3"/>
      <c r="DCN227" s="3"/>
      <c r="DCO227" s="3"/>
      <c r="DCP227" s="3"/>
      <c r="DCQ227" s="3"/>
      <c r="DCR227" s="3"/>
      <c r="DCS227" s="3"/>
      <c r="DCT227" s="3"/>
      <c r="DCU227" s="3"/>
      <c r="DCV227" s="3"/>
      <c r="DCW227" s="3"/>
      <c r="DCX227" s="3"/>
      <c r="DCY227" s="3"/>
      <c r="DCZ227" s="3"/>
      <c r="DDA227" s="3"/>
      <c r="DDB227" s="3"/>
      <c r="DDC227" s="3"/>
      <c r="DDD227" s="3"/>
      <c r="DDE227" s="3"/>
      <c r="DDF227" s="3"/>
      <c r="DDG227" s="3"/>
      <c r="DDH227" s="3"/>
      <c r="DDI227" s="3"/>
      <c r="DDJ227" s="3"/>
      <c r="DDK227" s="3"/>
      <c r="DDL227" s="3"/>
      <c r="DDM227" s="3"/>
      <c r="DDN227" s="3"/>
      <c r="DDO227" s="3"/>
      <c r="DDP227" s="3"/>
      <c r="DDQ227" s="3"/>
      <c r="DDR227" s="3"/>
      <c r="DDS227" s="3"/>
      <c r="DDT227" s="3"/>
      <c r="DDU227" s="3"/>
      <c r="DDV227" s="3"/>
      <c r="DDW227" s="3"/>
      <c r="DDX227" s="3"/>
      <c r="DDY227" s="3"/>
      <c r="DDZ227" s="3"/>
      <c r="DEA227" s="3"/>
      <c r="DEB227" s="3"/>
      <c r="DEC227" s="3"/>
      <c r="DED227" s="3"/>
      <c r="DEE227" s="3"/>
      <c r="DEF227" s="3"/>
      <c r="DEG227" s="3"/>
      <c r="DEH227" s="3"/>
      <c r="DEI227" s="3"/>
      <c r="DEJ227" s="3"/>
      <c r="DEK227" s="3"/>
      <c r="DEL227" s="3"/>
      <c r="DEM227" s="3"/>
      <c r="DEN227" s="3"/>
      <c r="DEO227" s="3"/>
      <c r="DEP227" s="3"/>
      <c r="DEQ227" s="3"/>
      <c r="DER227" s="3"/>
      <c r="DES227" s="3"/>
      <c r="DET227" s="3"/>
      <c r="DEU227" s="3"/>
      <c r="DEV227" s="3"/>
      <c r="DEW227" s="3"/>
      <c r="DEX227" s="3"/>
      <c r="DEY227" s="3"/>
      <c r="DEZ227" s="3"/>
      <c r="DFA227" s="3"/>
      <c r="DFB227" s="3"/>
      <c r="DFC227" s="3"/>
      <c r="DFD227" s="3"/>
      <c r="DFE227" s="3"/>
      <c r="DFF227" s="3"/>
      <c r="DFG227" s="3"/>
      <c r="DFH227" s="3"/>
      <c r="DFI227" s="3"/>
      <c r="DFJ227" s="3"/>
      <c r="DFK227" s="3"/>
      <c r="DFL227" s="3"/>
      <c r="DFM227" s="3"/>
      <c r="DFN227" s="3"/>
      <c r="DFO227" s="3"/>
      <c r="DFP227" s="3"/>
      <c r="DFQ227" s="3"/>
      <c r="DFR227" s="3"/>
      <c r="DFS227" s="3"/>
      <c r="DFT227" s="3"/>
      <c r="DFU227" s="3"/>
      <c r="DFV227" s="3"/>
      <c r="DFW227" s="3"/>
      <c r="DFX227" s="3"/>
      <c r="DFY227" s="3"/>
      <c r="DFZ227" s="3"/>
      <c r="DGA227" s="3"/>
      <c r="DGB227" s="3"/>
      <c r="DGC227" s="3"/>
      <c r="DGD227" s="3"/>
      <c r="DGE227" s="3"/>
      <c r="DGF227" s="3"/>
      <c r="DGG227" s="3"/>
      <c r="DGH227" s="3"/>
      <c r="DGI227" s="3"/>
      <c r="DGJ227" s="3"/>
      <c r="DGK227" s="3"/>
      <c r="DGL227" s="3"/>
      <c r="DGM227" s="3"/>
      <c r="DGN227" s="3"/>
      <c r="DGO227" s="3"/>
      <c r="DGP227" s="3"/>
      <c r="DGQ227" s="3"/>
      <c r="DGR227" s="3"/>
      <c r="DGS227" s="3"/>
      <c r="DGT227" s="3"/>
      <c r="DGU227" s="3"/>
      <c r="DGV227" s="3"/>
      <c r="DGW227" s="3"/>
      <c r="DGX227" s="3"/>
      <c r="DGY227" s="3"/>
      <c r="DGZ227" s="3"/>
      <c r="DHA227" s="3"/>
      <c r="DHB227" s="3"/>
      <c r="DHC227" s="3"/>
      <c r="DHD227" s="3"/>
      <c r="DHE227" s="3"/>
      <c r="DHF227" s="3"/>
      <c r="DHG227" s="3"/>
      <c r="DHH227" s="3"/>
      <c r="DHI227" s="3"/>
      <c r="DHJ227" s="3"/>
      <c r="DHK227" s="3"/>
      <c r="DHL227" s="3"/>
      <c r="DHM227" s="3"/>
      <c r="DHN227" s="3"/>
      <c r="DHO227" s="3"/>
      <c r="DHP227" s="3"/>
      <c r="DHQ227" s="3"/>
      <c r="DHR227" s="3"/>
      <c r="DHS227" s="3"/>
      <c r="DHT227" s="3"/>
      <c r="DHU227" s="3"/>
      <c r="DHV227" s="3"/>
      <c r="DHW227" s="3"/>
      <c r="DHX227" s="3"/>
      <c r="DHY227" s="3"/>
      <c r="DHZ227" s="3"/>
      <c r="DIA227" s="3"/>
      <c r="DIB227" s="3"/>
      <c r="DIC227" s="3"/>
      <c r="DID227" s="3"/>
      <c r="DIE227" s="3"/>
      <c r="DIF227" s="3"/>
      <c r="DIG227" s="3"/>
      <c r="DIH227" s="3"/>
      <c r="DII227" s="3"/>
      <c r="DIJ227" s="3"/>
      <c r="DIK227" s="3"/>
      <c r="DIL227" s="3"/>
      <c r="DIM227" s="3"/>
      <c r="DIN227" s="3"/>
      <c r="DIO227" s="3"/>
      <c r="DIP227" s="3"/>
      <c r="DIQ227" s="3"/>
      <c r="DIR227" s="3"/>
      <c r="DIS227" s="3"/>
      <c r="DIT227" s="3"/>
      <c r="DIU227" s="3"/>
      <c r="DIV227" s="3"/>
      <c r="DIW227" s="3"/>
      <c r="DIX227" s="3"/>
      <c r="DIY227" s="3"/>
      <c r="DIZ227" s="3"/>
      <c r="DJA227" s="3"/>
      <c r="DJB227" s="3"/>
      <c r="DJC227" s="3"/>
      <c r="DJD227" s="3"/>
      <c r="DJE227" s="3"/>
      <c r="DJF227" s="3"/>
      <c r="DJG227" s="3"/>
      <c r="DJH227" s="3"/>
      <c r="DJI227" s="3"/>
      <c r="DJJ227" s="3"/>
      <c r="DJK227" s="3"/>
      <c r="DJL227" s="3"/>
      <c r="DJM227" s="3"/>
      <c r="DJN227" s="3"/>
      <c r="DJO227" s="3"/>
      <c r="DJP227" s="3"/>
      <c r="DJQ227" s="3"/>
      <c r="DJR227" s="3"/>
      <c r="DJS227" s="3"/>
      <c r="DJT227" s="3"/>
      <c r="DJU227" s="3"/>
      <c r="DJV227" s="3"/>
      <c r="DJW227" s="3"/>
      <c r="DJX227" s="3"/>
      <c r="DJY227" s="3"/>
      <c r="DJZ227" s="3"/>
      <c r="DKA227" s="3"/>
      <c r="DKB227" s="3"/>
      <c r="DKC227" s="3"/>
      <c r="DKD227" s="3"/>
      <c r="DKE227" s="3"/>
      <c r="DKF227" s="3"/>
      <c r="DKG227" s="3"/>
      <c r="DKH227" s="3"/>
      <c r="DKI227" s="3"/>
      <c r="DKJ227" s="3"/>
      <c r="DKK227" s="3"/>
      <c r="DKL227" s="3"/>
      <c r="DKM227" s="3"/>
      <c r="DKN227" s="3"/>
      <c r="DKO227" s="3"/>
      <c r="DKP227" s="3"/>
      <c r="DKQ227" s="3"/>
      <c r="DKR227" s="3"/>
      <c r="DKS227" s="3"/>
      <c r="DKT227" s="3"/>
      <c r="DKU227" s="3"/>
      <c r="DKV227" s="3"/>
      <c r="DKW227" s="3"/>
      <c r="DKX227" s="3"/>
      <c r="DKY227" s="3"/>
      <c r="DKZ227" s="3"/>
      <c r="DLA227" s="3"/>
      <c r="DLB227" s="3"/>
      <c r="DLC227" s="3"/>
      <c r="DLD227" s="3"/>
      <c r="DLE227" s="3"/>
      <c r="DLF227" s="3"/>
      <c r="DLG227" s="3"/>
      <c r="DLH227" s="3"/>
      <c r="DLI227" s="3"/>
      <c r="DLJ227" s="3"/>
      <c r="DLK227" s="3"/>
      <c r="DLL227" s="3"/>
      <c r="DLM227" s="3"/>
      <c r="DLN227" s="3"/>
      <c r="DLO227" s="3"/>
      <c r="DLP227" s="3"/>
      <c r="DLQ227" s="3"/>
      <c r="DLR227" s="3"/>
      <c r="DLS227" s="3"/>
      <c r="DLT227" s="3"/>
      <c r="DLU227" s="3"/>
      <c r="DLV227" s="3"/>
      <c r="DLW227" s="3"/>
      <c r="DLX227" s="3"/>
      <c r="DLY227" s="3"/>
      <c r="DLZ227" s="3"/>
      <c r="DMA227" s="3"/>
      <c r="DMB227" s="3"/>
      <c r="DMC227" s="3"/>
      <c r="DMD227" s="3"/>
      <c r="DME227" s="3"/>
      <c r="DMF227" s="3"/>
      <c r="DMG227" s="3"/>
      <c r="DMH227" s="3"/>
      <c r="DMI227" s="3"/>
      <c r="DMJ227" s="3"/>
      <c r="DMK227" s="3"/>
      <c r="DML227" s="3"/>
      <c r="DMM227" s="3"/>
      <c r="DMN227" s="3"/>
      <c r="DMO227" s="3"/>
      <c r="DMP227" s="3"/>
      <c r="DMQ227" s="3"/>
      <c r="DMR227" s="3"/>
      <c r="DMS227" s="3"/>
      <c r="DMT227" s="3"/>
      <c r="DMU227" s="3"/>
      <c r="DMV227" s="3"/>
      <c r="DMW227" s="3"/>
      <c r="DMX227" s="3"/>
      <c r="DMY227" s="3"/>
      <c r="DMZ227" s="3"/>
      <c r="DNA227" s="3"/>
      <c r="DNB227" s="3"/>
      <c r="DNC227" s="3"/>
      <c r="DND227" s="3"/>
      <c r="DNE227" s="3"/>
      <c r="DNF227" s="3"/>
      <c r="DNG227" s="3"/>
      <c r="DNH227" s="3"/>
      <c r="DNI227" s="3"/>
      <c r="DNJ227" s="3"/>
      <c r="DNK227" s="3"/>
      <c r="DNL227" s="3"/>
      <c r="DNM227" s="3"/>
      <c r="DNN227" s="3"/>
      <c r="DNO227" s="3"/>
      <c r="DNP227" s="3"/>
      <c r="DNQ227" s="3"/>
      <c r="DNR227" s="3"/>
      <c r="DNS227" s="3"/>
      <c r="DNT227" s="3"/>
      <c r="DNU227" s="3"/>
      <c r="DNV227" s="3"/>
      <c r="DNW227" s="3"/>
      <c r="DNX227" s="3"/>
      <c r="DNY227" s="3"/>
      <c r="DNZ227" s="3"/>
      <c r="DOA227" s="3"/>
      <c r="DOB227" s="3"/>
      <c r="DOC227" s="3"/>
      <c r="DOD227" s="3"/>
      <c r="DOE227" s="3"/>
      <c r="DOF227" s="3"/>
      <c r="DOG227" s="3"/>
      <c r="DOH227" s="3"/>
      <c r="DOI227" s="3"/>
      <c r="DOJ227" s="3"/>
      <c r="DOK227" s="3"/>
      <c r="DOL227" s="3"/>
      <c r="DOM227" s="3"/>
      <c r="DON227" s="3"/>
      <c r="DOO227" s="3"/>
      <c r="DOP227" s="3"/>
      <c r="DOQ227" s="3"/>
      <c r="DOR227" s="3"/>
      <c r="DOS227" s="3"/>
      <c r="DOT227" s="3"/>
      <c r="DOU227" s="3"/>
      <c r="DOV227" s="3"/>
      <c r="DOW227" s="3"/>
      <c r="DOX227" s="3"/>
      <c r="DOY227" s="3"/>
      <c r="DOZ227" s="3"/>
      <c r="DPA227" s="3"/>
      <c r="DPB227" s="3"/>
      <c r="DPC227" s="3"/>
      <c r="DPD227" s="3"/>
      <c r="DPE227" s="3"/>
      <c r="DPF227" s="3"/>
      <c r="DPG227" s="3"/>
      <c r="DPH227" s="3"/>
      <c r="DPI227" s="3"/>
      <c r="DPJ227" s="3"/>
      <c r="DPK227" s="3"/>
      <c r="DPL227" s="3"/>
      <c r="DPM227" s="3"/>
      <c r="DPN227" s="3"/>
      <c r="DPO227" s="3"/>
      <c r="DPP227" s="3"/>
      <c r="DPQ227" s="3"/>
      <c r="DPR227" s="3"/>
      <c r="DPS227" s="3"/>
      <c r="DPT227" s="3"/>
      <c r="DPU227" s="3"/>
      <c r="DPV227" s="3"/>
      <c r="DPW227" s="3"/>
      <c r="DPX227" s="3"/>
      <c r="DPY227" s="3"/>
      <c r="DPZ227" s="3"/>
      <c r="DQA227" s="3"/>
      <c r="DQB227" s="3"/>
      <c r="DQC227" s="3"/>
      <c r="DQD227" s="3"/>
      <c r="DQE227" s="3"/>
      <c r="DQF227" s="3"/>
      <c r="DQG227" s="3"/>
      <c r="DQH227" s="3"/>
      <c r="DQI227" s="3"/>
      <c r="DQJ227" s="3"/>
      <c r="DQK227" s="3"/>
      <c r="DQL227" s="3"/>
      <c r="DQM227" s="3"/>
      <c r="DQN227" s="3"/>
      <c r="DQO227" s="3"/>
      <c r="DQP227" s="3"/>
      <c r="DQQ227" s="3"/>
      <c r="DQR227" s="3"/>
      <c r="DQS227" s="3"/>
      <c r="DQT227" s="3"/>
      <c r="DQU227" s="3"/>
      <c r="DQV227" s="3"/>
      <c r="DQW227" s="3"/>
      <c r="DQX227" s="3"/>
      <c r="DQY227" s="3"/>
      <c r="DQZ227" s="3"/>
      <c r="DRA227" s="3"/>
      <c r="DRB227" s="3"/>
      <c r="DRC227" s="3"/>
      <c r="DRD227" s="3"/>
      <c r="DRE227" s="3"/>
      <c r="DRF227" s="3"/>
      <c r="DRG227" s="3"/>
      <c r="DRH227" s="3"/>
      <c r="DRI227" s="3"/>
      <c r="DRJ227" s="3"/>
      <c r="DRK227" s="3"/>
      <c r="DRL227" s="3"/>
      <c r="DRM227" s="3"/>
      <c r="DRN227" s="3"/>
      <c r="DRO227" s="3"/>
      <c r="DRP227" s="3"/>
      <c r="DRQ227" s="3"/>
      <c r="DRR227" s="3"/>
      <c r="DRS227" s="3"/>
      <c r="DRT227" s="3"/>
      <c r="DRU227" s="3"/>
      <c r="DRV227" s="3"/>
      <c r="DRW227" s="3"/>
      <c r="DRX227" s="3"/>
      <c r="DRY227" s="3"/>
      <c r="DRZ227" s="3"/>
      <c r="DSA227" s="3"/>
      <c r="DSB227" s="3"/>
      <c r="DSC227" s="3"/>
      <c r="DSD227" s="3"/>
      <c r="DSE227" s="3"/>
      <c r="DSF227" s="3"/>
      <c r="DSG227" s="3"/>
      <c r="DSH227" s="3"/>
      <c r="DSI227" s="3"/>
      <c r="DSJ227" s="3"/>
      <c r="DSK227" s="3"/>
      <c r="DSL227" s="3"/>
      <c r="DSM227" s="3"/>
      <c r="DSN227" s="3"/>
      <c r="DSO227" s="3"/>
      <c r="DSP227" s="3"/>
      <c r="DSQ227" s="3"/>
      <c r="DSR227" s="3"/>
      <c r="DSS227" s="3"/>
      <c r="DST227" s="3"/>
      <c r="DSU227" s="3"/>
      <c r="DSV227" s="3"/>
      <c r="DSW227" s="3"/>
      <c r="DSX227" s="3"/>
      <c r="DSY227" s="3"/>
      <c r="DSZ227" s="3"/>
      <c r="DTA227" s="3"/>
      <c r="DTB227" s="3"/>
      <c r="DTC227" s="3"/>
      <c r="DTD227" s="3"/>
      <c r="DTE227" s="3"/>
      <c r="DTF227" s="3"/>
      <c r="DTG227" s="3"/>
      <c r="DTH227" s="3"/>
      <c r="DTI227" s="3"/>
      <c r="DTJ227" s="3"/>
      <c r="DTK227" s="3"/>
      <c r="DTL227" s="3"/>
      <c r="DTM227" s="3"/>
      <c r="DTN227" s="3"/>
      <c r="DTO227" s="3"/>
      <c r="DTP227" s="3"/>
      <c r="DTQ227" s="3"/>
      <c r="DTR227" s="3"/>
      <c r="DTS227" s="3"/>
      <c r="DTT227" s="3"/>
      <c r="DTU227" s="3"/>
      <c r="DTV227" s="3"/>
      <c r="DTW227" s="3"/>
      <c r="DTX227" s="3"/>
      <c r="DTY227" s="3"/>
      <c r="DTZ227" s="3"/>
      <c r="DUA227" s="3"/>
      <c r="DUB227" s="3"/>
      <c r="DUC227" s="3"/>
      <c r="DUD227" s="3"/>
      <c r="DUE227" s="3"/>
      <c r="DUF227" s="3"/>
      <c r="DUG227" s="3"/>
      <c r="DUH227" s="3"/>
      <c r="DUI227" s="3"/>
      <c r="DUJ227" s="3"/>
      <c r="DUK227" s="3"/>
      <c r="DUL227" s="3"/>
      <c r="DUM227" s="3"/>
      <c r="DUN227" s="3"/>
      <c r="DUO227" s="3"/>
      <c r="DUP227" s="3"/>
      <c r="DUQ227" s="3"/>
      <c r="DUR227" s="3"/>
      <c r="DUS227" s="3"/>
      <c r="DUT227" s="3"/>
      <c r="DUU227" s="3"/>
      <c r="DUV227" s="3"/>
      <c r="DUW227" s="3"/>
      <c r="DUX227" s="3"/>
      <c r="DUY227" s="3"/>
      <c r="DUZ227" s="3"/>
      <c r="DVA227" s="3"/>
      <c r="DVB227" s="3"/>
      <c r="DVC227" s="3"/>
      <c r="DVD227" s="3"/>
      <c r="DVE227" s="3"/>
      <c r="DVF227" s="3"/>
      <c r="DVG227" s="3"/>
      <c r="DVH227" s="3"/>
      <c r="DVI227" s="3"/>
      <c r="DVJ227" s="3"/>
      <c r="DVK227" s="3"/>
      <c r="DVL227" s="3"/>
      <c r="DVM227" s="3"/>
      <c r="DVN227" s="3"/>
      <c r="DVO227" s="3"/>
      <c r="DVP227" s="3"/>
      <c r="DVQ227" s="3"/>
      <c r="DVR227" s="3"/>
      <c r="DVS227" s="3"/>
      <c r="DVT227" s="3"/>
      <c r="DVU227" s="3"/>
      <c r="DVV227" s="3"/>
      <c r="DVW227" s="3"/>
      <c r="DVX227" s="3"/>
      <c r="DVY227" s="3"/>
      <c r="DVZ227" s="3"/>
      <c r="DWA227" s="3"/>
      <c r="DWB227" s="3"/>
      <c r="DWC227" s="3"/>
      <c r="DWD227" s="3"/>
      <c r="DWE227" s="3"/>
      <c r="DWF227" s="3"/>
      <c r="DWG227" s="3"/>
      <c r="DWH227" s="3"/>
      <c r="DWI227" s="3"/>
      <c r="DWJ227" s="3"/>
      <c r="DWK227" s="3"/>
      <c r="DWL227" s="3"/>
      <c r="DWM227" s="3"/>
      <c r="DWN227" s="3"/>
      <c r="DWO227" s="3"/>
      <c r="DWP227" s="3"/>
      <c r="DWQ227" s="3"/>
      <c r="DWR227" s="3"/>
      <c r="DWS227" s="3"/>
      <c r="DWT227" s="3"/>
      <c r="DWU227" s="3"/>
      <c r="DWV227" s="3"/>
      <c r="DWW227" s="3"/>
      <c r="DWX227" s="3"/>
      <c r="DWY227" s="3"/>
      <c r="DWZ227" s="3"/>
      <c r="DXA227" s="3"/>
      <c r="DXB227" s="3"/>
      <c r="DXC227" s="3"/>
      <c r="DXD227" s="3"/>
      <c r="DXE227" s="3"/>
      <c r="DXF227" s="3"/>
      <c r="DXG227" s="3"/>
      <c r="DXH227" s="3"/>
      <c r="DXI227" s="3"/>
      <c r="DXJ227" s="3"/>
      <c r="DXK227" s="3"/>
      <c r="DXL227" s="3"/>
      <c r="DXM227" s="3"/>
      <c r="DXN227" s="3"/>
      <c r="DXO227" s="3"/>
      <c r="DXP227" s="3"/>
      <c r="DXQ227" s="3"/>
      <c r="DXR227" s="3"/>
      <c r="DXS227" s="3"/>
      <c r="DXT227" s="3"/>
      <c r="DXU227" s="3"/>
      <c r="DXV227" s="3"/>
      <c r="DXW227" s="3"/>
      <c r="DXX227" s="3"/>
      <c r="DXY227" s="3"/>
      <c r="DXZ227" s="3"/>
      <c r="DYA227" s="3"/>
      <c r="DYB227" s="3"/>
      <c r="DYC227" s="3"/>
      <c r="DYD227" s="3"/>
      <c r="DYE227" s="3"/>
      <c r="DYF227" s="3"/>
      <c r="DYG227" s="3"/>
      <c r="DYH227" s="3"/>
      <c r="DYI227" s="3"/>
      <c r="DYJ227" s="3"/>
      <c r="DYK227" s="3"/>
      <c r="DYL227" s="3"/>
      <c r="DYM227" s="3"/>
      <c r="DYN227" s="3"/>
      <c r="DYO227" s="3"/>
      <c r="DYP227" s="3"/>
      <c r="DYQ227" s="3"/>
      <c r="DYR227" s="3"/>
      <c r="DYS227" s="3"/>
      <c r="DYT227" s="3"/>
      <c r="DYU227" s="3"/>
      <c r="DYV227" s="3"/>
      <c r="DYW227" s="3"/>
      <c r="DYX227" s="3"/>
      <c r="DYY227" s="3"/>
      <c r="DYZ227" s="3"/>
      <c r="DZA227" s="3"/>
      <c r="DZB227" s="3"/>
      <c r="DZC227" s="3"/>
      <c r="DZD227" s="3"/>
      <c r="DZE227" s="3"/>
      <c r="DZF227" s="3"/>
      <c r="DZG227" s="3"/>
      <c r="DZH227" s="3"/>
      <c r="DZI227" s="3"/>
      <c r="DZJ227" s="3"/>
      <c r="DZK227" s="3"/>
      <c r="DZL227" s="3"/>
      <c r="DZM227" s="3"/>
      <c r="DZN227" s="3"/>
      <c r="DZO227" s="3"/>
      <c r="DZP227" s="3"/>
      <c r="DZQ227" s="3"/>
      <c r="DZR227" s="3"/>
      <c r="DZS227" s="3"/>
      <c r="DZT227" s="3"/>
      <c r="DZU227" s="3"/>
      <c r="DZV227" s="3"/>
      <c r="DZW227" s="3"/>
      <c r="DZX227" s="3"/>
      <c r="DZY227" s="3"/>
      <c r="DZZ227" s="3"/>
      <c r="EAA227" s="3"/>
      <c r="EAB227" s="3"/>
      <c r="EAC227" s="3"/>
      <c r="EAD227" s="3"/>
      <c r="EAE227" s="3"/>
      <c r="EAF227" s="3"/>
      <c r="EAG227" s="3"/>
      <c r="EAH227" s="3"/>
      <c r="EAI227" s="3"/>
      <c r="EAJ227" s="3"/>
      <c r="EAK227" s="3"/>
      <c r="EAL227" s="3"/>
      <c r="EAM227" s="3"/>
      <c r="EAN227" s="3"/>
      <c r="EAO227" s="3"/>
      <c r="EAP227" s="3"/>
      <c r="EAQ227" s="3"/>
      <c r="EAR227" s="3"/>
      <c r="EAS227" s="3"/>
      <c r="EAT227" s="3"/>
      <c r="EAU227" s="3"/>
      <c r="EAV227" s="3"/>
      <c r="EAW227" s="3"/>
      <c r="EAX227" s="3"/>
      <c r="EAY227" s="3"/>
      <c r="EAZ227" s="3"/>
      <c r="EBA227" s="3"/>
      <c r="EBB227" s="3"/>
      <c r="EBC227" s="3"/>
      <c r="EBD227" s="3"/>
      <c r="EBE227" s="3"/>
      <c r="EBF227" s="3"/>
      <c r="EBG227" s="3"/>
      <c r="EBH227" s="3"/>
      <c r="EBI227" s="3"/>
      <c r="EBJ227" s="3"/>
      <c r="EBK227" s="3"/>
      <c r="EBL227" s="3"/>
      <c r="EBM227" s="3"/>
      <c r="EBN227" s="3"/>
      <c r="EBO227" s="3"/>
      <c r="EBP227" s="3"/>
      <c r="EBQ227" s="3"/>
      <c r="EBR227" s="3"/>
      <c r="EBS227" s="3"/>
      <c r="EBT227" s="3"/>
      <c r="EBU227" s="3"/>
      <c r="EBV227" s="3"/>
      <c r="EBW227" s="3"/>
      <c r="EBX227" s="3"/>
      <c r="EBY227" s="3"/>
      <c r="EBZ227" s="3"/>
      <c r="ECA227" s="3"/>
      <c r="ECB227" s="3"/>
      <c r="ECC227" s="3"/>
      <c r="ECD227" s="3"/>
      <c r="ECE227" s="3"/>
      <c r="ECF227" s="3"/>
      <c r="ECG227" s="3"/>
      <c r="ECH227" s="3"/>
      <c r="ECI227" s="3"/>
      <c r="ECJ227" s="3"/>
      <c r="ECK227" s="3"/>
      <c r="ECL227" s="3"/>
      <c r="ECM227" s="3"/>
      <c r="ECN227" s="3"/>
      <c r="ECO227" s="3"/>
      <c r="ECP227" s="3"/>
      <c r="ECQ227" s="3"/>
      <c r="ECR227" s="3"/>
      <c r="ECS227" s="3"/>
      <c r="ECT227" s="3"/>
      <c r="ECU227" s="3"/>
      <c r="ECV227" s="3"/>
      <c r="ECW227" s="3"/>
      <c r="ECX227" s="3"/>
      <c r="ECY227" s="3"/>
      <c r="ECZ227" s="3"/>
      <c r="EDA227" s="3"/>
      <c r="EDB227" s="3"/>
      <c r="EDC227" s="3"/>
      <c r="EDD227" s="3"/>
      <c r="EDE227" s="3"/>
      <c r="EDF227" s="3"/>
      <c r="EDG227" s="3"/>
      <c r="EDH227" s="3"/>
      <c r="EDI227" s="3"/>
      <c r="EDJ227" s="3"/>
      <c r="EDK227" s="3"/>
      <c r="EDL227" s="3"/>
      <c r="EDM227" s="3"/>
      <c r="EDN227" s="3"/>
      <c r="EDO227" s="3"/>
      <c r="EDP227" s="3"/>
      <c r="EDQ227" s="3"/>
      <c r="EDR227" s="3"/>
      <c r="EDS227" s="3"/>
      <c r="EDT227" s="3"/>
      <c r="EDU227" s="3"/>
      <c r="EDV227" s="3"/>
      <c r="EDW227" s="3"/>
      <c r="EDX227" s="3"/>
      <c r="EDY227" s="3"/>
      <c r="EDZ227" s="3"/>
      <c r="EEA227" s="3"/>
      <c r="EEB227" s="3"/>
      <c r="EEC227" s="3"/>
      <c r="EED227" s="3"/>
      <c r="EEE227" s="3"/>
      <c r="EEF227" s="3"/>
      <c r="EEG227" s="3"/>
      <c r="EEH227" s="3"/>
      <c r="EEI227" s="3"/>
      <c r="EEJ227" s="3"/>
      <c r="EEK227" s="3"/>
      <c r="EEL227" s="3"/>
      <c r="EEM227" s="3"/>
      <c r="EEN227" s="3"/>
      <c r="EEO227" s="3"/>
      <c r="EEP227" s="3"/>
      <c r="EEQ227" s="3"/>
      <c r="EER227" s="3"/>
      <c r="EES227" s="3"/>
      <c r="EET227" s="3"/>
      <c r="EEU227" s="3"/>
      <c r="EEV227" s="3"/>
      <c r="EEW227" s="3"/>
      <c r="EEX227" s="3"/>
      <c r="EEY227" s="3"/>
      <c r="EEZ227" s="3"/>
      <c r="EFA227" s="3"/>
      <c r="EFB227" s="3"/>
      <c r="EFC227" s="3"/>
      <c r="EFD227" s="3"/>
      <c r="EFE227" s="3"/>
      <c r="EFF227" s="3"/>
      <c r="EFG227" s="3"/>
      <c r="EFH227" s="3"/>
      <c r="EFI227" s="3"/>
      <c r="EFJ227" s="3"/>
      <c r="EFK227" s="3"/>
      <c r="EFL227" s="3"/>
      <c r="EFM227" s="3"/>
      <c r="EFN227" s="3"/>
      <c r="EFO227" s="3"/>
      <c r="EFP227" s="3"/>
      <c r="EFQ227" s="3"/>
      <c r="EFR227" s="3"/>
      <c r="EFS227" s="3"/>
      <c r="EFT227" s="3"/>
      <c r="EFU227" s="3"/>
      <c r="EFV227" s="3"/>
      <c r="EFW227" s="3"/>
      <c r="EFX227" s="3"/>
      <c r="EFY227" s="3"/>
      <c r="EFZ227" s="3"/>
      <c r="EGA227" s="3"/>
      <c r="EGB227" s="3"/>
      <c r="EGC227" s="3"/>
      <c r="EGD227" s="3"/>
      <c r="EGE227" s="3"/>
      <c r="EGF227" s="3"/>
      <c r="EGG227" s="3"/>
      <c r="EGH227" s="3"/>
      <c r="EGI227" s="3"/>
      <c r="EGJ227" s="3"/>
      <c r="EGK227" s="3"/>
      <c r="EGL227" s="3"/>
      <c r="EGM227" s="3"/>
      <c r="EGN227" s="3"/>
      <c r="EGO227" s="3"/>
      <c r="EGP227" s="3"/>
      <c r="EGQ227" s="3"/>
      <c r="EGR227" s="3"/>
      <c r="EGS227" s="3"/>
      <c r="EGT227" s="3"/>
      <c r="EGU227" s="3"/>
      <c r="EGV227" s="3"/>
      <c r="EGW227" s="3"/>
      <c r="EGX227" s="3"/>
      <c r="EGY227" s="3"/>
      <c r="EGZ227" s="3"/>
      <c r="EHA227" s="3"/>
      <c r="EHB227" s="3"/>
      <c r="EHC227" s="3"/>
      <c r="EHD227" s="3"/>
      <c r="EHE227" s="3"/>
      <c r="EHF227" s="3"/>
      <c r="EHG227" s="3"/>
      <c r="EHH227" s="3"/>
      <c r="EHI227" s="3"/>
      <c r="EHJ227" s="3"/>
      <c r="EHK227" s="3"/>
      <c r="EHL227" s="3"/>
      <c r="EHM227" s="3"/>
      <c r="EHN227" s="3"/>
      <c r="EHO227" s="3"/>
      <c r="EHP227" s="3"/>
      <c r="EHQ227" s="3"/>
      <c r="EHR227" s="3"/>
      <c r="EHS227" s="3"/>
      <c r="EHT227" s="3"/>
      <c r="EHU227" s="3"/>
      <c r="EHV227" s="3"/>
      <c r="EHW227" s="3"/>
      <c r="EHX227" s="3"/>
      <c r="EHY227" s="3"/>
      <c r="EHZ227" s="3"/>
      <c r="EIA227" s="3"/>
      <c r="EIB227" s="3"/>
      <c r="EIC227" s="3"/>
      <c r="EID227" s="3"/>
      <c r="EIE227" s="3"/>
      <c r="EIF227" s="3"/>
      <c r="EIG227" s="3"/>
      <c r="EIH227" s="3"/>
      <c r="EII227" s="3"/>
      <c r="EIJ227" s="3"/>
      <c r="EIK227" s="3"/>
      <c r="EIL227" s="3"/>
      <c r="EIM227" s="3"/>
      <c r="EIN227" s="3"/>
      <c r="EIO227" s="3"/>
      <c r="EIP227" s="3"/>
      <c r="EIQ227" s="3"/>
      <c r="EIR227" s="3"/>
      <c r="EIS227" s="3"/>
      <c r="EIT227" s="3"/>
      <c r="EIU227" s="3"/>
      <c r="EIV227" s="3"/>
      <c r="EIW227" s="3"/>
      <c r="EIX227" s="3"/>
      <c r="EIY227" s="3"/>
      <c r="EIZ227" s="3"/>
      <c r="EJA227" s="3"/>
      <c r="EJB227" s="3"/>
      <c r="EJC227" s="3"/>
      <c r="EJD227" s="3"/>
      <c r="EJE227" s="3"/>
      <c r="EJF227" s="3"/>
      <c r="EJG227" s="3"/>
      <c r="EJH227" s="3"/>
      <c r="EJI227" s="3"/>
      <c r="EJJ227" s="3"/>
      <c r="EJK227" s="3"/>
      <c r="EJL227" s="3"/>
      <c r="EJM227" s="3"/>
      <c r="EJN227" s="3"/>
      <c r="EJO227" s="3"/>
      <c r="EJP227" s="3"/>
      <c r="EJQ227" s="3"/>
      <c r="EJR227" s="3"/>
      <c r="EJS227" s="3"/>
      <c r="EJT227" s="3"/>
      <c r="EJU227" s="3"/>
      <c r="EJV227" s="3"/>
      <c r="EJW227" s="3"/>
      <c r="EJX227" s="3"/>
      <c r="EJY227" s="3"/>
      <c r="EJZ227" s="3"/>
      <c r="EKA227" s="3"/>
      <c r="EKB227" s="3"/>
      <c r="EKC227" s="3"/>
      <c r="EKD227" s="3"/>
      <c r="EKE227" s="3"/>
      <c r="EKF227" s="3"/>
      <c r="EKG227" s="3"/>
      <c r="EKH227" s="3"/>
      <c r="EKI227" s="3"/>
      <c r="EKJ227" s="3"/>
      <c r="EKK227" s="3"/>
      <c r="EKL227" s="3"/>
      <c r="EKM227" s="3"/>
      <c r="EKN227" s="3"/>
      <c r="EKO227" s="3"/>
      <c r="EKP227" s="3"/>
      <c r="EKQ227" s="3"/>
      <c r="EKR227" s="3"/>
      <c r="EKS227" s="3"/>
      <c r="EKT227" s="3"/>
      <c r="EKU227" s="3"/>
      <c r="EKV227" s="3"/>
      <c r="EKW227" s="3"/>
      <c r="EKX227" s="3"/>
      <c r="EKY227" s="3"/>
      <c r="EKZ227" s="3"/>
      <c r="ELA227" s="3"/>
      <c r="ELB227" s="3"/>
      <c r="ELC227" s="3"/>
      <c r="ELD227" s="3"/>
      <c r="ELE227" s="3"/>
      <c r="ELF227" s="3"/>
      <c r="ELG227" s="3"/>
      <c r="ELH227" s="3"/>
      <c r="ELI227" s="3"/>
      <c r="ELJ227" s="3"/>
      <c r="ELK227" s="3"/>
      <c r="ELL227" s="3"/>
      <c r="ELM227" s="3"/>
      <c r="ELN227" s="3"/>
      <c r="ELO227" s="3"/>
      <c r="ELP227" s="3"/>
      <c r="ELQ227" s="3"/>
      <c r="ELR227" s="3"/>
      <c r="ELS227" s="3"/>
      <c r="ELT227" s="3"/>
      <c r="ELU227" s="3"/>
      <c r="ELV227" s="3"/>
      <c r="ELW227" s="3"/>
      <c r="ELX227" s="3"/>
      <c r="ELY227" s="3"/>
      <c r="ELZ227" s="3"/>
      <c r="EMA227" s="3"/>
      <c r="EMB227" s="3"/>
      <c r="EMC227" s="3"/>
      <c r="EMD227" s="3"/>
      <c r="EME227" s="3"/>
      <c r="EMF227" s="3"/>
      <c r="EMG227" s="3"/>
      <c r="EMH227" s="3"/>
      <c r="EMI227" s="3"/>
      <c r="EMJ227" s="3"/>
      <c r="EMK227" s="3"/>
      <c r="EML227" s="3"/>
      <c r="EMM227" s="3"/>
      <c r="EMN227" s="3"/>
      <c r="EMO227" s="3"/>
      <c r="EMP227" s="3"/>
      <c r="EMQ227" s="3"/>
      <c r="EMR227" s="3"/>
      <c r="EMS227" s="3"/>
      <c r="EMT227" s="3"/>
      <c r="EMU227" s="3"/>
      <c r="EMV227" s="3"/>
      <c r="EMW227" s="3"/>
      <c r="EMX227" s="3"/>
      <c r="EMY227" s="3"/>
      <c r="EMZ227" s="3"/>
      <c r="ENA227" s="3"/>
      <c r="ENB227" s="3"/>
      <c r="ENC227" s="3"/>
      <c r="END227" s="3"/>
      <c r="ENE227" s="3"/>
      <c r="ENF227" s="3"/>
      <c r="ENG227" s="3"/>
      <c r="ENH227" s="3"/>
      <c r="ENI227" s="3"/>
      <c r="ENJ227" s="3"/>
      <c r="ENK227" s="3"/>
      <c r="ENL227" s="3"/>
      <c r="ENM227" s="3"/>
      <c r="ENN227" s="3"/>
      <c r="ENO227" s="3"/>
      <c r="ENP227" s="3"/>
      <c r="ENQ227" s="3"/>
      <c r="ENR227" s="3"/>
      <c r="ENS227" s="3"/>
      <c r="ENT227" s="3"/>
      <c r="ENU227" s="3"/>
      <c r="ENV227" s="3"/>
      <c r="ENW227" s="3"/>
      <c r="ENX227" s="3"/>
      <c r="ENY227" s="3"/>
      <c r="ENZ227" s="3"/>
      <c r="EOA227" s="3"/>
      <c r="EOB227" s="3"/>
      <c r="EOC227" s="3"/>
      <c r="EOD227" s="3"/>
      <c r="EOE227" s="3"/>
      <c r="EOF227" s="3"/>
      <c r="EOG227" s="3"/>
      <c r="EOH227" s="3"/>
      <c r="EOI227" s="3"/>
      <c r="EOJ227" s="3"/>
      <c r="EOK227" s="3"/>
      <c r="EOL227" s="3"/>
      <c r="EOM227" s="3"/>
      <c r="EON227" s="3"/>
      <c r="EOO227" s="3"/>
      <c r="EOP227" s="3"/>
      <c r="EOQ227" s="3"/>
      <c r="EOR227" s="3"/>
      <c r="EOS227" s="3"/>
      <c r="EOT227" s="3"/>
      <c r="EOU227" s="3"/>
      <c r="EOV227" s="3"/>
      <c r="EOW227" s="3"/>
      <c r="EOX227" s="3"/>
      <c r="EOY227" s="3"/>
      <c r="EOZ227" s="3"/>
      <c r="EPA227" s="3"/>
      <c r="EPB227" s="3"/>
      <c r="EPC227" s="3"/>
      <c r="EPD227" s="3"/>
      <c r="EPE227" s="3"/>
      <c r="EPF227" s="3"/>
      <c r="EPG227" s="3"/>
      <c r="EPH227" s="3"/>
      <c r="EPI227" s="3"/>
      <c r="EPJ227" s="3"/>
      <c r="EPK227" s="3"/>
      <c r="EPL227" s="3"/>
      <c r="EPM227" s="3"/>
      <c r="EPN227" s="3"/>
      <c r="EPO227" s="3"/>
      <c r="EPP227" s="3"/>
      <c r="EPQ227" s="3"/>
      <c r="EPR227" s="3"/>
      <c r="EPS227" s="3"/>
      <c r="EPT227" s="3"/>
      <c r="EPU227" s="3"/>
      <c r="EPV227" s="3"/>
      <c r="EPW227" s="3"/>
      <c r="EPX227" s="3"/>
      <c r="EPY227" s="3"/>
      <c r="EPZ227" s="3"/>
      <c r="EQA227" s="3"/>
      <c r="EQB227" s="3"/>
      <c r="EQC227" s="3"/>
      <c r="EQD227" s="3"/>
      <c r="EQE227" s="3"/>
      <c r="EQF227" s="3"/>
      <c r="EQG227" s="3"/>
      <c r="EQH227" s="3"/>
      <c r="EQI227" s="3"/>
      <c r="EQJ227" s="3"/>
      <c r="EQK227" s="3"/>
      <c r="EQL227" s="3"/>
      <c r="EQM227" s="3"/>
      <c r="EQN227" s="3"/>
      <c r="EQO227" s="3"/>
      <c r="EQP227" s="3"/>
      <c r="EQQ227" s="3"/>
      <c r="EQR227" s="3"/>
      <c r="EQS227" s="3"/>
      <c r="EQT227" s="3"/>
      <c r="EQU227" s="3"/>
      <c r="EQV227" s="3"/>
      <c r="EQW227" s="3"/>
      <c r="EQX227" s="3"/>
      <c r="EQY227" s="3"/>
      <c r="EQZ227" s="3"/>
      <c r="ERA227" s="3"/>
      <c r="ERB227" s="3"/>
      <c r="ERC227" s="3"/>
      <c r="ERD227" s="3"/>
      <c r="ERE227" s="3"/>
      <c r="ERF227" s="3"/>
      <c r="ERG227" s="3"/>
      <c r="ERH227" s="3"/>
      <c r="ERI227" s="3"/>
      <c r="ERJ227" s="3"/>
      <c r="ERK227" s="3"/>
      <c r="ERL227" s="3"/>
      <c r="ERM227" s="3"/>
      <c r="ERN227" s="3"/>
      <c r="ERO227" s="3"/>
      <c r="ERP227" s="3"/>
      <c r="ERQ227" s="3"/>
      <c r="ERR227" s="3"/>
      <c r="ERS227" s="3"/>
      <c r="ERT227" s="3"/>
      <c r="ERU227" s="3"/>
      <c r="ERV227" s="3"/>
      <c r="ERW227" s="3"/>
      <c r="ERX227" s="3"/>
      <c r="ERY227" s="3"/>
      <c r="ERZ227" s="3"/>
      <c r="ESA227" s="3"/>
      <c r="ESB227" s="3"/>
      <c r="ESC227" s="3"/>
      <c r="ESD227" s="3"/>
      <c r="ESE227" s="3"/>
      <c r="ESF227" s="3"/>
      <c r="ESG227" s="3"/>
      <c r="ESH227" s="3"/>
      <c r="ESI227" s="3"/>
      <c r="ESJ227" s="3"/>
      <c r="ESK227" s="3"/>
      <c r="ESL227" s="3"/>
      <c r="ESM227" s="3"/>
      <c r="ESN227" s="3"/>
      <c r="ESO227" s="3"/>
      <c r="ESP227" s="3"/>
      <c r="ESQ227" s="3"/>
      <c r="ESR227" s="3"/>
      <c r="ESS227" s="3"/>
      <c r="EST227" s="3"/>
      <c r="ESU227" s="3"/>
      <c r="ESV227" s="3"/>
      <c r="ESW227" s="3"/>
      <c r="ESX227" s="3"/>
      <c r="ESY227" s="3"/>
      <c r="ESZ227" s="3"/>
      <c r="ETA227" s="3"/>
      <c r="ETB227" s="3"/>
      <c r="ETC227" s="3"/>
      <c r="ETD227" s="3"/>
      <c r="ETE227" s="3"/>
      <c r="ETF227" s="3"/>
      <c r="ETG227" s="3"/>
      <c r="ETH227" s="3"/>
      <c r="ETI227" s="3"/>
      <c r="ETJ227" s="3"/>
      <c r="ETK227" s="3"/>
      <c r="ETL227" s="3"/>
      <c r="ETM227" s="3"/>
      <c r="ETN227" s="3"/>
      <c r="ETO227" s="3"/>
      <c r="ETP227" s="3"/>
      <c r="ETQ227" s="3"/>
      <c r="ETR227" s="3"/>
      <c r="ETS227" s="3"/>
      <c r="ETT227" s="3"/>
      <c r="ETU227" s="3"/>
      <c r="ETV227" s="3"/>
      <c r="ETW227" s="3"/>
      <c r="ETX227" s="3"/>
      <c r="ETY227" s="3"/>
      <c r="ETZ227" s="3"/>
      <c r="EUA227" s="3"/>
      <c r="EUB227" s="3"/>
      <c r="EUC227" s="3"/>
      <c r="EUD227" s="3"/>
      <c r="EUE227" s="3"/>
      <c r="EUF227" s="3"/>
      <c r="EUG227" s="3"/>
      <c r="EUH227" s="3"/>
      <c r="EUI227" s="3"/>
      <c r="EUJ227" s="3"/>
      <c r="EUK227" s="3"/>
      <c r="EUL227" s="3"/>
      <c r="EUM227" s="3"/>
      <c r="EUN227" s="3"/>
      <c r="EUO227" s="3"/>
      <c r="EUP227" s="3"/>
      <c r="EUQ227" s="3"/>
      <c r="EUR227" s="3"/>
      <c r="EUS227" s="3"/>
      <c r="EUT227" s="3"/>
      <c r="EUU227" s="3"/>
      <c r="EUV227" s="3"/>
      <c r="EUW227" s="3"/>
      <c r="EUX227" s="3"/>
      <c r="EUY227" s="3"/>
      <c r="EUZ227" s="3"/>
      <c r="EVA227" s="3"/>
      <c r="EVB227" s="3"/>
      <c r="EVC227" s="3"/>
      <c r="EVD227" s="3"/>
      <c r="EVE227" s="3"/>
      <c r="EVF227" s="3"/>
      <c r="EVG227" s="3"/>
      <c r="EVH227" s="3"/>
      <c r="EVI227" s="3"/>
      <c r="EVJ227" s="3"/>
      <c r="EVK227" s="3"/>
      <c r="EVL227" s="3"/>
      <c r="EVM227" s="3"/>
      <c r="EVN227" s="3"/>
      <c r="EVO227" s="3"/>
      <c r="EVP227" s="3"/>
      <c r="EVQ227" s="3"/>
      <c r="EVR227" s="3"/>
      <c r="EVS227" s="3"/>
      <c r="EVT227" s="3"/>
      <c r="EVU227" s="3"/>
      <c r="EVV227" s="3"/>
      <c r="EVW227" s="3"/>
      <c r="EVX227" s="3"/>
      <c r="EVY227" s="3"/>
      <c r="EVZ227" s="3"/>
      <c r="EWA227" s="3"/>
      <c r="EWB227" s="3"/>
      <c r="EWC227" s="3"/>
      <c r="EWD227" s="3"/>
      <c r="EWE227" s="3"/>
      <c r="EWF227" s="3"/>
      <c r="EWG227" s="3"/>
      <c r="EWH227" s="3"/>
      <c r="EWI227" s="3"/>
      <c r="EWJ227" s="3"/>
      <c r="EWK227" s="3"/>
      <c r="EWL227" s="3"/>
      <c r="EWM227" s="3"/>
      <c r="EWN227" s="3"/>
      <c r="EWO227" s="3"/>
      <c r="EWP227" s="3"/>
      <c r="EWQ227" s="3"/>
      <c r="EWR227" s="3"/>
      <c r="EWS227" s="3"/>
      <c r="EWT227" s="3"/>
      <c r="EWU227" s="3"/>
      <c r="EWV227" s="3"/>
      <c r="EWW227" s="3"/>
      <c r="EWX227" s="3"/>
      <c r="EWY227" s="3"/>
      <c r="EWZ227" s="3"/>
      <c r="EXA227" s="3"/>
      <c r="EXB227" s="3"/>
      <c r="EXC227" s="3"/>
      <c r="EXD227" s="3"/>
      <c r="EXE227" s="3"/>
      <c r="EXF227" s="3"/>
      <c r="EXG227" s="3"/>
      <c r="EXH227" s="3"/>
      <c r="EXI227" s="3"/>
      <c r="EXJ227" s="3"/>
      <c r="EXK227" s="3"/>
      <c r="EXL227" s="3"/>
      <c r="EXM227" s="3"/>
      <c r="EXN227" s="3"/>
      <c r="EXO227" s="3"/>
      <c r="EXP227" s="3"/>
      <c r="EXQ227" s="3"/>
      <c r="EXR227" s="3"/>
      <c r="EXS227" s="3"/>
      <c r="EXT227" s="3"/>
      <c r="EXU227" s="3"/>
      <c r="EXV227" s="3"/>
      <c r="EXW227" s="3"/>
      <c r="EXX227" s="3"/>
      <c r="EXY227" s="3"/>
      <c r="EXZ227" s="3"/>
      <c r="EYA227" s="3"/>
      <c r="EYB227" s="3"/>
      <c r="EYC227" s="3"/>
      <c r="EYD227" s="3"/>
      <c r="EYE227" s="3"/>
      <c r="EYF227" s="3"/>
      <c r="EYG227" s="3"/>
      <c r="EYH227" s="3"/>
      <c r="EYI227" s="3"/>
      <c r="EYJ227" s="3"/>
      <c r="EYK227" s="3"/>
      <c r="EYL227" s="3"/>
      <c r="EYM227" s="3"/>
      <c r="EYN227" s="3"/>
      <c r="EYO227" s="3"/>
      <c r="EYP227" s="3"/>
      <c r="EYQ227" s="3"/>
      <c r="EYR227" s="3"/>
      <c r="EYS227" s="3"/>
      <c r="EYT227" s="3"/>
      <c r="EYU227" s="3"/>
      <c r="EYV227" s="3"/>
      <c r="EYW227" s="3"/>
      <c r="EYX227" s="3"/>
      <c r="EYY227" s="3"/>
      <c r="EYZ227" s="3"/>
      <c r="EZA227" s="3"/>
      <c r="EZB227" s="3"/>
      <c r="EZC227" s="3"/>
      <c r="EZD227" s="3"/>
      <c r="EZE227" s="3"/>
      <c r="EZF227" s="3"/>
      <c r="EZG227" s="3"/>
      <c r="EZH227" s="3"/>
      <c r="EZI227" s="3"/>
      <c r="EZJ227" s="3"/>
      <c r="EZK227" s="3"/>
      <c r="EZL227" s="3"/>
      <c r="EZM227" s="3"/>
      <c r="EZN227" s="3"/>
      <c r="EZO227" s="3"/>
      <c r="EZP227" s="3"/>
      <c r="EZQ227" s="3"/>
      <c r="EZR227" s="3"/>
      <c r="EZS227" s="3"/>
      <c r="EZT227" s="3"/>
      <c r="EZU227" s="3"/>
      <c r="EZV227" s="3"/>
      <c r="EZW227" s="3"/>
      <c r="EZX227" s="3"/>
      <c r="EZY227" s="3"/>
      <c r="EZZ227" s="3"/>
      <c r="FAA227" s="3"/>
      <c r="FAB227" s="3"/>
      <c r="FAC227" s="3"/>
      <c r="FAD227" s="3"/>
      <c r="FAE227" s="3"/>
      <c r="FAF227" s="3"/>
      <c r="FAG227" s="3"/>
      <c r="FAH227" s="3"/>
      <c r="FAI227" s="3"/>
      <c r="FAJ227" s="3"/>
      <c r="FAK227" s="3"/>
      <c r="FAL227" s="3"/>
      <c r="FAM227" s="3"/>
      <c r="FAN227" s="3"/>
      <c r="FAO227" s="3"/>
      <c r="FAP227" s="3"/>
      <c r="FAQ227" s="3"/>
      <c r="FAR227" s="3"/>
      <c r="FAS227" s="3"/>
      <c r="FAT227" s="3"/>
      <c r="FAU227" s="3"/>
      <c r="FAV227" s="3"/>
      <c r="FAW227" s="3"/>
      <c r="FAX227" s="3"/>
      <c r="FAY227" s="3"/>
      <c r="FAZ227" s="3"/>
      <c r="FBA227" s="3"/>
      <c r="FBB227" s="3"/>
      <c r="FBC227" s="3"/>
      <c r="FBD227" s="3"/>
      <c r="FBE227" s="3"/>
      <c r="FBF227" s="3"/>
      <c r="FBG227" s="3"/>
      <c r="FBH227" s="3"/>
      <c r="FBI227" s="3"/>
      <c r="FBJ227" s="3"/>
      <c r="FBK227" s="3"/>
      <c r="FBL227" s="3"/>
      <c r="FBM227" s="3"/>
      <c r="FBN227" s="3"/>
      <c r="FBO227" s="3"/>
      <c r="FBP227" s="3"/>
      <c r="FBQ227" s="3"/>
      <c r="FBR227" s="3"/>
      <c r="FBS227" s="3"/>
      <c r="FBT227" s="3"/>
      <c r="FBU227" s="3"/>
      <c r="FBV227" s="3"/>
      <c r="FBW227" s="3"/>
      <c r="FBX227" s="3"/>
      <c r="FBY227" s="3"/>
      <c r="FBZ227" s="3"/>
      <c r="FCA227" s="3"/>
      <c r="FCB227" s="3"/>
      <c r="FCC227" s="3"/>
      <c r="FCD227" s="3"/>
      <c r="FCE227" s="3"/>
      <c r="FCF227" s="3"/>
      <c r="FCG227" s="3"/>
      <c r="FCH227" s="3"/>
      <c r="FCI227" s="3"/>
      <c r="FCJ227" s="3"/>
      <c r="FCK227" s="3"/>
      <c r="FCL227" s="3"/>
      <c r="FCM227" s="3"/>
      <c r="FCN227" s="3"/>
      <c r="FCO227" s="3"/>
      <c r="FCP227" s="3"/>
      <c r="FCQ227" s="3"/>
      <c r="FCR227" s="3"/>
      <c r="FCS227" s="3"/>
      <c r="FCT227" s="3"/>
      <c r="FCU227" s="3"/>
      <c r="FCV227" s="3"/>
      <c r="FCW227" s="3"/>
      <c r="FCX227" s="3"/>
      <c r="FCY227" s="3"/>
      <c r="FCZ227" s="3"/>
      <c r="FDA227" s="3"/>
      <c r="FDB227" s="3"/>
      <c r="FDC227" s="3"/>
      <c r="FDD227" s="3"/>
      <c r="FDE227" s="3"/>
      <c r="FDF227" s="3"/>
      <c r="FDG227" s="3"/>
      <c r="FDH227" s="3"/>
      <c r="FDI227" s="3"/>
      <c r="FDJ227" s="3"/>
      <c r="FDK227" s="3"/>
      <c r="FDL227" s="3"/>
      <c r="FDM227" s="3"/>
      <c r="FDN227" s="3"/>
      <c r="FDO227" s="3"/>
      <c r="FDP227" s="3"/>
      <c r="FDQ227" s="3"/>
      <c r="FDR227" s="3"/>
      <c r="FDS227" s="3"/>
      <c r="FDT227" s="3"/>
      <c r="FDU227" s="3"/>
      <c r="FDV227" s="3"/>
      <c r="FDW227" s="3"/>
      <c r="FDX227" s="3"/>
      <c r="FDY227" s="3"/>
      <c r="FDZ227" s="3"/>
      <c r="FEA227" s="3"/>
      <c r="FEB227" s="3"/>
      <c r="FEC227" s="3"/>
      <c r="FED227" s="3"/>
      <c r="FEE227" s="3"/>
      <c r="FEF227" s="3"/>
      <c r="FEG227" s="3"/>
      <c r="FEH227" s="3"/>
      <c r="FEI227" s="3"/>
      <c r="FEJ227" s="3"/>
      <c r="FEK227" s="3"/>
      <c r="FEL227" s="3"/>
      <c r="FEM227" s="3"/>
      <c r="FEN227" s="3"/>
      <c r="FEO227" s="3"/>
      <c r="FEP227" s="3"/>
      <c r="FEQ227" s="3"/>
      <c r="FER227" s="3"/>
      <c r="FES227" s="3"/>
      <c r="FET227" s="3"/>
      <c r="FEU227" s="3"/>
      <c r="FEV227" s="3"/>
      <c r="FEW227" s="3"/>
      <c r="FEX227" s="3"/>
      <c r="FEY227" s="3"/>
      <c r="FEZ227" s="3"/>
      <c r="FFA227" s="3"/>
      <c r="FFB227" s="3"/>
      <c r="FFC227" s="3"/>
      <c r="FFD227" s="3"/>
      <c r="FFE227" s="3"/>
      <c r="FFF227" s="3"/>
      <c r="FFG227" s="3"/>
      <c r="FFH227" s="3"/>
      <c r="FFI227" s="3"/>
      <c r="FFJ227" s="3"/>
      <c r="FFK227" s="3"/>
      <c r="FFL227" s="3"/>
      <c r="FFM227" s="3"/>
      <c r="FFN227" s="3"/>
      <c r="FFO227" s="3"/>
      <c r="FFP227" s="3"/>
      <c r="FFQ227" s="3"/>
      <c r="FFR227" s="3"/>
      <c r="FFS227" s="3"/>
      <c r="FFT227" s="3"/>
      <c r="FFU227" s="3"/>
      <c r="FFV227" s="3"/>
      <c r="FFW227" s="3"/>
      <c r="FFX227" s="3"/>
      <c r="FFY227" s="3"/>
      <c r="FFZ227" s="3"/>
      <c r="FGA227" s="3"/>
      <c r="FGB227" s="3"/>
      <c r="FGC227" s="3"/>
      <c r="FGD227" s="3"/>
      <c r="FGE227" s="3"/>
      <c r="FGF227" s="3"/>
      <c r="FGG227" s="3"/>
      <c r="FGH227" s="3"/>
      <c r="FGI227" s="3"/>
      <c r="FGJ227" s="3"/>
      <c r="FGK227" s="3"/>
      <c r="FGL227" s="3"/>
      <c r="FGM227" s="3"/>
      <c r="FGN227" s="3"/>
      <c r="FGO227" s="3"/>
      <c r="FGP227" s="3"/>
      <c r="FGQ227" s="3"/>
      <c r="FGR227" s="3"/>
      <c r="FGS227" s="3"/>
      <c r="FGT227" s="3"/>
      <c r="FGU227" s="3"/>
      <c r="FGV227" s="3"/>
      <c r="FGW227" s="3"/>
      <c r="FGX227" s="3"/>
      <c r="FGY227" s="3"/>
      <c r="FGZ227" s="3"/>
      <c r="FHA227" s="3"/>
      <c r="FHB227" s="3"/>
      <c r="FHC227" s="3"/>
      <c r="FHD227" s="3"/>
      <c r="FHE227" s="3"/>
      <c r="FHF227" s="3"/>
      <c r="FHG227" s="3"/>
      <c r="FHH227" s="3"/>
      <c r="FHI227" s="3"/>
      <c r="FHJ227" s="3"/>
      <c r="FHK227" s="3"/>
      <c r="FHL227" s="3"/>
      <c r="FHM227" s="3"/>
      <c r="FHN227" s="3"/>
      <c r="FHO227" s="3"/>
      <c r="FHP227" s="3"/>
      <c r="FHQ227" s="3"/>
      <c r="FHR227" s="3"/>
      <c r="FHS227" s="3"/>
      <c r="FHT227" s="3"/>
      <c r="FHU227" s="3"/>
      <c r="FHV227" s="3"/>
      <c r="FHW227" s="3"/>
      <c r="FHX227" s="3"/>
      <c r="FHY227" s="3"/>
      <c r="FHZ227" s="3"/>
      <c r="FIA227" s="3"/>
      <c r="FIB227" s="3"/>
      <c r="FIC227" s="3"/>
      <c r="FID227" s="3"/>
      <c r="FIE227" s="3"/>
      <c r="FIF227" s="3"/>
      <c r="FIG227" s="3"/>
      <c r="FIH227" s="3"/>
      <c r="FII227" s="3"/>
      <c r="FIJ227" s="3"/>
      <c r="FIK227" s="3"/>
      <c r="FIL227" s="3"/>
      <c r="FIM227" s="3"/>
      <c r="FIN227" s="3"/>
      <c r="FIO227" s="3"/>
      <c r="FIP227" s="3"/>
      <c r="FIQ227" s="3"/>
      <c r="FIR227" s="3"/>
      <c r="FIS227" s="3"/>
      <c r="FIT227" s="3"/>
      <c r="FIU227" s="3"/>
      <c r="FIV227" s="3"/>
      <c r="FIW227" s="3"/>
      <c r="FIX227" s="3"/>
      <c r="FIY227" s="3"/>
      <c r="FIZ227" s="3"/>
      <c r="FJA227" s="3"/>
      <c r="FJB227" s="3"/>
      <c r="FJC227" s="3"/>
      <c r="FJD227" s="3"/>
      <c r="FJE227" s="3"/>
      <c r="FJF227" s="3"/>
      <c r="FJG227" s="3"/>
      <c r="FJH227" s="3"/>
      <c r="FJI227" s="3"/>
      <c r="FJJ227" s="3"/>
      <c r="FJK227" s="3"/>
      <c r="FJL227" s="3"/>
      <c r="FJM227" s="3"/>
      <c r="FJN227" s="3"/>
      <c r="FJO227" s="3"/>
      <c r="FJP227" s="3"/>
      <c r="FJQ227" s="3"/>
      <c r="FJR227" s="3"/>
      <c r="FJS227" s="3"/>
      <c r="FJT227" s="3"/>
      <c r="FJU227" s="3"/>
      <c r="FJV227" s="3"/>
      <c r="FJW227" s="3"/>
      <c r="FJX227" s="3"/>
      <c r="FJY227" s="3"/>
      <c r="FJZ227" s="3"/>
      <c r="FKA227" s="3"/>
      <c r="FKB227" s="3"/>
      <c r="FKC227" s="3"/>
      <c r="FKD227" s="3"/>
      <c r="FKE227" s="3"/>
      <c r="FKF227" s="3"/>
      <c r="FKG227" s="3"/>
      <c r="FKH227" s="3"/>
      <c r="FKI227" s="3"/>
      <c r="FKJ227" s="3"/>
      <c r="FKK227" s="3"/>
      <c r="FKL227" s="3"/>
      <c r="FKM227" s="3"/>
      <c r="FKN227" s="3"/>
      <c r="FKO227" s="3"/>
      <c r="FKP227" s="3"/>
      <c r="FKQ227" s="3"/>
      <c r="FKR227" s="3"/>
      <c r="FKS227" s="3"/>
      <c r="FKT227" s="3"/>
      <c r="FKU227" s="3"/>
      <c r="FKV227" s="3"/>
      <c r="FKW227" s="3"/>
      <c r="FKX227" s="3"/>
      <c r="FKY227" s="3"/>
      <c r="FKZ227" s="3"/>
      <c r="FLA227" s="3"/>
      <c r="FLB227" s="3"/>
      <c r="FLC227" s="3"/>
      <c r="FLD227" s="3"/>
      <c r="FLE227" s="3"/>
      <c r="FLF227" s="3"/>
      <c r="FLG227" s="3"/>
      <c r="FLH227" s="3"/>
      <c r="FLI227" s="3"/>
      <c r="FLJ227" s="3"/>
      <c r="FLK227" s="3"/>
      <c r="FLL227" s="3"/>
      <c r="FLM227" s="3"/>
      <c r="FLN227" s="3"/>
      <c r="FLO227" s="3"/>
      <c r="FLP227" s="3"/>
      <c r="FLQ227" s="3"/>
      <c r="FLR227" s="3"/>
      <c r="FLS227" s="3"/>
      <c r="FLT227" s="3"/>
      <c r="FLU227" s="3"/>
      <c r="FLV227" s="3"/>
      <c r="FLW227" s="3"/>
      <c r="FLX227" s="3"/>
      <c r="FLY227" s="3"/>
      <c r="FLZ227" s="3"/>
      <c r="FMA227" s="3"/>
      <c r="FMB227" s="3"/>
      <c r="FMC227" s="3"/>
      <c r="FMD227" s="3"/>
      <c r="FME227" s="3"/>
      <c r="FMF227" s="3"/>
      <c r="FMG227" s="3"/>
      <c r="FMH227" s="3"/>
      <c r="FMI227" s="3"/>
      <c r="FMJ227" s="3"/>
      <c r="FMK227" s="3"/>
      <c r="FML227" s="3"/>
      <c r="FMM227" s="3"/>
      <c r="FMN227" s="3"/>
      <c r="FMO227" s="3"/>
      <c r="FMP227" s="3"/>
      <c r="FMQ227" s="3"/>
      <c r="FMR227" s="3"/>
      <c r="FMS227" s="3"/>
      <c r="FMT227" s="3"/>
      <c r="FMU227" s="3"/>
      <c r="FMV227" s="3"/>
      <c r="FMW227" s="3"/>
      <c r="FMX227" s="3"/>
      <c r="FMY227" s="3"/>
      <c r="FMZ227" s="3"/>
      <c r="FNA227" s="3"/>
      <c r="FNB227" s="3"/>
      <c r="FNC227" s="3"/>
      <c r="FND227" s="3"/>
      <c r="FNE227" s="3"/>
      <c r="FNF227" s="3"/>
      <c r="FNG227" s="3"/>
      <c r="FNH227" s="3"/>
      <c r="FNI227" s="3"/>
      <c r="FNJ227" s="3"/>
      <c r="FNK227" s="3"/>
      <c r="FNL227" s="3"/>
      <c r="FNM227" s="3"/>
      <c r="FNN227" s="3"/>
      <c r="FNO227" s="3"/>
      <c r="FNP227" s="3"/>
      <c r="FNQ227" s="3"/>
      <c r="FNR227" s="3"/>
      <c r="FNS227" s="3"/>
      <c r="FNT227" s="3"/>
      <c r="FNU227" s="3"/>
      <c r="FNV227" s="3"/>
      <c r="FNW227" s="3"/>
      <c r="FNX227" s="3"/>
      <c r="FNY227" s="3"/>
      <c r="FNZ227" s="3"/>
      <c r="FOA227" s="3"/>
      <c r="FOB227" s="3"/>
      <c r="FOC227" s="3"/>
      <c r="FOD227" s="3"/>
      <c r="FOE227" s="3"/>
      <c r="FOF227" s="3"/>
      <c r="FOG227" s="3"/>
      <c r="FOH227" s="3"/>
      <c r="FOI227" s="3"/>
      <c r="FOJ227" s="3"/>
      <c r="FOK227" s="3"/>
      <c r="FOL227" s="3"/>
      <c r="FOM227" s="3"/>
      <c r="FON227" s="3"/>
      <c r="FOO227" s="3"/>
      <c r="FOP227" s="3"/>
      <c r="FOQ227" s="3"/>
      <c r="FOR227" s="3"/>
      <c r="FOS227" s="3"/>
      <c r="FOT227" s="3"/>
      <c r="FOU227" s="3"/>
      <c r="FOV227" s="3"/>
      <c r="FOW227" s="3"/>
      <c r="FOX227" s="3"/>
      <c r="FOY227" s="3"/>
      <c r="FOZ227" s="3"/>
      <c r="FPA227" s="3"/>
      <c r="FPB227" s="3"/>
      <c r="FPC227" s="3"/>
      <c r="FPD227" s="3"/>
      <c r="FPE227" s="3"/>
      <c r="FPF227" s="3"/>
      <c r="FPG227" s="3"/>
      <c r="FPH227" s="3"/>
      <c r="FPI227" s="3"/>
      <c r="FPJ227" s="3"/>
      <c r="FPK227" s="3"/>
      <c r="FPL227" s="3"/>
      <c r="FPM227" s="3"/>
      <c r="FPN227" s="3"/>
      <c r="FPO227" s="3"/>
      <c r="FPP227" s="3"/>
      <c r="FPQ227" s="3"/>
      <c r="FPR227" s="3"/>
      <c r="FPS227" s="3"/>
      <c r="FPT227" s="3"/>
      <c r="FPU227" s="3"/>
      <c r="FPV227" s="3"/>
      <c r="FPW227" s="3"/>
      <c r="FPX227" s="3"/>
      <c r="FPY227" s="3"/>
      <c r="FPZ227" s="3"/>
      <c r="FQA227" s="3"/>
      <c r="FQB227" s="3"/>
      <c r="FQC227" s="3"/>
      <c r="FQD227" s="3"/>
      <c r="FQE227" s="3"/>
      <c r="FQF227" s="3"/>
      <c r="FQG227" s="3"/>
      <c r="FQH227" s="3"/>
      <c r="FQI227" s="3"/>
      <c r="FQJ227" s="3"/>
      <c r="FQK227" s="3"/>
      <c r="FQL227" s="3"/>
      <c r="FQM227" s="3"/>
      <c r="FQN227" s="3"/>
      <c r="FQO227" s="3"/>
      <c r="FQP227" s="3"/>
      <c r="FQQ227" s="3"/>
      <c r="FQR227" s="3"/>
      <c r="FQS227" s="3"/>
      <c r="FQT227" s="3"/>
      <c r="FQU227" s="3"/>
      <c r="FQV227" s="3"/>
      <c r="FQW227" s="3"/>
      <c r="FQX227" s="3"/>
      <c r="FQY227" s="3"/>
      <c r="FQZ227" s="3"/>
      <c r="FRA227" s="3"/>
      <c r="FRB227" s="3"/>
      <c r="FRC227" s="3"/>
      <c r="FRD227" s="3"/>
      <c r="FRE227" s="3"/>
      <c r="FRF227" s="3"/>
      <c r="FRG227" s="3"/>
      <c r="FRH227" s="3"/>
      <c r="FRI227" s="3"/>
      <c r="FRJ227" s="3"/>
      <c r="FRK227" s="3"/>
      <c r="FRL227" s="3"/>
      <c r="FRM227" s="3"/>
      <c r="FRN227" s="3"/>
      <c r="FRO227" s="3"/>
      <c r="FRP227" s="3"/>
      <c r="FRQ227" s="3"/>
      <c r="FRR227" s="3"/>
      <c r="FRS227" s="3"/>
      <c r="FRT227" s="3"/>
      <c r="FRU227" s="3"/>
      <c r="FRV227" s="3"/>
      <c r="FRW227" s="3"/>
      <c r="FRX227" s="3"/>
      <c r="FRY227" s="3"/>
      <c r="FRZ227" s="3"/>
      <c r="FSA227" s="3"/>
      <c r="FSB227" s="3"/>
      <c r="FSC227" s="3"/>
      <c r="FSD227" s="3"/>
      <c r="FSE227" s="3"/>
      <c r="FSF227" s="3"/>
      <c r="FSG227" s="3"/>
      <c r="FSH227" s="3"/>
      <c r="FSI227" s="3"/>
      <c r="FSJ227" s="3"/>
      <c r="FSK227" s="3"/>
      <c r="FSL227" s="3"/>
      <c r="FSM227" s="3"/>
      <c r="FSN227" s="3"/>
      <c r="FSO227" s="3"/>
      <c r="FSP227" s="3"/>
      <c r="FSQ227" s="3"/>
      <c r="FSR227" s="3"/>
      <c r="FSS227" s="3"/>
      <c r="FST227" s="3"/>
      <c r="FSU227" s="3"/>
      <c r="FSV227" s="3"/>
      <c r="FSW227" s="3"/>
      <c r="FSX227" s="3"/>
      <c r="FSY227" s="3"/>
      <c r="FSZ227" s="3"/>
      <c r="FTA227" s="3"/>
      <c r="FTB227" s="3"/>
      <c r="FTC227" s="3"/>
      <c r="FTD227" s="3"/>
      <c r="FTE227" s="3"/>
      <c r="FTF227" s="3"/>
      <c r="FTG227" s="3"/>
      <c r="FTH227" s="3"/>
      <c r="FTI227" s="3"/>
      <c r="FTJ227" s="3"/>
      <c r="FTK227" s="3"/>
      <c r="FTL227" s="3"/>
      <c r="FTM227" s="3"/>
      <c r="FTN227" s="3"/>
      <c r="FTO227" s="3"/>
      <c r="FTP227" s="3"/>
      <c r="FTQ227" s="3"/>
      <c r="FTR227" s="3"/>
      <c r="FTS227" s="3"/>
      <c r="FTT227" s="3"/>
      <c r="FTU227" s="3"/>
      <c r="FTV227" s="3"/>
      <c r="FTW227" s="3"/>
      <c r="FTX227" s="3"/>
      <c r="FTY227" s="3"/>
      <c r="FTZ227" s="3"/>
      <c r="FUA227" s="3"/>
      <c r="FUB227" s="3"/>
      <c r="FUC227" s="3"/>
      <c r="FUD227" s="3"/>
      <c r="FUE227" s="3"/>
      <c r="FUF227" s="3"/>
      <c r="FUG227" s="3"/>
      <c r="FUH227" s="3"/>
      <c r="FUI227" s="3"/>
      <c r="FUJ227" s="3"/>
      <c r="FUK227" s="3"/>
      <c r="FUL227" s="3"/>
      <c r="FUM227" s="3"/>
      <c r="FUN227" s="3"/>
      <c r="FUO227" s="3"/>
      <c r="FUP227" s="3"/>
      <c r="FUQ227" s="3"/>
      <c r="FUR227" s="3"/>
      <c r="FUS227" s="3"/>
      <c r="FUT227" s="3"/>
      <c r="FUU227" s="3"/>
      <c r="FUV227" s="3"/>
      <c r="FUW227" s="3"/>
      <c r="FUX227" s="3"/>
      <c r="FUY227" s="3"/>
      <c r="FUZ227" s="3"/>
      <c r="FVA227" s="3"/>
      <c r="FVB227" s="3"/>
      <c r="FVC227" s="3"/>
      <c r="FVD227" s="3"/>
      <c r="FVE227" s="3"/>
      <c r="FVF227" s="3"/>
      <c r="FVG227" s="3"/>
      <c r="FVH227" s="3"/>
      <c r="FVI227" s="3"/>
      <c r="FVJ227" s="3"/>
      <c r="FVK227" s="3"/>
      <c r="FVL227" s="3"/>
      <c r="FVM227" s="3"/>
      <c r="FVN227" s="3"/>
      <c r="FVO227" s="3"/>
      <c r="FVP227" s="3"/>
      <c r="FVQ227" s="3"/>
      <c r="FVR227" s="3"/>
      <c r="FVS227" s="3"/>
      <c r="FVT227" s="3"/>
      <c r="FVU227" s="3"/>
      <c r="FVV227" s="3"/>
      <c r="FVW227" s="3"/>
      <c r="FVX227" s="3"/>
      <c r="FVY227" s="3"/>
      <c r="FVZ227" s="3"/>
      <c r="FWA227" s="3"/>
      <c r="FWB227" s="3"/>
      <c r="FWC227" s="3"/>
      <c r="FWD227" s="3"/>
      <c r="FWE227" s="3"/>
      <c r="FWF227" s="3"/>
      <c r="FWG227" s="3"/>
      <c r="FWH227" s="3"/>
      <c r="FWI227" s="3"/>
      <c r="FWJ227" s="3"/>
      <c r="FWK227" s="3"/>
      <c r="FWL227" s="3"/>
      <c r="FWM227" s="3"/>
      <c r="FWN227" s="3"/>
      <c r="FWO227" s="3"/>
      <c r="FWP227" s="3"/>
      <c r="FWQ227" s="3"/>
      <c r="FWR227" s="3"/>
      <c r="FWS227" s="3"/>
      <c r="FWT227" s="3"/>
      <c r="FWU227" s="3"/>
      <c r="FWV227" s="3"/>
      <c r="FWW227" s="3"/>
      <c r="FWX227" s="3"/>
      <c r="FWY227" s="3"/>
      <c r="FWZ227" s="3"/>
      <c r="FXA227" s="3"/>
      <c r="FXB227" s="3"/>
      <c r="FXC227" s="3"/>
      <c r="FXD227" s="3"/>
      <c r="FXE227" s="3"/>
      <c r="FXF227" s="3"/>
      <c r="FXG227" s="3"/>
      <c r="FXH227" s="3"/>
      <c r="FXI227" s="3"/>
      <c r="FXJ227" s="3"/>
      <c r="FXK227" s="3"/>
      <c r="FXL227" s="3"/>
      <c r="FXM227" s="3"/>
      <c r="FXN227" s="3"/>
      <c r="FXO227" s="3"/>
      <c r="FXP227" s="3"/>
      <c r="FXQ227" s="3"/>
      <c r="FXR227" s="3"/>
      <c r="FXS227" s="3"/>
      <c r="FXT227" s="3"/>
      <c r="FXU227" s="3"/>
      <c r="FXV227" s="3"/>
      <c r="FXW227" s="3"/>
      <c r="FXX227" s="3"/>
      <c r="FXY227" s="3"/>
      <c r="FXZ227" s="3"/>
      <c r="FYA227" s="3"/>
      <c r="FYB227" s="3"/>
      <c r="FYC227" s="3"/>
      <c r="FYD227" s="3"/>
      <c r="FYE227" s="3"/>
      <c r="FYF227" s="3"/>
      <c r="FYG227" s="3"/>
      <c r="FYH227" s="3"/>
      <c r="FYI227" s="3"/>
      <c r="FYJ227" s="3"/>
      <c r="FYK227" s="3"/>
      <c r="FYL227" s="3"/>
      <c r="FYM227" s="3"/>
      <c r="FYN227" s="3"/>
      <c r="FYO227" s="3"/>
      <c r="FYP227" s="3"/>
      <c r="FYQ227" s="3"/>
      <c r="FYR227" s="3"/>
      <c r="FYS227" s="3"/>
      <c r="FYT227" s="3"/>
      <c r="FYU227" s="3"/>
      <c r="FYV227" s="3"/>
      <c r="FYW227" s="3"/>
      <c r="FYX227" s="3"/>
      <c r="FYY227" s="3"/>
      <c r="FYZ227" s="3"/>
      <c r="FZA227" s="3"/>
      <c r="FZB227" s="3"/>
      <c r="FZC227" s="3"/>
      <c r="FZD227" s="3"/>
      <c r="FZE227" s="3"/>
      <c r="FZF227" s="3"/>
      <c r="FZG227" s="3"/>
      <c r="FZH227" s="3"/>
      <c r="FZI227" s="3"/>
      <c r="FZJ227" s="3"/>
      <c r="FZK227" s="3"/>
      <c r="FZL227" s="3"/>
      <c r="FZM227" s="3"/>
      <c r="FZN227" s="3"/>
      <c r="FZO227" s="3"/>
      <c r="FZP227" s="3"/>
      <c r="FZQ227" s="3"/>
      <c r="FZR227" s="3"/>
      <c r="FZS227" s="3"/>
      <c r="FZT227" s="3"/>
      <c r="FZU227" s="3"/>
      <c r="FZV227" s="3"/>
      <c r="FZW227" s="3"/>
      <c r="FZX227" s="3"/>
      <c r="FZY227" s="3"/>
      <c r="FZZ227" s="3"/>
      <c r="GAA227" s="3"/>
      <c r="GAB227" s="3"/>
      <c r="GAC227" s="3"/>
      <c r="GAD227" s="3"/>
      <c r="GAE227" s="3"/>
      <c r="GAF227" s="3"/>
      <c r="GAG227" s="3"/>
      <c r="GAH227" s="3"/>
      <c r="GAI227" s="3"/>
      <c r="GAJ227" s="3"/>
      <c r="GAK227" s="3"/>
      <c r="GAL227" s="3"/>
      <c r="GAM227" s="3"/>
      <c r="GAN227" s="3"/>
      <c r="GAO227" s="3"/>
      <c r="GAP227" s="3"/>
      <c r="GAQ227" s="3"/>
      <c r="GAR227" s="3"/>
      <c r="GAS227" s="3"/>
      <c r="GAT227" s="3"/>
      <c r="GAU227" s="3"/>
      <c r="GAV227" s="3"/>
      <c r="GAW227" s="3"/>
      <c r="GAX227" s="3"/>
      <c r="GAY227" s="3"/>
      <c r="GAZ227" s="3"/>
      <c r="GBA227" s="3"/>
      <c r="GBB227" s="3"/>
      <c r="GBC227" s="3"/>
      <c r="GBD227" s="3"/>
      <c r="GBE227" s="3"/>
      <c r="GBF227" s="3"/>
      <c r="GBG227" s="3"/>
      <c r="GBH227" s="3"/>
      <c r="GBI227" s="3"/>
      <c r="GBJ227" s="3"/>
      <c r="GBK227" s="3"/>
      <c r="GBL227" s="3"/>
      <c r="GBM227" s="3"/>
      <c r="GBN227" s="3"/>
      <c r="GBO227" s="3"/>
      <c r="GBP227" s="3"/>
      <c r="GBQ227" s="3"/>
      <c r="GBR227" s="3"/>
      <c r="GBS227" s="3"/>
      <c r="GBT227" s="3"/>
      <c r="GBU227" s="3"/>
      <c r="GBV227" s="3"/>
      <c r="GBW227" s="3"/>
      <c r="GBX227" s="3"/>
      <c r="GBY227" s="3"/>
      <c r="GBZ227" s="3"/>
      <c r="GCA227" s="3"/>
      <c r="GCB227" s="3"/>
      <c r="GCC227" s="3"/>
      <c r="GCD227" s="3"/>
      <c r="GCE227" s="3"/>
      <c r="GCF227" s="3"/>
      <c r="GCG227" s="3"/>
      <c r="GCH227" s="3"/>
      <c r="GCI227" s="3"/>
      <c r="GCJ227" s="3"/>
      <c r="GCK227" s="3"/>
      <c r="GCL227" s="3"/>
      <c r="GCM227" s="3"/>
      <c r="GCN227" s="3"/>
      <c r="GCO227" s="3"/>
      <c r="GCP227" s="3"/>
      <c r="GCQ227" s="3"/>
      <c r="GCR227" s="3"/>
      <c r="GCS227" s="3"/>
      <c r="GCT227" s="3"/>
      <c r="GCU227" s="3"/>
      <c r="GCV227" s="3"/>
      <c r="GCW227" s="3"/>
      <c r="GCX227" s="3"/>
      <c r="GCY227" s="3"/>
      <c r="GCZ227" s="3"/>
      <c r="GDA227" s="3"/>
      <c r="GDB227" s="3"/>
      <c r="GDC227" s="3"/>
      <c r="GDD227" s="3"/>
      <c r="GDE227" s="3"/>
      <c r="GDF227" s="3"/>
      <c r="GDG227" s="3"/>
      <c r="GDH227" s="3"/>
      <c r="GDI227" s="3"/>
      <c r="GDJ227" s="3"/>
      <c r="GDK227" s="3"/>
      <c r="GDL227" s="3"/>
      <c r="GDM227" s="3"/>
      <c r="GDN227" s="3"/>
      <c r="GDO227" s="3"/>
      <c r="GDP227" s="3"/>
      <c r="GDQ227" s="3"/>
      <c r="GDR227" s="3"/>
      <c r="GDS227" s="3"/>
      <c r="GDT227" s="3"/>
      <c r="GDU227" s="3"/>
      <c r="GDV227" s="3"/>
      <c r="GDW227" s="3"/>
      <c r="GDX227" s="3"/>
      <c r="GDY227" s="3"/>
      <c r="GDZ227" s="3"/>
      <c r="GEA227" s="3"/>
      <c r="GEB227" s="3"/>
      <c r="GEC227" s="3"/>
      <c r="GED227" s="3"/>
      <c r="GEE227" s="3"/>
      <c r="GEF227" s="3"/>
      <c r="GEG227" s="3"/>
      <c r="GEH227" s="3"/>
      <c r="GEI227" s="3"/>
      <c r="GEJ227" s="3"/>
      <c r="GEK227" s="3"/>
      <c r="GEL227" s="3"/>
      <c r="GEM227" s="3"/>
      <c r="GEN227" s="3"/>
      <c r="GEO227" s="3"/>
      <c r="GEP227" s="3"/>
      <c r="GEQ227" s="3"/>
      <c r="GER227" s="3"/>
      <c r="GES227" s="3"/>
      <c r="GET227" s="3"/>
      <c r="GEU227" s="3"/>
      <c r="GEV227" s="3"/>
      <c r="GEW227" s="3"/>
      <c r="GEX227" s="3"/>
      <c r="GEY227" s="3"/>
      <c r="GEZ227" s="3"/>
      <c r="GFA227" s="3"/>
      <c r="GFB227" s="3"/>
      <c r="GFC227" s="3"/>
      <c r="GFD227" s="3"/>
      <c r="GFE227" s="3"/>
      <c r="GFF227" s="3"/>
      <c r="GFG227" s="3"/>
      <c r="GFH227" s="3"/>
      <c r="GFI227" s="3"/>
      <c r="GFJ227" s="3"/>
      <c r="GFK227" s="3"/>
      <c r="GFL227" s="3"/>
      <c r="GFM227" s="3"/>
      <c r="GFN227" s="3"/>
      <c r="GFO227" s="3"/>
      <c r="GFP227" s="3"/>
      <c r="GFQ227" s="3"/>
      <c r="GFR227" s="3"/>
      <c r="GFS227" s="3"/>
      <c r="GFT227" s="3"/>
      <c r="GFU227" s="3"/>
      <c r="GFV227" s="3"/>
      <c r="GFW227" s="3"/>
      <c r="GFX227" s="3"/>
      <c r="GFY227" s="3"/>
      <c r="GFZ227" s="3"/>
      <c r="GGA227" s="3"/>
      <c r="GGB227" s="3"/>
      <c r="GGC227" s="3"/>
      <c r="GGD227" s="3"/>
      <c r="GGE227" s="3"/>
      <c r="GGF227" s="3"/>
      <c r="GGG227" s="3"/>
      <c r="GGH227" s="3"/>
      <c r="GGI227" s="3"/>
      <c r="GGJ227" s="3"/>
      <c r="GGK227" s="3"/>
      <c r="GGL227" s="3"/>
      <c r="GGM227" s="3"/>
      <c r="GGN227" s="3"/>
      <c r="GGO227" s="3"/>
      <c r="GGP227" s="3"/>
      <c r="GGQ227" s="3"/>
      <c r="GGR227" s="3"/>
      <c r="GGS227" s="3"/>
      <c r="GGT227" s="3"/>
      <c r="GGU227" s="3"/>
      <c r="GGV227" s="3"/>
      <c r="GGW227" s="3"/>
      <c r="GGX227" s="3"/>
      <c r="GGY227" s="3"/>
      <c r="GGZ227" s="3"/>
      <c r="GHA227" s="3"/>
      <c r="GHB227" s="3"/>
      <c r="GHC227" s="3"/>
      <c r="GHD227" s="3"/>
      <c r="GHE227" s="3"/>
      <c r="GHF227" s="3"/>
      <c r="GHG227" s="3"/>
      <c r="GHH227" s="3"/>
      <c r="GHI227" s="3"/>
      <c r="GHJ227" s="3"/>
      <c r="GHK227" s="3"/>
      <c r="GHL227" s="3"/>
      <c r="GHM227" s="3"/>
      <c r="GHN227" s="3"/>
      <c r="GHO227" s="3"/>
      <c r="GHP227" s="3"/>
      <c r="GHQ227" s="3"/>
      <c r="GHR227" s="3"/>
      <c r="GHS227" s="3"/>
      <c r="GHT227" s="3"/>
      <c r="GHU227" s="3"/>
      <c r="GHV227" s="3"/>
      <c r="GHW227" s="3"/>
      <c r="GHX227" s="3"/>
      <c r="GHY227" s="3"/>
      <c r="GHZ227" s="3"/>
      <c r="GIA227" s="3"/>
      <c r="GIB227" s="3"/>
      <c r="GIC227" s="3"/>
      <c r="GID227" s="3"/>
      <c r="GIE227" s="3"/>
      <c r="GIF227" s="3"/>
      <c r="GIG227" s="3"/>
      <c r="GIH227" s="3"/>
      <c r="GII227" s="3"/>
      <c r="GIJ227" s="3"/>
      <c r="GIK227" s="3"/>
      <c r="GIL227" s="3"/>
      <c r="GIM227" s="3"/>
      <c r="GIN227" s="3"/>
      <c r="GIO227" s="3"/>
      <c r="GIP227" s="3"/>
      <c r="GIQ227" s="3"/>
      <c r="GIR227" s="3"/>
      <c r="GIS227" s="3"/>
      <c r="GIT227" s="3"/>
      <c r="GIU227" s="3"/>
      <c r="GIV227" s="3"/>
      <c r="GIW227" s="3"/>
      <c r="GIX227" s="3"/>
      <c r="GIY227" s="3"/>
      <c r="GIZ227" s="3"/>
      <c r="GJA227" s="3"/>
      <c r="GJB227" s="3"/>
      <c r="GJC227" s="3"/>
      <c r="GJD227" s="3"/>
      <c r="GJE227" s="3"/>
      <c r="GJF227" s="3"/>
      <c r="GJG227" s="3"/>
      <c r="GJH227" s="3"/>
      <c r="GJI227" s="3"/>
      <c r="GJJ227" s="3"/>
      <c r="GJK227" s="3"/>
      <c r="GJL227" s="3"/>
      <c r="GJM227" s="3"/>
      <c r="GJN227" s="3"/>
      <c r="GJO227" s="3"/>
      <c r="GJP227" s="3"/>
      <c r="GJQ227" s="3"/>
      <c r="GJR227" s="3"/>
      <c r="GJS227" s="3"/>
      <c r="GJT227" s="3"/>
      <c r="GJU227" s="3"/>
      <c r="GJV227" s="3"/>
      <c r="GJW227" s="3"/>
      <c r="GJX227" s="3"/>
      <c r="GJY227" s="3"/>
      <c r="GJZ227" s="3"/>
      <c r="GKA227" s="3"/>
      <c r="GKB227" s="3"/>
      <c r="GKC227" s="3"/>
      <c r="GKD227" s="3"/>
      <c r="GKE227" s="3"/>
      <c r="GKF227" s="3"/>
      <c r="GKG227" s="3"/>
      <c r="GKH227" s="3"/>
      <c r="GKI227" s="3"/>
      <c r="GKJ227" s="3"/>
      <c r="GKK227" s="3"/>
      <c r="GKL227" s="3"/>
      <c r="GKM227" s="3"/>
      <c r="GKN227" s="3"/>
      <c r="GKO227" s="3"/>
      <c r="GKP227" s="3"/>
      <c r="GKQ227" s="3"/>
      <c r="GKR227" s="3"/>
      <c r="GKS227" s="3"/>
      <c r="GKT227" s="3"/>
      <c r="GKU227" s="3"/>
      <c r="GKV227" s="3"/>
      <c r="GKW227" s="3"/>
      <c r="GKX227" s="3"/>
      <c r="GKY227" s="3"/>
      <c r="GKZ227" s="3"/>
      <c r="GLA227" s="3"/>
      <c r="GLB227" s="3"/>
      <c r="GLC227" s="3"/>
      <c r="GLD227" s="3"/>
      <c r="GLE227" s="3"/>
      <c r="GLF227" s="3"/>
      <c r="GLG227" s="3"/>
      <c r="GLH227" s="3"/>
      <c r="GLI227" s="3"/>
      <c r="GLJ227" s="3"/>
      <c r="GLK227" s="3"/>
      <c r="GLL227" s="3"/>
      <c r="GLM227" s="3"/>
      <c r="GLN227" s="3"/>
      <c r="GLO227" s="3"/>
      <c r="GLP227" s="3"/>
      <c r="GLQ227" s="3"/>
      <c r="GLR227" s="3"/>
      <c r="GLS227" s="3"/>
      <c r="GLT227" s="3"/>
      <c r="GLU227" s="3"/>
      <c r="GLV227" s="3"/>
      <c r="GLW227" s="3"/>
      <c r="GLX227" s="3"/>
      <c r="GLY227" s="3"/>
      <c r="GLZ227" s="3"/>
      <c r="GMA227" s="3"/>
      <c r="GMB227" s="3"/>
      <c r="GMC227" s="3"/>
      <c r="GMD227" s="3"/>
      <c r="GME227" s="3"/>
      <c r="GMF227" s="3"/>
      <c r="GMG227" s="3"/>
      <c r="GMH227" s="3"/>
      <c r="GMI227" s="3"/>
      <c r="GMJ227" s="3"/>
      <c r="GMK227" s="3"/>
      <c r="GML227" s="3"/>
      <c r="GMM227" s="3"/>
      <c r="GMN227" s="3"/>
      <c r="GMO227" s="3"/>
      <c r="GMP227" s="3"/>
      <c r="GMQ227" s="3"/>
      <c r="GMR227" s="3"/>
      <c r="GMS227" s="3"/>
      <c r="GMT227" s="3"/>
      <c r="GMU227" s="3"/>
      <c r="GMV227" s="3"/>
      <c r="GMW227" s="3"/>
      <c r="GMX227" s="3"/>
      <c r="GMY227" s="3"/>
      <c r="GMZ227" s="3"/>
      <c r="GNA227" s="3"/>
      <c r="GNB227" s="3"/>
      <c r="GNC227" s="3"/>
      <c r="GND227" s="3"/>
      <c r="GNE227" s="3"/>
      <c r="GNF227" s="3"/>
      <c r="GNG227" s="3"/>
      <c r="GNH227" s="3"/>
      <c r="GNI227" s="3"/>
      <c r="GNJ227" s="3"/>
      <c r="GNK227" s="3"/>
      <c r="GNL227" s="3"/>
      <c r="GNM227" s="3"/>
      <c r="GNN227" s="3"/>
      <c r="GNO227" s="3"/>
      <c r="GNP227" s="3"/>
      <c r="GNQ227" s="3"/>
      <c r="GNR227" s="3"/>
      <c r="GNS227" s="3"/>
      <c r="GNT227" s="3"/>
      <c r="GNU227" s="3"/>
      <c r="GNV227" s="3"/>
      <c r="GNW227" s="3"/>
      <c r="GNX227" s="3"/>
      <c r="GNY227" s="3"/>
      <c r="GNZ227" s="3"/>
      <c r="GOA227" s="3"/>
      <c r="GOB227" s="3"/>
      <c r="GOC227" s="3"/>
      <c r="GOD227" s="3"/>
      <c r="GOE227" s="3"/>
      <c r="GOF227" s="3"/>
      <c r="GOG227" s="3"/>
      <c r="GOH227" s="3"/>
      <c r="GOI227" s="3"/>
      <c r="GOJ227" s="3"/>
      <c r="GOK227" s="3"/>
      <c r="GOL227" s="3"/>
      <c r="GOM227" s="3"/>
      <c r="GON227" s="3"/>
      <c r="GOO227" s="3"/>
      <c r="GOP227" s="3"/>
      <c r="GOQ227" s="3"/>
      <c r="GOR227" s="3"/>
      <c r="GOS227" s="3"/>
      <c r="GOT227" s="3"/>
      <c r="GOU227" s="3"/>
      <c r="GOV227" s="3"/>
      <c r="GOW227" s="3"/>
      <c r="GOX227" s="3"/>
      <c r="GOY227" s="3"/>
      <c r="GOZ227" s="3"/>
      <c r="GPA227" s="3"/>
      <c r="GPB227" s="3"/>
      <c r="GPC227" s="3"/>
      <c r="GPD227" s="3"/>
      <c r="GPE227" s="3"/>
      <c r="GPF227" s="3"/>
      <c r="GPG227" s="3"/>
      <c r="GPH227" s="3"/>
      <c r="GPI227" s="3"/>
      <c r="GPJ227" s="3"/>
      <c r="GPK227" s="3"/>
      <c r="GPL227" s="3"/>
      <c r="GPM227" s="3"/>
      <c r="GPN227" s="3"/>
      <c r="GPO227" s="3"/>
      <c r="GPP227" s="3"/>
      <c r="GPQ227" s="3"/>
      <c r="GPR227" s="3"/>
      <c r="GPS227" s="3"/>
      <c r="GPT227" s="3"/>
      <c r="GPU227" s="3"/>
      <c r="GPV227" s="3"/>
      <c r="GPW227" s="3"/>
      <c r="GPX227" s="3"/>
      <c r="GPY227" s="3"/>
      <c r="GPZ227" s="3"/>
      <c r="GQA227" s="3"/>
      <c r="GQB227" s="3"/>
      <c r="GQC227" s="3"/>
      <c r="GQD227" s="3"/>
      <c r="GQE227" s="3"/>
      <c r="GQF227" s="3"/>
      <c r="GQG227" s="3"/>
      <c r="GQH227" s="3"/>
      <c r="GQI227" s="3"/>
      <c r="GQJ227" s="3"/>
      <c r="GQK227" s="3"/>
      <c r="GQL227" s="3"/>
      <c r="GQM227" s="3"/>
      <c r="GQN227" s="3"/>
      <c r="GQO227" s="3"/>
      <c r="GQP227" s="3"/>
      <c r="GQQ227" s="3"/>
      <c r="GQR227" s="3"/>
      <c r="GQS227" s="3"/>
      <c r="GQT227" s="3"/>
      <c r="GQU227" s="3"/>
      <c r="GQV227" s="3"/>
      <c r="GQW227" s="3"/>
      <c r="GQX227" s="3"/>
      <c r="GQY227" s="3"/>
      <c r="GQZ227" s="3"/>
      <c r="GRA227" s="3"/>
      <c r="GRB227" s="3"/>
      <c r="GRC227" s="3"/>
      <c r="GRD227" s="3"/>
      <c r="GRE227" s="3"/>
      <c r="GRF227" s="3"/>
      <c r="GRG227" s="3"/>
      <c r="GRH227" s="3"/>
      <c r="GRI227" s="3"/>
      <c r="GRJ227" s="3"/>
      <c r="GRK227" s="3"/>
      <c r="GRL227" s="3"/>
      <c r="GRM227" s="3"/>
      <c r="GRN227" s="3"/>
      <c r="GRO227" s="3"/>
      <c r="GRP227" s="3"/>
      <c r="GRQ227" s="3"/>
      <c r="GRR227" s="3"/>
      <c r="GRS227" s="3"/>
      <c r="GRT227" s="3"/>
      <c r="GRU227" s="3"/>
      <c r="GRV227" s="3"/>
      <c r="GRW227" s="3"/>
      <c r="GRX227" s="3"/>
      <c r="GRY227" s="3"/>
      <c r="GRZ227" s="3"/>
      <c r="GSA227" s="3"/>
      <c r="GSB227" s="3"/>
      <c r="GSC227" s="3"/>
      <c r="GSD227" s="3"/>
      <c r="GSE227" s="3"/>
      <c r="GSF227" s="3"/>
      <c r="GSG227" s="3"/>
      <c r="GSH227" s="3"/>
      <c r="GSI227" s="3"/>
      <c r="GSJ227" s="3"/>
      <c r="GSK227" s="3"/>
      <c r="GSL227" s="3"/>
      <c r="GSM227" s="3"/>
      <c r="GSN227" s="3"/>
      <c r="GSO227" s="3"/>
      <c r="GSP227" s="3"/>
      <c r="GSQ227" s="3"/>
      <c r="GSR227" s="3"/>
      <c r="GSS227" s="3"/>
      <c r="GST227" s="3"/>
      <c r="GSU227" s="3"/>
      <c r="GSV227" s="3"/>
      <c r="GSW227" s="3"/>
      <c r="GSX227" s="3"/>
      <c r="GSY227" s="3"/>
      <c r="GSZ227" s="3"/>
      <c r="GTA227" s="3"/>
      <c r="GTB227" s="3"/>
      <c r="GTC227" s="3"/>
      <c r="GTD227" s="3"/>
      <c r="GTE227" s="3"/>
      <c r="GTF227" s="3"/>
      <c r="GTG227" s="3"/>
      <c r="GTH227" s="3"/>
      <c r="GTI227" s="3"/>
      <c r="GTJ227" s="3"/>
      <c r="GTK227" s="3"/>
      <c r="GTL227" s="3"/>
      <c r="GTM227" s="3"/>
      <c r="GTN227" s="3"/>
      <c r="GTO227" s="3"/>
      <c r="GTP227" s="3"/>
      <c r="GTQ227" s="3"/>
      <c r="GTR227" s="3"/>
      <c r="GTS227" s="3"/>
      <c r="GTT227" s="3"/>
      <c r="GTU227" s="3"/>
      <c r="GTV227" s="3"/>
      <c r="GTW227" s="3"/>
      <c r="GTX227" s="3"/>
      <c r="GTY227" s="3"/>
      <c r="GTZ227" s="3"/>
      <c r="GUA227" s="3"/>
      <c r="GUB227" s="3"/>
      <c r="GUC227" s="3"/>
      <c r="GUD227" s="3"/>
      <c r="GUE227" s="3"/>
      <c r="GUF227" s="3"/>
      <c r="GUG227" s="3"/>
      <c r="GUH227" s="3"/>
      <c r="GUI227" s="3"/>
      <c r="GUJ227" s="3"/>
      <c r="GUK227" s="3"/>
      <c r="GUL227" s="3"/>
      <c r="GUM227" s="3"/>
      <c r="GUN227" s="3"/>
      <c r="GUO227" s="3"/>
      <c r="GUP227" s="3"/>
      <c r="GUQ227" s="3"/>
      <c r="GUR227" s="3"/>
      <c r="GUS227" s="3"/>
      <c r="GUT227" s="3"/>
      <c r="GUU227" s="3"/>
      <c r="GUV227" s="3"/>
      <c r="GUW227" s="3"/>
      <c r="GUX227" s="3"/>
      <c r="GUY227" s="3"/>
      <c r="GUZ227" s="3"/>
      <c r="GVA227" s="3"/>
      <c r="GVB227" s="3"/>
      <c r="GVC227" s="3"/>
      <c r="GVD227" s="3"/>
      <c r="GVE227" s="3"/>
      <c r="GVF227" s="3"/>
      <c r="GVG227" s="3"/>
      <c r="GVH227" s="3"/>
      <c r="GVI227" s="3"/>
      <c r="GVJ227" s="3"/>
      <c r="GVK227" s="3"/>
      <c r="GVL227" s="3"/>
      <c r="GVM227" s="3"/>
      <c r="GVN227" s="3"/>
      <c r="GVO227" s="3"/>
      <c r="GVP227" s="3"/>
      <c r="GVQ227" s="3"/>
      <c r="GVR227" s="3"/>
      <c r="GVS227" s="3"/>
      <c r="GVT227" s="3"/>
      <c r="GVU227" s="3"/>
      <c r="GVV227" s="3"/>
      <c r="GVW227" s="3"/>
      <c r="GVX227" s="3"/>
      <c r="GVY227" s="3"/>
      <c r="GVZ227" s="3"/>
      <c r="GWA227" s="3"/>
      <c r="GWB227" s="3"/>
      <c r="GWC227" s="3"/>
      <c r="GWD227" s="3"/>
      <c r="GWE227" s="3"/>
      <c r="GWF227" s="3"/>
      <c r="GWG227" s="3"/>
      <c r="GWH227" s="3"/>
      <c r="GWI227" s="3"/>
      <c r="GWJ227" s="3"/>
      <c r="GWK227" s="3"/>
      <c r="GWL227" s="3"/>
      <c r="GWM227" s="3"/>
      <c r="GWN227" s="3"/>
      <c r="GWO227" s="3"/>
      <c r="GWP227" s="3"/>
      <c r="GWQ227" s="3"/>
      <c r="GWR227" s="3"/>
      <c r="GWS227" s="3"/>
      <c r="GWT227" s="3"/>
      <c r="GWU227" s="3"/>
      <c r="GWV227" s="3"/>
      <c r="GWW227" s="3"/>
      <c r="GWX227" s="3"/>
      <c r="GWY227" s="3"/>
      <c r="GWZ227" s="3"/>
      <c r="GXA227" s="3"/>
      <c r="GXB227" s="3"/>
      <c r="GXC227" s="3"/>
      <c r="GXD227" s="3"/>
      <c r="GXE227" s="3"/>
      <c r="GXF227" s="3"/>
      <c r="GXG227" s="3"/>
      <c r="GXH227" s="3"/>
      <c r="GXI227" s="3"/>
      <c r="GXJ227" s="3"/>
      <c r="GXK227" s="3"/>
      <c r="GXL227" s="3"/>
      <c r="GXM227" s="3"/>
      <c r="GXN227" s="3"/>
      <c r="GXO227" s="3"/>
      <c r="GXP227" s="3"/>
      <c r="GXQ227" s="3"/>
      <c r="GXR227" s="3"/>
      <c r="GXS227" s="3"/>
      <c r="GXT227" s="3"/>
      <c r="GXU227" s="3"/>
      <c r="GXV227" s="3"/>
      <c r="GXW227" s="3"/>
      <c r="GXX227" s="3"/>
      <c r="GXY227" s="3"/>
      <c r="GXZ227" s="3"/>
      <c r="GYA227" s="3"/>
      <c r="GYB227" s="3"/>
      <c r="GYC227" s="3"/>
      <c r="GYD227" s="3"/>
      <c r="GYE227" s="3"/>
      <c r="GYF227" s="3"/>
      <c r="GYG227" s="3"/>
      <c r="GYH227" s="3"/>
      <c r="GYI227" s="3"/>
      <c r="GYJ227" s="3"/>
      <c r="GYK227" s="3"/>
      <c r="GYL227" s="3"/>
      <c r="GYM227" s="3"/>
      <c r="GYN227" s="3"/>
      <c r="GYO227" s="3"/>
      <c r="GYP227" s="3"/>
      <c r="GYQ227" s="3"/>
      <c r="GYR227" s="3"/>
      <c r="GYS227" s="3"/>
      <c r="GYT227" s="3"/>
      <c r="GYU227" s="3"/>
      <c r="GYV227" s="3"/>
      <c r="GYW227" s="3"/>
      <c r="GYX227" s="3"/>
      <c r="GYY227" s="3"/>
      <c r="GYZ227" s="3"/>
      <c r="GZA227" s="3"/>
      <c r="GZB227" s="3"/>
      <c r="GZC227" s="3"/>
      <c r="GZD227" s="3"/>
      <c r="GZE227" s="3"/>
      <c r="GZF227" s="3"/>
      <c r="GZG227" s="3"/>
      <c r="GZH227" s="3"/>
      <c r="GZI227" s="3"/>
      <c r="GZJ227" s="3"/>
      <c r="GZK227" s="3"/>
      <c r="GZL227" s="3"/>
      <c r="GZM227" s="3"/>
      <c r="GZN227" s="3"/>
      <c r="GZO227" s="3"/>
      <c r="GZP227" s="3"/>
      <c r="GZQ227" s="3"/>
      <c r="GZR227" s="3"/>
      <c r="GZS227" s="3"/>
      <c r="GZT227" s="3"/>
      <c r="GZU227" s="3"/>
      <c r="GZV227" s="3"/>
      <c r="GZW227" s="3"/>
      <c r="GZX227" s="3"/>
      <c r="GZY227" s="3"/>
      <c r="GZZ227" s="3"/>
      <c r="HAA227" s="3"/>
      <c r="HAB227" s="3"/>
      <c r="HAC227" s="3"/>
      <c r="HAD227" s="3"/>
      <c r="HAE227" s="3"/>
      <c r="HAF227" s="3"/>
      <c r="HAG227" s="3"/>
      <c r="HAH227" s="3"/>
      <c r="HAI227" s="3"/>
      <c r="HAJ227" s="3"/>
      <c r="HAK227" s="3"/>
      <c r="HAL227" s="3"/>
      <c r="HAM227" s="3"/>
      <c r="HAN227" s="3"/>
      <c r="HAO227" s="3"/>
      <c r="HAP227" s="3"/>
      <c r="HAQ227" s="3"/>
      <c r="HAR227" s="3"/>
      <c r="HAS227" s="3"/>
      <c r="HAT227" s="3"/>
      <c r="HAU227" s="3"/>
      <c r="HAV227" s="3"/>
      <c r="HAW227" s="3"/>
      <c r="HAX227" s="3"/>
      <c r="HAY227" s="3"/>
      <c r="HAZ227" s="3"/>
      <c r="HBA227" s="3"/>
      <c r="HBB227" s="3"/>
      <c r="HBC227" s="3"/>
      <c r="HBD227" s="3"/>
      <c r="HBE227" s="3"/>
      <c r="HBF227" s="3"/>
      <c r="HBG227" s="3"/>
      <c r="HBH227" s="3"/>
      <c r="HBI227" s="3"/>
      <c r="HBJ227" s="3"/>
      <c r="HBK227" s="3"/>
      <c r="HBL227" s="3"/>
      <c r="HBM227" s="3"/>
      <c r="HBN227" s="3"/>
      <c r="HBO227" s="3"/>
      <c r="HBP227" s="3"/>
      <c r="HBQ227" s="3"/>
      <c r="HBR227" s="3"/>
      <c r="HBS227" s="3"/>
      <c r="HBT227" s="3"/>
      <c r="HBU227" s="3"/>
      <c r="HBV227" s="3"/>
      <c r="HBW227" s="3"/>
      <c r="HBX227" s="3"/>
      <c r="HBY227" s="3"/>
      <c r="HBZ227" s="3"/>
      <c r="HCA227" s="3"/>
      <c r="HCB227" s="3"/>
      <c r="HCC227" s="3"/>
      <c r="HCD227" s="3"/>
      <c r="HCE227" s="3"/>
      <c r="HCF227" s="3"/>
      <c r="HCG227" s="3"/>
      <c r="HCH227" s="3"/>
      <c r="HCI227" s="3"/>
      <c r="HCJ227" s="3"/>
      <c r="HCK227" s="3"/>
      <c r="HCL227" s="3"/>
      <c r="HCM227" s="3"/>
      <c r="HCN227" s="3"/>
      <c r="HCO227" s="3"/>
      <c r="HCP227" s="3"/>
      <c r="HCQ227" s="3"/>
      <c r="HCR227" s="3"/>
      <c r="HCS227" s="3"/>
      <c r="HCT227" s="3"/>
      <c r="HCU227" s="3"/>
      <c r="HCV227" s="3"/>
      <c r="HCW227" s="3"/>
      <c r="HCX227" s="3"/>
      <c r="HCY227" s="3"/>
      <c r="HCZ227" s="3"/>
      <c r="HDA227" s="3"/>
      <c r="HDB227" s="3"/>
      <c r="HDC227" s="3"/>
      <c r="HDD227" s="3"/>
      <c r="HDE227" s="3"/>
      <c r="HDF227" s="3"/>
      <c r="HDG227" s="3"/>
      <c r="HDH227" s="3"/>
      <c r="HDI227" s="3"/>
      <c r="HDJ227" s="3"/>
      <c r="HDK227" s="3"/>
      <c r="HDL227" s="3"/>
      <c r="HDM227" s="3"/>
      <c r="HDN227" s="3"/>
      <c r="HDO227" s="3"/>
      <c r="HDP227" s="3"/>
      <c r="HDQ227" s="3"/>
      <c r="HDR227" s="3"/>
      <c r="HDS227" s="3"/>
      <c r="HDT227" s="3"/>
      <c r="HDU227" s="3"/>
      <c r="HDV227" s="3"/>
      <c r="HDW227" s="3"/>
      <c r="HDX227" s="3"/>
      <c r="HDY227" s="3"/>
      <c r="HDZ227" s="3"/>
      <c r="HEA227" s="3"/>
      <c r="HEB227" s="3"/>
      <c r="HEC227" s="3"/>
      <c r="HED227" s="3"/>
      <c r="HEE227" s="3"/>
      <c r="HEF227" s="3"/>
      <c r="HEG227" s="3"/>
      <c r="HEH227" s="3"/>
      <c r="HEI227" s="3"/>
      <c r="HEJ227" s="3"/>
      <c r="HEK227" s="3"/>
      <c r="HEL227" s="3"/>
      <c r="HEM227" s="3"/>
      <c r="HEN227" s="3"/>
      <c r="HEO227" s="3"/>
      <c r="HEP227" s="3"/>
      <c r="HEQ227" s="3"/>
      <c r="HER227" s="3"/>
      <c r="HES227" s="3"/>
      <c r="HET227" s="3"/>
      <c r="HEU227" s="3"/>
      <c r="HEV227" s="3"/>
      <c r="HEW227" s="3"/>
      <c r="HEX227" s="3"/>
      <c r="HEY227" s="3"/>
      <c r="HEZ227" s="3"/>
      <c r="HFA227" s="3"/>
      <c r="HFB227" s="3"/>
      <c r="HFC227" s="3"/>
      <c r="HFD227" s="3"/>
      <c r="HFE227" s="3"/>
      <c r="HFF227" s="3"/>
      <c r="HFG227" s="3"/>
      <c r="HFH227" s="3"/>
      <c r="HFI227" s="3"/>
      <c r="HFJ227" s="3"/>
      <c r="HFK227" s="3"/>
      <c r="HFL227" s="3"/>
      <c r="HFM227" s="3"/>
      <c r="HFN227" s="3"/>
      <c r="HFO227" s="3"/>
      <c r="HFP227" s="3"/>
      <c r="HFQ227" s="3"/>
      <c r="HFR227" s="3"/>
      <c r="HFS227" s="3"/>
      <c r="HFT227" s="3"/>
      <c r="HFU227" s="3"/>
      <c r="HFV227" s="3"/>
      <c r="HFW227" s="3"/>
      <c r="HFX227" s="3"/>
      <c r="HFY227" s="3"/>
      <c r="HFZ227" s="3"/>
      <c r="HGA227" s="3"/>
      <c r="HGB227" s="3"/>
      <c r="HGC227" s="3"/>
      <c r="HGD227" s="3"/>
      <c r="HGE227" s="3"/>
      <c r="HGF227" s="3"/>
      <c r="HGG227" s="3"/>
      <c r="HGH227" s="3"/>
      <c r="HGI227" s="3"/>
      <c r="HGJ227" s="3"/>
      <c r="HGK227" s="3"/>
      <c r="HGL227" s="3"/>
      <c r="HGM227" s="3"/>
      <c r="HGN227" s="3"/>
      <c r="HGO227" s="3"/>
      <c r="HGP227" s="3"/>
      <c r="HGQ227" s="3"/>
      <c r="HGR227" s="3"/>
      <c r="HGS227" s="3"/>
      <c r="HGT227" s="3"/>
      <c r="HGU227" s="3"/>
      <c r="HGV227" s="3"/>
      <c r="HGW227" s="3"/>
      <c r="HGX227" s="3"/>
      <c r="HGY227" s="3"/>
      <c r="HGZ227" s="3"/>
      <c r="HHA227" s="3"/>
      <c r="HHB227" s="3"/>
      <c r="HHC227" s="3"/>
      <c r="HHD227" s="3"/>
      <c r="HHE227" s="3"/>
      <c r="HHF227" s="3"/>
      <c r="HHG227" s="3"/>
      <c r="HHH227" s="3"/>
      <c r="HHI227" s="3"/>
      <c r="HHJ227" s="3"/>
      <c r="HHK227" s="3"/>
      <c r="HHL227" s="3"/>
      <c r="HHM227" s="3"/>
      <c r="HHN227" s="3"/>
      <c r="HHO227" s="3"/>
      <c r="HHP227" s="3"/>
      <c r="HHQ227" s="3"/>
      <c r="HHR227" s="3"/>
      <c r="HHS227" s="3"/>
      <c r="HHT227" s="3"/>
      <c r="HHU227" s="3"/>
      <c r="HHV227" s="3"/>
      <c r="HHW227" s="3"/>
      <c r="HHX227" s="3"/>
      <c r="HHY227" s="3"/>
      <c r="HHZ227" s="3"/>
      <c r="HIA227" s="3"/>
      <c r="HIB227" s="3"/>
      <c r="HIC227" s="3"/>
      <c r="HID227" s="3"/>
      <c r="HIE227" s="3"/>
      <c r="HIF227" s="3"/>
      <c r="HIG227" s="3"/>
      <c r="HIH227" s="3"/>
      <c r="HII227" s="3"/>
      <c r="HIJ227" s="3"/>
      <c r="HIK227" s="3"/>
      <c r="HIL227" s="3"/>
      <c r="HIM227" s="3"/>
      <c r="HIN227" s="3"/>
      <c r="HIO227" s="3"/>
      <c r="HIP227" s="3"/>
      <c r="HIQ227" s="3"/>
      <c r="HIR227" s="3"/>
      <c r="HIS227" s="3"/>
      <c r="HIT227" s="3"/>
      <c r="HIU227" s="3"/>
      <c r="HIV227" s="3"/>
      <c r="HIW227" s="3"/>
      <c r="HIX227" s="3"/>
      <c r="HIY227" s="3"/>
      <c r="HIZ227" s="3"/>
      <c r="HJA227" s="3"/>
      <c r="HJB227" s="3"/>
      <c r="HJC227" s="3"/>
      <c r="HJD227" s="3"/>
      <c r="HJE227" s="3"/>
      <c r="HJF227" s="3"/>
      <c r="HJG227" s="3"/>
      <c r="HJH227" s="3"/>
      <c r="HJI227" s="3"/>
      <c r="HJJ227" s="3"/>
      <c r="HJK227" s="3"/>
      <c r="HJL227" s="3"/>
      <c r="HJM227" s="3"/>
      <c r="HJN227" s="3"/>
      <c r="HJO227" s="3"/>
      <c r="HJP227" s="3"/>
      <c r="HJQ227" s="3"/>
      <c r="HJR227" s="3"/>
      <c r="HJS227" s="3"/>
      <c r="HJT227" s="3"/>
      <c r="HJU227" s="3"/>
      <c r="HJV227" s="3"/>
      <c r="HJW227" s="3"/>
      <c r="HJX227" s="3"/>
      <c r="HJY227" s="3"/>
      <c r="HJZ227" s="3"/>
      <c r="HKA227" s="3"/>
      <c r="HKB227" s="3"/>
      <c r="HKC227" s="3"/>
      <c r="HKD227" s="3"/>
      <c r="HKE227" s="3"/>
      <c r="HKF227" s="3"/>
      <c r="HKG227" s="3"/>
      <c r="HKH227" s="3"/>
      <c r="HKI227" s="3"/>
      <c r="HKJ227" s="3"/>
      <c r="HKK227" s="3"/>
      <c r="HKL227" s="3"/>
      <c r="HKM227" s="3"/>
      <c r="HKN227" s="3"/>
      <c r="HKO227" s="3"/>
      <c r="HKP227" s="3"/>
      <c r="HKQ227" s="3"/>
      <c r="HKR227" s="3"/>
      <c r="HKS227" s="3"/>
      <c r="HKT227" s="3"/>
      <c r="HKU227" s="3"/>
      <c r="HKV227" s="3"/>
      <c r="HKW227" s="3"/>
      <c r="HKX227" s="3"/>
      <c r="HKY227" s="3"/>
      <c r="HKZ227" s="3"/>
      <c r="HLA227" s="3"/>
      <c r="HLB227" s="3"/>
      <c r="HLC227" s="3"/>
      <c r="HLD227" s="3"/>
      <c r="HLE227" s="3"/>
      <c r="HLF227" s="3"/>
      <c r="HLG227" s="3"/>
      <c r="HLH227" s="3"/>
      <c r="HLI227" s="3"/>
      <c r="HLJ227" s="3"/>
      <c r="HLK227" s="3"/>
      <c r="HLL227" s="3"/>
      <c r="HLM227" s="3"/>
      <c r="HLN227" s="3"/>
      <c r="HLO227" s="3"/>
      <c r="HLP227" s="3"/>
      <c r="HLQ227" s="3"/>
      <c r="HLR227" s="3"/>
      <c r="HLS227" s="3"/>
      <c r="HLT227" s="3"/>
      <c r="HLU227" s="3"/>
      <c r="HLV227" s="3"/>
      <c r="HLW227" s="3"/>
      <c r="HLX227" s="3"/>
      <c r="HLY227" s="3"/>
      <c r="HLZ227" s="3"/>
      <c r="HMA227" s="3"/>
      <c r="HMB227" s="3"/>
      <c r="HMC227" s="3"/>
      <c r="HMD227" s="3"/>
      <c r="HME227" s="3"/>
      <c r="HMF227" s="3"/>
      <c r="HMG227" s="3"/>
      <c r="HMH227" s="3"/>
      <c r="HMI227" s="3"/>
      <c r="HMJ227" s="3"/>
      <c r="HMK227" s="3"/>
      <c r="HML227" s="3"/>
      <c r="HMM227" s="3"/>
      <c r="HMN227" s="3"/>
      <c r="HMO227" s="3"/>
      <c r="HMP227" s="3"/>
      <c r="HMQ227" s="3"/>
      <c r="HMR227" s="3"/>
      <c r="HMS227" s="3"/>
      <c r="HMT227" s="3"/>
      <c r="HMU227" s="3"/>
      <c r="HMV227" s="3"/>
      <c r="HMW227" s="3"/>
      <c r="HMX227" s="3"/>
      <c r="HMY227" s="3"/>
      <c r="HMZ227" s="3"/>
      <c r="HNA227" s="3"/>
      <c r="HNB227" s="3"/>
      <c r="HNC227" s="3"/>
      <c r="HND227" s="3"/>
      <c r="HNE227" s="3"/>
      <c r="HNF227" s="3"/>
      <c r="HNG227" s="3"/>
      <c r="HNH227" s="3"/>
      <c r="HNI227" s="3"/>
      <c r="HNJ227" s="3"/>
      <c r="HNK227" s="3"/>
      <c r="HNL227" s="3"/>
      <c r="HNM227" s="3"/>
      <c r="HNN227" s="3"/>
      <c r="HNO227" s="3"/>
      <c r="HNP227" s="3"/>
      <c r="HNQ227" s="3"/>
      <c r="HNR227" s="3"/>
      <c r="HNS227" s="3"/>
      <c r="HNT227" s="3"/>
      <c r="HNU227" s="3"/>
      <c r="HNV227" s="3"/>
      <c r="HNW227" s="3"/>
      <c r="HNX227" s="3"/>
      <c r="HNY227" s="3"/>
      <c r="HNZ227" s="3"/>
      <c r="HOA227" s="3"/>
      <c r="HOB227" s="3"/>
      <c r="HOC227" s="3"/>
      <c r="HOD227" s="3"/>
      <c r="HOE227" s="3"/>
      <c r="HOF227" s="3"/>
      <c r="HOG227" s="3"/>
      <c r="HOH227" s="3"/>
      <c r="HOI227" s="3"/>
      <c r="HOJ227" s="3"/>
      <c r="HOK227" s="3"/>
      <c r="HOL227" s="3"/>
      <c r="HOM227" s="3"/>
      <c r="HON227" s="3"/>
      <c r="HOO227" s="3"/>
      <c r="HOP227" s="3"/>
      <c r="HOQ227" s="3"/>
      <c r="HOR227" s="3"/>
      <c r="HOS227" s="3"/>
      <c r="HOT227" s="3"/>
      <c r="HOU227" s="3"/>
      <c r="HOV227" s="3"/>
      <c r="HOW227" s="3"/>
      <c r="HOX227" s="3"/>
      <c r="HOY227" s="3"/>
      <c r="HOZ227" s="3"/>
      <c r="HPA227" s="3"/>
      <c r="HPB227" s="3"/>
      <c r="HPC227" s="3"/>
      <c r="HPD227" s="3"/>
      <c r="HPE227" s="3"/>
      <c r="HPF227" s="3"/>
      <c r="HPG227" s="3"/>
      <c r="HPH227" s="3"/>
      <c r="HPI227" s="3"/>
      <c r="HPJ227" s="3"/>
      <c r="HPK227" s="3"/>
      <c r="HPL227" s="3"/>
      <c r="HPM227" s="3"/>
      <c r="HPN227" s="3"/>
      <c r="HPO227" s="3"/>
      <c r="HPP227" s="3"/>
      <c r="HPQ227" s="3"/>
      <c r="HPR227" s="3"/>
      <c r="HPS227" s="3"/>
      <c r="HPT227" s="3"/>
      <c r="HPU227" s="3"/>
      <c r="HPV227" s="3"/>
      <c r="HPW227" s="3"/>
      <c r="HPX227" s="3"/>
      <c r="HPY227" s="3"/>
      <c r="HPZ227" s="3"/>
      <c r="HQA227" s="3"/>
      <c r="HQB227" s="3"/>
      <c r="HQC227" s="3"/>
      <c r="HQD227" s="3"/>
      <c r="HQE227" s="3"/>
      <c r="HQF227" s="3"/>
      <c r="HQG227" s="3"/>
      <c r="HQH227" s="3"/>
      <c r="HQI227" s="3"/>
      <c r="HQJ227" s="3"/>
      <c r="HQK227" s="3"/>
      <c r="HQL227" s="3"/>
      <c r="HQM227" s="3"/>
      <c r="HQN227" s="3"/>
      <c r="HQO227" s="3"/>
      <c r="HQP227" s="3"/>
      <c r="HQQ227" s="3"/>
      <c r="HQR227" s="3"/>
      <c r="HQS227" s="3"/>
      <c r="HQT227" s="3"/>
      <c r="HQU227" s="3"/>
      <c r="HQV227" s="3"/>
      <c r="HQW227" s="3"/>
      <c r="HQX227" s="3"/>
      <c r="HQY227" s="3"/>
      <c r="HQZ227" s="3"/>
      <c r="HRA227" s="3"/>
      <c r="HRB227" s="3"/>
      <c r="HRC227" s="3"/>
      <c r="HRD227" s="3"/>
      <c r="HRE227" s="3"/>
      <c r="HRF227" s="3"/>
      <c r="HRG227" s="3"/>
      <c r="HRH227" s="3"/>
      <c r="HRI227" s="3"/>
      <c r="HRJ227" s="3"/>
      <c r="HRK227" s="3"/>
      <c r="HRL227" s="3"/>
      <c r="HRM227" s="3"/>
      <c r="HRN227" s="3"/>
      <c r="HRO227" s="3"/>
      <c r="HRP227" s="3"/>
      <c r="HRQ227" s="3"/>
      <c r="HRR227" s="3"/>
      <c r="HRS227" s="3"/>
      <c r="HRT227" s="3"/>
      <c r="HRU227" s="3"/>
      <c r="HRV227" s="3"/>
      <c r="HRW227" s="3"/>
      <c r="HRX227" s="3"/>
      <c r="HRY227" s="3"/>
      <c r="HRZ227" s="3"/>
      <c r="HSA227" s="3"/>
      <c r="HSB227" s="3"/>
      <c r="HSC227" s="3"/>
      <c r="HSD227" s="3"/>
      <c r="HSE227" s="3"/>
      <c r="HSF227" s="3"/>
      <c r="HSG227" s="3"/>
      <c r="HSH227" s="3"/>
      <c r="HSI227" s="3"/>
      <c r="HSJ227" s="3"/>
      <c r="HSK227" s="3"/>
      <c r="HSL227" s="3"/>
      <c r="HSM227" s="3"/>
      <c r="HSN227" s="3"/>
      <c r="HSO227" s="3"/>
      <c r="HSP227" s="3"/>
      <c r="HSQ227" s="3"/>
      <c r="HSR227" s="3"/>
      <c r="HSS227" s="3"/>
      <c r="HST227" s="3"/>
      <c r="HSU227" s="3"/>
      <c r="HSV227" s="3"/>
      <c r="HSW227" s="3"/>
      <c r="HSX227" s="3"/>
      <c r="HSY227" s="3"/>
      <c r="HSZ227" s="3"/>
      <c r="HTA227" s="3"/>
      <c r="HTB227" s="3"/>
      <c r="HTC227" s="3"/>
      <c r="HTD227" s="3"/>
      <c r="HTE227" s="3"/>
      <c r="HTF227" s="3"/>
      <c r="HTG227" s="3"/>
      <c r="HTH227" s="3"/>
      <c r="HTI227" s="3"/>
      <c r="HTJ227" s="3"/>
      <c r="HTK227" s="3"/>
      <c r="HTL227" s="3"/>
      <c r="HTM227" s="3"/>
      <c r="HTN227" s="3"/>
      <c r="HTO227" s="3"/>
      <c r="HTP227" s="3"/>
      <c r="HTQ227" s="3"/>
      <c r="HTR227" s="3"/>
      <c r="HTS227" s="3"/>
      <c r="HTT227" s="3"/>
      <c r="HTU227" s="3"/>
      <c r="HTV227" s="3"/>
      <c r="HTW227" s="3"/>
      <c r="HTX227" s="3"/>
      <c r="HTY227" s="3"/>
      <c r="HTZ227" s="3"/>
      <c r="HUA227" s="3"/>
      <c r="HUB227" s="3"/>
      <c r="HUC227" s="3"/>
      <c r="HUD227" s="3"/>
      <c r="HUE227" s="3"/>
      <c r="HUF227" s="3"/>
      <c r="HUG227" s="3"/>
      <c r="HUH227" s="3"/>
      <c r="HUI227" s="3"/>
      <c r="HUJ227" s="3"/>
      <c r="HUK227" s="3"/>
      <c r="HUL227" s="3"/>
      <c r="HUM227" s="3"/>
      <c r="HUN227" s="3"/>
      <c r="HUO227" s="3"/>
      <c r="HUP227" s="3"/>
      <c r="HUQ227" s="3"/>
      <c r="HUR227" s="3"/>
      <c r="HUS227" s="3"/>
      <c r="HUT227" s="3"/>
      <c r="HUU227" s="3"/>
      <c r="HUV227" s="3"/>
      <c r="HUW227" s="3"/>
      <c r="HUX227" s="3"/>
      <c r="HUY227" s="3"/>
      <c r="HUZ227" s="3"/>
      <c r="HVA227" s="3"/>
      <c r="HVB227" s="3"/>
      <c r="HVC227" s="3"/>
      <c r="HVD227" s="3"/>
      <c r="HVE227" s="3"/>
      <c r="HVF227" s="3"/>
      <c r="HVG227" s="3"/>
      <c r="HVH227" s="3"/>
      <c r="HVI227" s="3"/>
      <c r="HVJ227" s="3"/>
      <c r="HVK227" s="3"/>
      <c r="HVL227" s="3"/>
      <c r="HVM227" s="3"/>
      <c r="HVN227" s="3"/>
      <c r="HVO227" s="3"/>
      <c r="HVP227" s="3"/>
      <c r="HVQ227" s="3"/>
      <c r="HVR227" s="3"/>
      <c r="HVS227" s="3"/>
      <c r="HVT227" s="3"/>
      <c r="HVU227" s="3"/>
      <c r="HVV227" s="3"/>
      <c r="HVW227" s="3"/>
      <c r="HVX227" s="3"/>
      <c r="HVY227" s="3"/>
      <c r="HVZ227" s="3"/>
      <c r="HWA227" s="3"/>
      <c r="HWB227" s="3"/>
      <c r="HWC227" s="3"/>
      <c r="HWD227" s="3"/>
      <c r="HWE227" s="3"/>
      <c r="HWF227" s="3"/>
      <c r="HWG227" s="3"/>
      <c r="HWH227" s="3"/>
      <c r="HWI227" s="3"/>
      <c r="HWJ227" s="3"/>
      <c r="HWK227" s="3"/>
      <c r="HWL227" s="3"/>
      <c r="HWM227" s="3"/>
      <c r="HWN227" s="3"/>
      <c r="HWO227" s="3"/>
      <c r="HWP227" s="3"/>
      <c r="HWQ227" s="3"/>
      <c r="HWR227" s="3"/>
      <c r="HWS227" s="3"/>
      <c r="HWT227" s="3"/>
      <c r="HWU227" s="3"/>
      <c r="HWV227" s="3"/>
      <c r="HWW227" s="3"/>
      <c r="HWX227" s="3"/>
      <c r="HWY227" s="3"/>
      <c r="HWZ227" s="3"/>
      <c r="HXA227" s="3"/>
      <c r="HXB227" s="3"/>
      <c r="HXC227" s="3"/>
      <c r="HXD227" s="3"/>
      <c r="HXE227" s="3"/>
      <c r="HXF227" s="3"/>
      <c r="HXG227" s="3"/>
      <c r="HXH227" s="3"/>
      <c r="HXI227" s="3"/>
      <c r="HXJ227" s="3"/>
      <c r="HXK227" s="3"/>
      <c r="HXL227" s="3"/>
      <c r="HXM227" s="3"/>
      <c r="HXN227" s="3"/>
      <c r="HXO227" s="3"/>
      <c r="HXP227" s="3"/>
      <c r="HXQ227" s="3"/>
      <c r="HXR227" s="3"/>
      <c r="HXS227" s="3"/>
      <c r="HXT227" s="3"/>
      <c r="HXU227" s="3"/>
      <c r="HXV227" s="3"/>
      <c r="HXW227" s="3"/>
      <c r="HXX227" s="3"/>
      <c r="HXY227" s="3"/>
      <c r="HXZ227" s="3"/>
      <c r="HYA227" s="3"/>
      <c r="HYB227" s="3"/>
      <c r="HYC227" s="3"/>
      <c r="HYD227" s="3"/>
      <c r="HYE227" s="3"/>
      <c r="HYF227" s="3"/>
      <c r="HYG227" s="3"/>
      <c r="HYH227" s="3"/>
      <c r="HYI227" s="3"/>
      <c r="HYJ227" s="3"/>
      <c r="HYK227" s="3"/>
      <c r="HYL227" s="3"/>
      <c r="HYM227" s="3"/>
      <c r="HYN227" s="3"/>
      <c r="HYO227" s="3"/>
      <c r="HYP227" s="3"/>
      <c r="HYQ227" s="3"/>
      <c r="HYR227" s="3"/>
      <c r="HYS227" s="3"/>
      <c r="HYT227" s="3"/>
      <c r="HYU227" s="3"/>
      <c r="HYV227" s="3"/>
      <c r="HYW227" s="3"/>
      <c r="HYX227" s="3"/>
      <c r="HYY227" s="3"/>
      <c r="HYZ227" s="3"/>
      <c r="HZA227" s="3"/>
      <c r="HZB227" s="3"/>
      <c r="HZC227" s="3"/>
      <c r="HZD227" s="3"/>
      <c r="HZE227" s="3"/>
      <c r="HZF227" s="3"/>
      <c r="HZG227" s="3"/>
      <c r="HZH227" s="3"/>
      <c r="HZI227" s="3"/>
      <c r="HZJ227" s="3"/>
      <c r="HZK227" s="3"/>
      <c r="HZL227" s="3"/>
      <c r="HZM227" s="3"/>
      <c r="HZN227" s="3"/>
      <c r="HZO227" s="3"/>
      <c r="HZP227" s="3"/>
      <c r="HZQ227" s="3"/>
      <c r="HZR227" s="3"/>
      <c r="HZS227" s="3"/>
      <c r="HZT227" s="3"/>
      <c r="HZU227" s="3"/>
      <c r="HZV227" s="3"/>
      <c r="HZW227" s="3"/>
      <c r="HZX227" s="3"/>
      <c r="HZY227" s="3"/>
      <c r="HZZ227" s="3"/>
      <c r="IAA227" s="3"/>
      <c r="IAB227" s="3"/>
      <c r="IAC227" s="3"/>
      <c r="IAD227" s="3"/>
      <c r="IAE227" s="3"/>
      <c r="IAF227" s="3"/>
      <c r="IAG227" s="3"/>
      <c r="IAH227" s="3"/>
      <c r="IAI227" s="3"/>
      <c r="IAJ227" s="3"/>
      <c r="IAK227" s="3"/>
      <c r="IAL227" s="3"/>
      <c r="IAM227" s="3"/>
      <c r="IAN227" s="3"/>
      <c r="IAO227" s="3"/>
      <c r="IAP227" s="3"/>
      <c r="IAQ227" s="3"/>
      <c r="IAR227" s="3"/>
      <c r="IAS227" s="3"/>
      <c r="IAT227" s="3"/>
      <c r="IAU227" s="3"/>
      <c r="IAV227" s="3"/>
      <c r="IAW227" s="3"/>
      <c r="IAX227" s="3"/>
      <c r="IAY227" s="3"/>
      <c r="IAZ227" s="3"/>
      <c r="IBA227" s="3"/>
      <c r="IBB227" s="3"/>
      <c r="IBC227" s="3"/>
      <c r="IBD227" s="3"/>
      <c r="IBE227" s="3"/>
      <c r="IBF227" s="3"/>
      <c r="IBG227" s="3"/>
      <c r="IBH227" s="3"/>
      <c r="IBI227" s="3"/>
      <c r="IBJ227" s="3"/>
      <c r="IBK227" s="3"/>
      <c r="IBL227" s="3"/>
      <c r="IBM227" s="3"/>
      <c r="IBN227" s="3"/>
      <c r="IBO227" s="3"/>
      <c r="IBP227" s="3"/>
      <c r="IBQ227" s="3"/>
      <c r="IBR227" s="3"/>
      <c r="IBS227" s="3"/>
      <c r="IBT227" s="3"/>
      <c r="IBU227" s="3"/>
      <c r="IBV227" s="3"/>
      <c r="IBW227" s="3"/>
      <c r="IBX227" s="3"/>
      <c r="IBY227" s="3"/>
      <c r="IBZ227" s="3"/>
      <c r="ICA227" s="3"/>
      <c r="ICB227" s="3"/>
      <c r="ICC227" s="3"/>
      <c r="ICD227" s="3"/>
      <c r="ICE227" s="3"/>
      <c r="ICF227" s="3"/>
      <c r="ICG227" s="3"/>
      <c r="ICH227" s="3"/>
      <c r="ICI227" s="3"/>
      <c r="ICJ227" s="3"/>
      <c r="ICK227" s="3"/>
      <c r="ICL227" s="3"/>
      <c r="ICM227" s="3"/>
      <c r="ICN227" s="3"/>
      <c r="ICO227" s="3"/>
      <c r="ICP227" s="3"/>
      <c r="ICQ227" s="3"/>
      <c r="ICR227" s="3"/>
      <c r="ICS227" s="3"/>
      <c r="ICT227" s="3"/>
      <c r="ICU227" s="3"/>
      <c r="ICV227" s="3"/>
      <c r="ICW227" s="3"/>
      <c r="ICX227" s="3"/>
      <c r="ICY227" s="3"/>
      <c r="ICZ227" s="3"/>
      <c r="IDA227" s="3"/>
      <c r="IDB227" s="3"/>
      <c r="IDC227" s="3"/>
      <c r="IDD227" s="3"/>
      <c r="IDE227" s="3"/>
      <c r="IDF227" s="3"/>
      <c r="IDG227" s="3"/>
      <c r="IDH227" s="3"/>
      <c r="IDI227" s="3"/>
      <c r="IDJ227" s="3"/>
      <c r="IDK227" s="3"/>
      <c r="IDL227" s="3"/>
      <c r="IDM227" s="3"/>
      <c r="IDN227" s="3"/>
      <c r="IDO227" s="3"/>
      <c r="IDP227" s="3"/>
      <c r="IDQ227" s="3"/>
      <c r="IDR227" s="3"/>
      <c r="IDS227" s="3"/>
      <c r="IDT227" s="3"/>
      <c r="IDU227" s="3"/>
      <c r="IDV227" s="3"/>
      <c r="IDW227" s="3"/>
      <c r="IDX227" s="3"/>
      <c r="IDY227" s="3"/>
      <c r="IDZ227" s="3"/>
      <c r="IEA227" s="3"/>
      <c r="IEB227" s="3"/>
      <c r="IEC227" s="3"/>
      <c r="IED227" s="3"/>
      <c r="IEE227" s="3"/>
      <c r="IEF227" s="3"/>
      <c r="IEG227" s="3"/>
      <c r="IEH227" s="3"/>
      <c r="IEI227" s="3"/>
      <c r="IEJ227" s="3"/>
      <c r="IEK227" s="3"/>
      <c r="IEL227" s="3"/>
      <c r="IEM227" s="3"/>
      <c r="IEN227" s="3"/>
      <c r="IEO227" s="3"/>
      <c r="IEP227" s="3"/>
      <c r="IEQ227" s="3"/>
      <c r="IER227" s="3"/>
      <c r="IES227" s="3"/>
      <c r="IET227" s="3"/>
      <c r="IEU227" s="3"/>
      <c r="IEV227" s="3"/>
      <c r="IEW227" s="3"/>
      <c r="IEX227" s="3"/>
      <c r="IEY227" s="3"/>
      <c r="IEZ227" s="3"/>
      <c r="IFA227" s="3"/>
      <c r="IFB227" s="3"/>
      <c r="IFC227" s="3"/>
      <c r="IFD227" s="3"/>
      <c r="IFE227" s="3"/>
      <c r="IFF227" s="3"/>
      <c r="IFG227" s="3"/>
      <c r="IFH227" s="3"/>
      <c r="IFI227" s="3"/>
      <c r="IFJ227" s="3"/>
      <c r="IFK227" s="3"/>
      <c r="IFL227" s="3"/>
      <c r="IFM227" s="3"/>
      <c r="IFN227" s="3"/>
      <c r="IFO227" s="3"/>
      <c r="IFP227" s="3"/>
      <c r="IFQ227" s="3"/>
      <c r="IFR227" s="3"/>
      <c r="IFS227" s="3"/>
      <c r="IFT227" s="3"/>
      <c r="IFU227" s="3"/>
      <c r="IFV227" s="3"/>
      <c r="IFW227" s="3"/>
      <c r="IFX227" s="3"/>
      <c r="IFY227" s="3"/>
      <c r="IFZ227" s="3"/>
      <c r="IGA227" s="3"/>
      <c r="IGB227" s="3"/>
      <c r="IGC227" s="3"/>
      <c r="IGD227" s="3"/>
      <c r="IGE227" s="3"/>
      <c r="IGF227" s="3"/>
      <c r="IGG227" s="3"/>
      <c r="IGH227" s="3"/>
      <c r="IGI227" s="3"/>
      <c r="IGJ227" s="3"/>
      <c r="IGK227" s="3"/>
      <c r="IGL227" s="3"/>
      <c r="IGM227" s="3"/>
      <c r="IGN227" s="3"/>
      <c r="IGO227" s="3"/>
      <c r="IGP227" s="3"/>
      <c r="IGQ227" s="3"/>
      <c r="IGR227" s="3"/>
      <c r="IGS227" s="3"/>
      <c r="IGT227" s="3"/>
      <c r="IGU227" s="3"/>
      <c r="IGV227" s="3"/>
      <c r="IGW227" s="3"/>
      <c r="IGX227" s="3"/>
      <c r="IGY227" s="3"/>
      <c r="IGZ227" s="3"/>
      <c r="IHA227" s="3"/>
      <c r="IHB227" s="3"/>
      <c r="IHC227" s="3"/>
      <c r="IHD227" s="3"/>
      <c r="IHE227" s="3"/>
      <c r="IHF227" s="3"/>
      <c r="IHG227" s="3"/>
      <c r="IHH227" s="3"/>
      <c r="IHI227" s="3"/>
      <c r="IHJ227" s="3"/>
      <c r="IHK227" s="3"/>
      <c r="IHL227" s="3"/>
      <c r="IHM227" s="3"/>
      <c r="IHN227" s="3"/>
      <c r="IHO227" s="3"/>
      <c r="IHP227" s="3"/>
      <c r="IHQ227" s="3"/>
      <c r="IHR227" s="3"/>
      <c r="IHS227" s="3"/>
      <c r="IHT227" s="3"/>
      <c r="IHU227" s="3"/>
      <c r="IHV227" s="3"/>
      <c r="IHW227" s="3"/>
      <c r="IHX227" s="3"/>
      <c r="IHY227" s="3"/>
      <c r="IHZ227" s="3"/>
      <c r="IIA227" s="3"/>
      <c r="IIB227" s="3"/>
      <c r="IIC227" s="3"/>
      <c r="IID227" s="3"/>
      <c r="IIE227" s="3"/>
      <c r="IIF227" s="3"/>
      <c r="IIG227" s="3"/>
      <c r="IIH227" s="3"/>
      <c r="III227" s="3"/>
      <c r="IIJ227" s="3"/>
      <c r="IIK227" s="3"/>
      <c r="IIL227" s="3"/>
      <c r="IIM227" s="3"/>
      <c r="IIN227" s="3"/>
      <c r="IIO227" s="3"/>
      <c r="IIP227" s="3"/>
      <c r="IIQ227" s="3"/>
      <c r="IIR227" s="3"/>
      <c r="IIS227" s="3"/>
      <c r="IIT227" s="3"/>
      <c r="IIU227" s="3"/>
      <c r="IIV227" s="3"/>
      <c r="IIW227" s="3"/>
      <c r="IIX227" s="3"/>
      <c r="IIY227" s="3"/>
      <c r="IIZ227" s="3"/>
      <c r="IJA227" s="3"/>
      <c r="IJB227" s="3"/>
      <c r="IJC227" s="3"/>
      <c r="IJD227" s="3"/>
      <c r="IJE227" s="3"/>
      <c r="IJF227" s="3"/>
      <c r="IJG227" s="3"/>
      <c r="IJH227" s="3"/>
      <c r="IJI227" s="3"/>
      <c r="IJJ227" s="3"/>
      <c r="IJK227" s="3"/>
      <c r="IJL227" s="3"/>
      <c r="IJM227" s="3"/>
      <c r="IJN227" s="3"/>
      <c r="IJO227" s="3"/>
      <c r="IJP227" s="3"/>
      <c r="IJQ227" s="3"/>
      <c r="IJR227" s="3"/>
      <c r="IJS227" s="3"/>
      <c r="IJT227" s="3"/>
      <c r="IJU227" s="3"/>
      <c r="IJV227" s="3"/>
      <c r="IJW227" s="3"/>
      <c r="IJX227" s="3"/>
      <c r="IJY227" s="3"/>
      <c r="IJZ227" s="3"/>
      <c r="IKA227" s="3"/>
      <c r="IKB227" s="3"/>
      <c r="IKC227" s="3"/>
      <c r="IKD227" s="3"/>
      <c r="IKE227" s="3"/>
      <c r="IKF227" s="3"/>
      <c r="IKG227" s="3"/>
      <c r="IKH227" s="3"/>
      <c r="IKI227" s="3"/>
      <c r="IKJ227" s="3"/>
      <c r="IKK227" s="3"/>
      <c r="IKL227" s="3"/>
      <c r="IKM227" s="3"/>
      <c r="IKN227" s="3"/>
      <c r="IKO227" s="3"/>
      <c r="IKP227" s="3"/>
      <c r="IKQ227" s="3"/>
      <c r="IKR227" s="3"/>
      <c r="IKS227" s="3"/>
      <c r="IKT227" s="3"/>
      <c r="IKU227" s="3"/>
      <c r="IKV227" s="3"/>
      <c r="IKW227" s="3"/>
      <c r="IKX227" s="3"/>
      <c r="IKY227" s="3"/>
      <c r="IKZ227" s="3"/>
      <c r="ILA227" s="3"/>
      <c r="ILB227" s="3"/>
      <c r="ILC227" s="3"/>
      <c r="ILD227" s="3"/>
      <c r="ILE227" s="3"/>
      <c r="ILF227" s="3"/>
      <c r="ILG227" s="3"/>
      <c r="ILH227" s="3"/>
      <c r="ILI227" s="3"/>
      <c r="ILJ227" s="3"/>
      <c r="ILK227" s="3"/>
      <c r="ILL227" s="3"/>
      <c r="ILM227" s="3"/>
      <c r="ILN227" s="3"/>
      <c r="ILO227" s="3"/>
      <c r="ILP227" s="3"/>
      <c r="ILQ227" s="3"/>
      <c r="ILR227" s="3"/>
      <c r="ILS227" s="3"/>
      <c r="ILT227" s="3"/>
      <c r="ILU227" s="3"/>
      <c r="ILV227" s="3"/>
      <c r="ILW227" s="3"/>
      <c r="ILX227" s="3"/>
      <c r="ILY227" s="3"/>
      <c r="ILZ227" s="3"/>
      <c r="IMA227" s="3"/>
      <c r="IMB227" s="3"/>
      <c r="IMC227" s="3"/>
      <c r="IMD227" s="3"/>
      <c r="IME227" s="3"/>
      <c r="IMF227" s="3"/>
      <c r="IMG227" s="3"/>
      <c r="IMH227" s="3"/>
      <c r="IMI227" s="3"/>
      <c r="IMJ227" s="3"/>
      <c r="IMK227" s="3"/>
      <c r="IML227" s="3"/>
      <c r="IMM227" s="3"/>
      <c r="IMN227" s="3"/>
      <c r="IMO227" s="3"/>
      <c r="IMP227" s="3"/>
      <c r="IMQ227" s="3"/>
      <c r="IMR227" s="3"/>
      <c r="IMS227" s="3"/>
      <c r="IMT227" s="3"/>
      <c r="IMU227" s="3"/>
      <c r="IMV227" s="3"/>
      <c r="IMW227" s="3"/>
      <c r="IMX227" s="3"/>
      <c r="IMY227" s="3"/>
      <c r="IMZ227" s="3"/>
      <c r="INA227" s="3"/>
      <c r="INB227" s="3"/>
      <c r="INC227" s="3"/>
      <c r="IND227" s="3"/>
      <c r="INE227" s="3"/>
      <c r="INF227" s="3"/>
      <c r="ING227" s="3"/>
      <c r="INH227" s="3"/>
      <c r="INI227" s="3"/>
      <c r="INJ227" s="3"/>
      <c r="INK227" s="3"/>
      <c r="INL227" s="3"/>
      <c r="INM227" s="3"/>
      <c r="INN227" s="3"/>
      <c r="INO227" s="3"/>
      <c r="INP227" s="3"/>
      <c r="INQ227" s="3"/>
      <c r="INR227" s="3"/>
      <c r="INS227" s="3"/>
      <c r="INT227" s="3"/>
      <c r="INU227" s="3"/>
      <c r="INV227" s="3"/>
      <c r="INW227" s="3"/>
      <c r="INX227" s="3"/>
      <c r="INY227" s="3"/>
      <c r="INZ227" s="3"/>
      <c r="IOA227" s="3"/>
      <c r="IOB227" s="3"/>
      <c r="IOC227" s="3"/>
      <c r="IOD227" s="3"/>
      <c r="IOE227" s="3"/>
      <c r="IOF227" s="3"/>
      <c r="IOG227" s="3"/>
      <c r="IOH227" s="3"/>
      <c r="IOI227" s="3"/>
      <c r="IOJ227" s="3"/>
      <c r="IOK227" s="3"/>
      <c r="IOL227" s="3"/>
      <c r="IOM227" s="3"/>
      <c r="ION227" s="3"/>
      <c r="IOO227" s="3"/>
      <c r="IOP227" s="3"/>
      <c r="IOQ227" s="3"/>
      <c r="IOR227" s="3"/>
      <c r="IOS227" s="3"/>
      <c r="IOT227" s="3"/>
      <c r="IOU227" s="3"/>
      <c r="IOV227" s="3"/>
      <c r="IOW227" s="3"/>
      <c r="IOX227" s="3"/>
      <c r="IOY227" s="3"/>
      <c r="IOZ227" s="3"/>
      <c r="IPA227" s="3"/>
      <c r="IPB227" s="3"/>
      <c r="IPC227" s="3"/>
      <c r="IPD227" s="3"/>
      <c r="IPE227" s="3"/>
      <c r="IPF227" s="3"/>
      <c r="IPG227" s="3"/>
      <c r="IPH227" s="3"/>
      <c r="IPI227" s="3"/>
      <c r="IPJ227" s="3"/>
      <c r="IPK227" s="3"/>
      <c r="IPL227" s="3"/>
      <c r="IPM227" s="3"/>
      <c r="IPN227" s="3"/>
      <c r="IPO227" s="3"/>
      <c r="IPP227" s="3"/>
      <c r="IPQ227" s="3"/>
      <c r="IPR227" s="3"/>
      <c r="IPS227" s="3"/>
      <c r="IPT227" s="3"/>
      <c r="IPU227" s="3"/>
      <c r="IPV227" s="3"/>
      <c r="IPW227" s="3"/>
      <c r="IPX227" s="3"/>
      <c r="IPY227" s="3"/>
      <c r="IPZ227" s="3"/>
      <c r="IQA227" s="3"/>
      <c r="IQB227" s="3"/>
      <c r="IQC227" s="3"/>
      <c r="IQD227" s="3"/>
      <c r="IQE227" s="3"/>
      <c r="IQF227" s="3"/>
      <c r="IQG227" s="3"/>
      <c r="IQH227" s="3"/>
      <c r="IQI227" s="3"/>
      <c r="IQJ227" s="3"/>
      <c r="IQK227" s="3"/>
      <c r="IQL227" s="3"/>
      <c r="IQM227" s="3"/>
      <c r="IQN227" s="3"/>
      <c r="IQO227" s="3"/>
      <c r="IQP227" s="3"/>
      <c r="IQQ227" s="3"/>
      <c r="IQR227" s="3"/>
      <c r="IQS227" s="3"/>
      <c r="IQT227" s="3"/>
      <c r="IQU227" s="3"/>
      <c r="IQV227" s="3"/>
      <c r="IQW227" s="3"/>
      <c r="IQX227" s="3"/>
      <c r="IQY227" s="3"/>
      <c r="IQZ227" s="3"/>
      <c r="IRA227" s="3"/>
      <c r="IRB227" s="3"/>
      <c r="IRC227" s="3"/>
      <c r="IRD227" s="3"/>
      <c r="IRE227" s="3"/>
      <c r="IRF227" s="3"/>
      <c r="IRG227" s="3"/>
      <c r="IRH227" s="3"/>
      <c r="IRI227" s="3"/>
      <c r="IRJ227" s="3"/>
      <c r="IRK227" s="3"/>
      <c r="IRL227" s="3"/>
      <c r="IRM227" s="3"/>
      <c r="IRN227" s="3"/>
      <c r="IRO227" s="3"/>
      <c r="IRP227" s="3"/>
      <c r="IRQ227" s="3"/>
      <c r="IRR227" s="3"/>
      <c r="IRS227" s="3"/>
      <c r="IRT227" s="3"/>
      <c r="IRU227" s="3"/>
      <c r="IRV227" s="3"/>
      <c r="IRW227" s="3"/>
      <c r="IRX227" s="3"/>
      <c r="IRY227" s="3"/>
      <c r="IRZ227" s="3"/>
      <c r="ISA227" s="3"/>
      <c r="ISB227" s="3"/>
      <c r="ISC227" s="3"/>
      <c r="ISD227" s="3"/>
      <c r="ISE227" s="3"/>
      <c r="ISF227" s="3"/>
      <c r="ISG227" s="3"/>
      <c r="ISH227" s="3"/>
      <c r="ISI227" s="3"/>
      <c r="ISJ227" s="3"/>
      <c r="ISK227" s="3"/>
      <c r="ISL227" s="3"/>
      <c r="ISM227" s="3"/>
      <c r="ISN227" s="3"/>
      <c r="ISO227" s="3"/>
      <c r="ISP227" s="3"/>
      <c r="ISQ227" s="3"/>
      <c r="ISR227" s="3"/>
      <c r="ISS227" s="3"/>
      <c r="IST227" s="3"/>
      <c r="ISU227" s="3"/>
      <c r="ISV227" s="3"/>
      <c r="ISW227" s="3"/>
      <c r="ISX227" s="3"/>
      <c r="ISY227" s="3"/>
      <c r="ISZ227" s="3"/>
      <c r="ITA227" s="3"/>
      <c r="ITB227" s="3"/>
      <c r="ITC227" s="3"/>
      <c r="ITD227" s="3"/>
      <c r="ITE227" s="3"/>
      <c r="ITF227" s="3"/>
      <c r="ITG227" s="3"/>
      <c r="ITH227" s="3"/>
      <c r="ITI227" s="3"/>
      <c r="ITJ227" s="3"/>
      <c r="ITK227" s="3"/>
      <c r="ITL227" s="3"/>
      <c r="ITM227" s="3"/>
      <c r="ITN227" s="3"/>
      <c r="ITO227" s="3"/>
      <c r="ITP227" s="3"/>
      <c r="ITQ227" s="3"/>
      <c r="ITR227" s="3"/>
      <c r="ITS227" s="3"/>
      <c r="ITT227" s="3"/>
      <c r="ITU227" s="3"/>
      <c r="ITV227" s="3"/>
      <c r="ITW227" s="3"/>
      <c r="ITX227" s="3"/>
      <c r="ITY227" s="3"/>
      <c r="ITZ227" s="3"/>
      <c r="IUA227" s="3"/>
      <c r="IUB227" s="3"/>
      <c r="IUC227" s="3"/>
      <c r="IUD227" s="3"/>
      <c r="IUE227" s="3"/>
      <c r="IUF227" s="3"/>
      <c r="IUG227" s="3"/>
      <c r="IUH227" s="3"/>
      <c r="IUI227" s="3"/>
      <c r="IUJ227" s="3"/>
      <c r="IUK227" s="3"/>
      <c r="IUL227" s="3"/>
      <c r="IUM227" s="3"/>
      <c r="IUN227" s="3"/>
      <c r="IUO227" s="3"/>
      <c r="IUP227" s="3"/>
      <c r="IUQ227" s="3"/>
      <c r="IUR227" s="3"/>
      <c r="IUS227" s="3"/>
      <c r="IUT227" s="3"/>
      <c r="IUU227" s="3"/>
      <c r="IUV227" s="3"/>
      <c r="IUW227" s="3"/>
      <c r="IUX227" s="3"/>
      <c r="IUY227" s="3"/>
      <c r="IUZ227" s="3"/>
      <c r="IVA227" s="3"/>
      <c r="IVB227" s="3"/>
      <c r="IVC227" s="3"/>
      <c r="IVD227" s="3"/>
      <c r="IVE227" s="3"/>
      <c r="IVF227" s="3"/>
      <c r="IVG227" s="3"/>
      <c r="IVH227" s="3"/>
      <c r="IVI227" s="3"/>
      <c r="IVJ227" s="3"/>
      <c r="IVK227" s="3"/>
      <c r="IVL227" s="3"/>
      <c r="IVM227" s="3"/>
      <c r="IVN227" s="3"/>
      <c r="IVO227" s="3"/>
      <c r="IVP227" s="3"/>
      <c r="IVQ227" s="3"/>
      <c r="IVR227" s="3"/>
      <c r="IVS227" s="3"/>
      <c r="IVT227" s="3"/>
      <c r="IVU227" s="3"/>
      <c r="IVV227" s="3"/>
      <c r="IVW227" s="3"/>
      <c r="IVX227" s="3"/>
      <c r="IVY227" s="3"/>
      <c r="IVZ227" s="3"/>
      <c r="IWA227" s="3"/>
      <c r="IWB227" s="3"/>
      <c r="IWC227" s="3"/>
      <c r="IWD227" s="3"/>
      <c r="IWE227" s="3"/>
      <c r="IWF227" s="3"/>
      <c r="IWG227" s="3"/>
      <c r="IWH227" s="3"/>
      <c r="IWI227" s="3"/>
      <c r="IWJ227" s="3"/>
      <c r="IWK227" s="3"/>
      <c r="IWL227" s="3"/>
      <c r="IWM227" s="3"/>
      <c r="IWN227" s="3"/>
      <c r="IWO227" s="3"/>
      <c r="IWP227" s="3"/>
      <c r="IWQ227" s="3"/>
      <c r="IWR227" s="3"/>
      <c r="IWS227" s="3"/>
      <c r="IWT227" s="3"/>
      <c r="IWU227" s="3"/>
      <c r="IWV227" s="3"/>
      <c r="IWW227" s="3"/>
      <c r="IWX227" s="3"/>
      <c r="IWY227" s="3"/>
      <c r="IWZ227" s="3"/>
      <c r="IXA227" s="3"/>
      <c r="IXB227" s="3"/>
      <c r="IXC227" s="3"/>
      <c r="IXD227" s="3"/>
      <c r="IXE227" s="3"/>
      <c r="IXF227" s="3"/>
      <c r="IXG227" s="3"/>
      <c r="IXH227" s="3"/>
      <c r="IXI227" s="3"/>
      <c r="IXJ227" s="3"/>
      <c r="IXK227" s="3"/>
      <c r="IXL227" s="3"/>
      <c r="IXM227" s="3"/>
      <c r="IXN227" s="3"/>
      <c r="IXO227" s="3"/>
      <c r="IXP227" s="3"/>
      <c r="IXQ227" s="3"/>
      <c r="IXR227" s="3"/>
      <c r="IXS227" s="3"/>
      <c r="IXT227" s="3"/>
      <c r="IXU227" s="3"/>
      <c r="IXV227" s="3"/>
      <c r="IXW227" s="3"/>
      <c r="IXX227" s="3"/>
      <c r="IXY227" s="3"/>
      <c r="IXZ227" s="3"/>
      <c r="IYA227" s="3"/>
      <c r="IYB227" s="3"/>
      <c r="IYC227" s="3"/>
      <c r="IYD227" s="3"/>
      <c r="IYE227" s="3"/>
      <c r="IYF227" s="3"/>
      <c r="IYG227" s="3"/>
      <c r="IYH227" s="3"/>
      <c r="IYI227" s="3"/>
      <c r="IYJ227" s="3"/>
      <c r="IYK227" s="3"/>
      <c r="IYL227" s="3"/>
      <c r="IYM227" s="3"/>
      <c r="IYN227" s="3"/>
      <c r="IYO227" s="3"/>
      <c r="IYP227" s="3"/>
      <c r="IYQ227" s="3"/>
      <c r="IYR227" s="3"/>
      <c r="IYS227" s="3"/>
      <c r="IYT227" s="3"/>
      <c r="IYU227" s="3"/>
      <c r="IYV227" s="3"/>
      <c r="IYW227" s="3"/>
      <c r="IYX227" s="3"/>
      <c r="IYY227" s="3"/>
      <c r="IYZ227" s="3"/>
      <c r="IZA227" s="3"/>
      <c r="IZB227" s="3"/>
      <c r="IZC227" s="3"/>
      <c r="IZD227" s="3"/>
      <c r="IZE227" s="3"/>
      <c r="IZF227" s="3"/>
      <c r="IZG227" s="3"/>
      <c r="IZH227" s="3"/>
      <c r="IZI227" s="3"/>
      <c r="IZJ227" s="3"/>
      <c r="IZK227" s="3"/>
      <c r="IZL227" s="3"/>
      <c r="IZM227" s="3"/>
      <c r="IZN227" s="3"/>
      <c r="IZO227" s="3"/>
      <c r="IZP227" s="3"/>
      <c r="IZQ227" s="3"/>
      <c r="IZR227" s="3"/>
      <c r="IZS227" s="3"/>
      <c r="IZT227" s="3"/>
      <c r="IZU227" s="3"/>
      <c r="IZV227" s="3"/>
      <c r="IZW227" s="3"/>
      <c r="IZX227" s="3"/>
      <c r="IZY227" s="3"/>
      <c r="IZZ227" s="3"/>
      <c r="JAA227" s="3"/>
      <c r="JAB227" s="3"/>
      <c r="JAC227" s="3"/>
      <c r="JAD227" s="3"/>
      <c r="JAE227" s="3"/>
      <c r="JAF227" s="3"/>
      <c r="JAG227" s="3"/>
      <c r="JAH227" s="3"/>
      <c r="JAI227" s="3"/>
      <c r="JAJ227" s="3"/>
      <c r="JAK227" s="3"/>
      <c r="JAL227" s="3"/>
      <c r="JAM227" s="3"/>
      <c r="JAN227" s="3"/>
      <c r="JAO227" s="3"/>
      <c r="JAP227" s="3"/>
      <c r="JAQ227" s="3"/>
      <c r="JAR227" s="3"/>
      <c r="JAS227" s="3"/>
      <c r="JAT227" s="3"/>
      <c r="JAU227" s="3"/>
      <c r="JAV227" s="3"/>
      <c r="JAW227" s="3"/>
      <c r="JAX227" s="3"/>
      <c r="JAY227" s="3"/>
      <c r="JAZ227" s="3"/>
      <c r="JBA227" s="3"/>
      <c r="JBB227" s="3"/>
      <c r="JBC227" s="3"/>
      <c r="JBD227" s="3"/>
      <c r="JBE227" s="3"/>
      <c r="JBF227" s="3"/>
      <c r="JBG227" s="3"/>
      <c r="JBH227" s="3"/>
      <c r="JBI227" s="3"/>
      <c r="JBJ227" s="3"/>
      <c r="JBK227" s="3"/>
      <c r="JBL227" s="3"/>
      <c r="JBM227" s="3"/>
      <c r="JBN227" s="3"/>
      <c r="JBO227" s="3"/>
      <c r="JBP227" s="3"/>
      <c r="JBQ227" s="3"/>
      <c r="JBR227" s="3"/>
      <c r="JBS227" s="3"/>
      <c r="JBT227" s="3"/>
      <c r="JBU227" s="3"/>
      <c r="JBV227" s="3"/>
      <c r="JBW227" s="3"/>
      <c r="JBX227" s="3"/>
      <c r="JBY227" s="3"/>
      <c r="JBZ227" s="3"/>
      <c r="JCA227" s="3"/>
      <c r="JCB227" s="3"/>
      <c r="JCC227" s="3"/>
      <c r="JCD227" s="3"/>
      <c r="JCE227" s="3"/>
      <c r="JCF227" s="3"/>
      <c r="JCG227" s="3"/>
      <c r="JCH227" s="3"/>
      <c r="JCI227" s="3"/>
      <c r="JCJ227" s="3"/>
      <c r="JCK227" s="3"/>
      <c r="JCL227" s="3"/>
      <c r="JCM227" s="3"/>
      <c r="JCN227" s="3"/>
      <c r="JCO227" s="3"/>
      <c r="JCP227" s="3"/>
      <c r="JCQ227" s="3"/>
      <c r="JCR227" s="3"/>
      <c r="JCS227" s="3"/>
      <c r="JCT227" s="3"/>
      <c r="JCU227" s="3"/>
      <c r="JCV227" s="3"/>
      <c r="JCW227" s="3"/>
      <c r="JCX227" s="3"/>
      <c r="JCY227" s="3"/>
      <c r="JCZ227" s="3"/>
      <c r="JDA227" s="3"/>
      <c r="JDB227" s="3"/>
      <c r="JDC227" s="3"/>
      <c r="JDD227" s="3"/>
      <c r="JDE227" s="3"/>
      <c r="JDF227" s="3"/>
      <c r="JDG227" s="3"/>
      <c r="JDH227" s="3"/>
      <c r="JDI227" s="3"/>
      <c r="JDJ227" s="3"/>
      <c r="JDK227" s="3"/>
      <c r="JDL227" s="3"/>
      <c r="JDM227" s="3"/>
      <c r="JDN227" s="3"/>
      <c r="JDO227" s="3"/>
      <c r="JDP227" s="3"/>
      <c r="JDQ227" s="3"/>
      <c r="JDR227" s="3"/>
      <c r="JDS227" s="3"/>
      <c r="JDT227" s="3"/>
      <c r="JDU227" s="3"/>
      <c r="JDV227" s="3"/>
      <c r="JDW227" s="3"/>
      <c r="JDX227" s="3"/>
      <c r="JDY227" s="3"/>
      <c r="JDZ227" s="3"/>
      <c r="JEA227" s="3"/>
      <c r="JEB227" s="3"/>
      <c r="JEC227" s="3"/>
      <c r="JED227" s="3"/>
      <c r="JEE227" s="3"/>
      <c r="JEF227" s="3"/>
      <c r="JEG227" s="3"/>
      <c r="JEH227" s="3"/>
      <c r="JEI227" s="3"/>
      <c r="JEJ227" s="3"/>
      <c r="JEK227" s="3"/>
      <c r="JEL227" s="3"/>
      <c r="JEM227" s="3"/>
      <c r="JEN227" s="3"/>
      <c r="JEO227" s="3"/>
      <c r="JEP227" s="3"/>
      <c r="JEQ227" s="3"/>
      <c r="JER227" s="3"/>
      <c r="JES227" s="3"/>
      <c r="JET227" s="3"/>
      <c r="JEU227" s="3"/>
      <c r="JEV227" s="3"/>
      <c r="JEW227" s="3"/>
      <c r="JEX227" s="3"/>
      <c r="JEY227" s="3"/>
      <c r="JEZ227" s="3"/>
      <c r="JFA227" s="3"/>
      <c r="JFB227" s="3"/>
      <c r="JFC227" s="3"/>
      <c r="JFD227" s="3"/>
      <c r="JFE227" s="3"/>
      <c r="JFF227" s="3"/>
      <c r="JFG227" s="3"/>
      <c r="JFH227" s="3"/>
      <c r="JFI227" s="3"/>
      <c r="JFJ227" s="3"/>
      <c r="JFK227" s="3"/>
      <c r="JFL227" s="3"/>
      <c r="JFM227" s="3"/>
      <c r="JFN227" s="3"/>
      <c r="JFO227" s="3"/>
      <c r="JFP227" s="3"/>
      <c r="JFQ227" s="3"/>
      <c r="JFR227" s="3"/>
      <c r="JFS227" s="3"/>
      <c r="JFT227" s="3"/>
      <c r="JFU227" s="3"/>
      <c r="JFV227" s="3"/>
      <c r="JFW227" s="3"/>
      <c r="JFX227" s="3"/>
      <c r="JFY227" s="3"/>
      <c r="JFZ227" s="3"/>
      <c r="JGA227" s="3"/>
      <c r="JGB227" s="3"/>
      <c r="JGC227" s="3"/>
      <c r="JGD227" s="3"/>
      <c r="JGE227" s="3"/>
      <c r="JGF227" s="3"/>
      <c r="JGG227" s="3"/>
      <c r="JGH227" s="3"/>
      <c r="JGI227" s="3"/>
      <c r="JGJ227" s="3"/>
      <c r="JGK227" s="3"/>
      <c r="JGL227" s="3"/>
      <c r="JGM227" s="3"/>
      <c r="JGN227" s="3"/>
      <c r="JGO227" s="3"/>
      <c r="JGP227" s="3"/>
      <c r="JGQ227" s="3"/>
      <c r="JGR227" s="3"/>
      <c r="JGS227" s="3"/>
      <c r="JGT227" s="3"/>
      <c r="JGU227" s="3"/>
      <c r="JGV227" s="3"/>
      <c r="JGW227" s="3"/>
      <c r="JGX227" s="3"/>
      <c r="JGY227" s="3"/>
      <c r="JGZ227" s="3"/>
      <c r="JHA227" s="3"/>
      <c r="JHB227" s="3"/>
      <c r="JHC227" s="3"/>
      <c r="JHD227" s="3"/>
      <c r="JHE227" s="3"/>
      <c r="JHF227" s="3"/>
      <c r="JHG227" s="3"/>
      <c r="JHH227" s="3"/>
      <c r="JHI227" s="3"/>
      <c r="JHJ227" s="3"/>
      <c r="JHK227" s="3"/>
      <c r="JHL227" s="3"/>
      <c r="JHM227" s="3"/>
      <c r="JHN227" s="3"/>
      <c r="JHO227" s="3"/>
      <c r="JHP227" s="3"/>
      <c r="JHQ227" s="3"/>
      <c r="JHR227" s="3"/>
      <c r="JHS227" s="3"/>
      <c r="JHT227" s="3"/>
      <c r="JHU227" s="3"/>
      <c r="JHV227" s="3"/>
      <c r="JHW227" s="3"/>
      <c r="JHX227" s="3"/>
      <c r="JHY227" s="3"/>
      <c r="JHZ227" s="3"/>
      <c r="JIA227" s="3"/>
      <c r="JIB227" s="3"/>
      <c r="JIC227" s="3"/>
      <c r="JID227" s="3"/>
      <c r="JIE227" s="3"/>
      <c r="JIF227" s="3"/>
      <c r="JIG227" s="3"/>
      <c r="JIH227" s="3"/>
      <c r="JII227" s="3"/>
      <c r="JIJ227" s="3"/>
      <c r="JIK227" s="3"/>
      <c r="JIL227" s="3"/>
      <c r="JIM227" s="3"/>
      <c r="JIN227" s="3"/>
      <c r="JIO227" s="3"/>
      <c r="JIP227" s="3"/>
      <c r="JIQ227" s="3"/>
      <c r="JIR227" s="3"/>
      <c r="JIS227" s="3"/>
      <c r="JIT227" s="3"/>
      <c r="JIU227" s="3"/>
      <c r="JIV227" s="3"/>
      <c r="JIW227" s="3"/>
      <c r="JIX227" s="3"/>
      <c r="JIY227" s="3"/>
      <c r="JIZ227" s="3"/>
      <c r="JJA227" s="3"/>
      <c r="JJB227" s="3"/>
      <c r="JJC227" s="3"/>
      <c r="JJD227" s="3"/>
      <c r="JJE227" s="3"/>
      <c r="JJF227" s="3"/>
      <c r="JJG227" s="3"/>
      <c r="JJH227" s="3"/>
      <c r="JJI227" s="3"/>
      <c r="JJJ227" s="3"/>
      <c r="JJK227" s="3"/>
      <c r="JJL227" s="3"/>
      <c r="JJM227" s="3"/>
      <c r="JJN227" s="3"/>
      <c r="JJO227" s="3"/>
      <c r="JJP227" s="3"/>
      <c r="JJQ227" s="3"/>
      <c r="JJR227" s="3"/>
      <c r="JJS227" s="3"/>
      <c r="JJT227" s="3"/>
      <c r="JJU227" s="3"/>
      <c r="JJV227" s="3"/>
      <c r="JJW227" s="3"/>
      <c r="JJX227" s="3"/>
      <c r="JJY227" s="3"/>
      <c r="JJZ227" s="3"/>
      <c r="JKA227" s="3"/>
      <c r="JKB227" s="3"/>
      <c r="JKC227" s="3"/>
      <c r="JKD227" s="3"/>
      <c r="JKE227" s="3"/>
      <c r="JKF227" s="3"/>
      <c r="JKG227" s="3"/>
      <c r="JKH227" s="3"/>
      <c r="JKI227" s="3"/>
      <c r="JKJ227" s="3"/>
      <c r="JKK227" s="3"/>
      <c r="JKL227" s="3"/>
      <c r="JKM227" s="3"/>
      <c r="JKN227" s="3"/>
      <c r="JKO227" s="3"/>
      <c r="JKP227" s="3"/>
      <c r="JKQ227" s="3"/>
      <c r="JKR227" s="3"/>
      <c r="JKS227" s="3"/>
      <c r="JKT227" s="3"/>
      <c r="JKU227" s="3"/>
      <c r="JKV227" s="3"/>
      <c r="JKW227" s="3"/>
      <c r="JKX227" s="3"/>
      <c r="JKY227" s="3"/>
      <c r="JKZ227" s="3"/>
      <c r="JLA227" s="3"/>
      <c r="JLB227" s="3"/>
      <c r="JLC227" s="3"/>
      <c r="JLD227" s="3"/>
      <c r="JLE227" s="3"/>
      <c r="JLF227" s="3"/>
      <c r="JLG227" s="3"/>
      <c r="JLH227" s="3"/>
      <c r="JLI227" s="3"/>
      <c r="JLJ227" s="3"/>
      <c r="JLK227" s="3"/>
      <c r="JLL227" s="3"/>
      <c r="JLM227" s="3"/>
      <c r="JLN227" s="3"/>
      <c r="JLO227" s="3"/>
      <c r="JLP227" s="3"/>
      <c r="JLQ227" s="3"/>
      <c r="JLR227" s="3"/>
      <c r="JLS227" s="3"/>
      <c r="JLT227" s="3"/>
      <c r="JLU227" s="3"/>
      <c r="JLV227" s="3"/>
      <c r="JLW227" s="3"/>
      <c r="JLX227" s="3"/>
      <c r="JLY227" s="3"/>
      <c r="JLZ227" s="3"/>
      <c r="JMA227" s="3"/>
      <c r="JMB227" s="3"/>
      <c r="JMC227" s="3"/>
      <c r="JMD227" s="3"/>
      <c r="JME227" s="3"/>
      <c r="JMF227" s="3"/>
      <c r="JMG227" s="3"/>
      <c r="JMH227" s="3"/>
      <c r="JMI227" s="3"/>
      <c r="JMJ227" s="3"/>
      <c r="JMK227" s="3"/>
      <c r="JML227" s="3"/>
      <c r="JMM227" s="3"/>
      <c r="JMN227" s="3"/>
      <c r="JMO227" s="3"/>
      <c r="JMP227" s="3"/>
      <c r="JMQ227" s="3"/>
      <c r="JMR227" s="3"/>
      <c r="JMS227" s="3"/>
      <c r="JMT227" s="3"/>
      <c r="JMU227" s="3"/>
      <c r="JMV227" s="3"/>
      <c r="JMW227" s="3"/>
      <c r="JMX227" s="3"/>
      <c r="JMY227" s="3"/>
      <c r="JMZ227" s="3"/>
      <c r="JNA227" s="3"/>
      <c r="JNB227" s="3"/>
      <c r="JNC227" s="3"/>
      <c r="JND227" s="3"/>
      <c r="JNE227" s="3"/>
      <c r="JNF227" s="3"/>
      <c r="JNG227" s="3"/>
      <c r="JNH227" s="3"/>
      <c r="JNI227" s="3"/>
      <c r="JNJ227" s="3"/>
      <c r="JNK227" s="3"/>
      <c r="JNL227" s="3"/>
      <c r="JNM227" s="3"/>
      <c r="JNN227" s="3"/>
      <c r="JNO227" s="3"/>
      <c r="JNP227" s="3"/>
      <c r="JNQ227" s="3"/>
      <c r="JNR227" s="3"/>
      <c r="JNS227" s="3"/>
      <c r="JNT227" s="3"/>
      <c r="JNU227" s="3"/>
      <c r="JNV227" s="3"/>
      <c r="JNW227" s="3"/>
      <c r="JNX227" s="3"/>
      <c r="JNY227" s="3"/>
      <c r="JNZ227" s="3"/>
      <c r="JOA227" s="3"/>
      <c r="JOB227" s="3"/>
      <c r="JOC227" s="3"/>
      <c r="JOD227" s="3"/>
      <c r="JOE227" s="3"/>
      <c r="JOF227" s="3"/>
      <c r="JOG227" s="3"/>
      <c r="JOH227" s="3"/>
      <c r="JOI227" s="3"/>
      <c r="JOJ227" s="3"/>
      <c r="JOK227" s="3"/>
      <c r="JOL227" s="3"/>
      <c r="JOM227" s="3"/>
      <c r="JON227" s="3"/>
      <c r="JOO227" s="3"/>
      <c r="JOP227" s="3"/>
      <c r="JOQ227" s="3"/>
      <c r="JOR227" s="3"/>
      <c r="JOS227" s="3"/>
      <c r="JOT227" s="3"/>
      <c r="JOU227" s="3"/>
      <c r="JOV227" s="3"/>
      <c r="JOW227" s="3"/>
      <c r="JOX227" s="3"/>
      <c r="JOY227" s="3"/>
      <c r="JOZ227" s="3"/>
      <c r="JPA227" s="3"/>
      <c r="JPB227" s="3"/>
      <c r="JPC227" s="3"/>
      <c r="JPD227" s="3"/>
      <c r="JPE227" s="3"/>
      <c r="JPF227" s="3"/>
      <c r="JPG227" s="3"/>
      <c r="JPH227" s="3"/>
      <c r="JPI227" s="3"/>
      <c r="JPJ227" s="3"/>
      <c r="JPK227" s="3"/>
      <c r="JPL227" s="3"/>
      <c r="JPM227" s="3"/>
      <c r="JPN227" s="3"/>
      <c r="JPO227" s="3"/>
      <c r="JPP227" s="3"/>
      <c r="JPQ227" s="3"/>
      <c r="JPR227" s="3"/>
      <c r="JPS227" s="3"/>
      <c r="JPT227" s="3"/>
      <c r="JPU227" s="3"/>
      <c r="JPV227" s="3"/>
      <c r="JPW227" s="3"/>
      <c r="JPX227" s="3"/>
      <c r="JPY227" s="3"/>
      <c r="JPZ227" s="3"/>
      <c r="JQA227" s="3"/>
      <c r="JQB227" s="3"/>
      <c r="JQC227" s="3"/>
      <c r="JQD227" s="3"/>
      <c r="JQE227" s="3"/>
      <c r="JQF227" s="3"/>
      <c r="JQG227" s="3"/>
      <c r="JQH227" s="3"/>
      <c r="JQI227" s="3"/>
      <c r="JQJ227" s="3"/>
      <c r="JQK227" s="3"/>
      <c r="JQL227" s="3"/>
      <c r="JQM227" s="3"/>
      <c r="JQN227" s="3"/>
      <c r="JQO227" s="3"/>
      <c r="JQP227" s="3"/>
      <c r="JQQ227" s="3"/>
      <c r="JQR227" s="3"/>
      <c r="JQS227" s="3"/>
      <c r="JQT227" s="3"/>
      <c r="JQU227" s="3"/>
      <c r="JQV227" s="3"/>
      <c r="JQW227" s="3"/>
      <c r="JQX227" s="3"/>
      <c r="JQY227" s="3"/>
      <c r="JQZ227" s="3"/>
      <c r="JRA227" s="3"/>
      <c r="JRB227" s="3"/>
      <c r="JRC227" s="3"/>
      <c r="JRD227" s="3"/>
      <c r="JRE227" s="3"/>
      <c r="JRF227" s="3"/>
      <c r="JRG227" s="3"/>
      <c r="JRH227" s="3"/>
      <c r="JRI227" s="3"/>
      <c r="JRJ227" s="3"/>
      <c r="JRK227" s="3"/>
      <c r="JRL227" s="3"/>
      <c r="JRM227" s="3"/>
      <c r="JRN227" s="3"/>
      <c r="JRO227" s="3"/>
      <c r="JRP227" s="3"/>
      <c r="JRQ227" s="3"/>
      <c r="JRR227" s="3"/>
      <c r="JRS227" s="3"/>
      <c r="JRT227" s="3"/>
      <c r="JRU227" s="3"/>
      <c r="JRV227" s="3"/>
      <c r="JRW227" s="3"/>
      <c r="JRX227" s="3"/>
      <c r="JRY227" s="3"/>
      <c r="JRZ227" s="3"/>
      <c r="JSA227" s="3"/>
      <c r="JSB227" s="3"/>
      <c r="JSC227" s="3"/>
      <c r="JSD227" s="3"/>
      <c r="JSE227" s="3"/>
      <c r="JSF227" s="3"/>
      <c r="JSG227" s="3"/>
      <c r="JSH227" s="3"/>
      <c r="JSI227" s="3"/>
      <c r="JSJ227" s="3"/>
      <c r="JSK227" s="3"/>
      <c r="JSL227" s="3"/>
      <c r="JSM227" s="3"/>
      <c r="JSN227" s="3"/>
      <c r="JSO227" s="3"/>
      <c r="JSP227" s="3"/>
      <c r="JSQ227" s="3"/>
      <c r="JSR227" s="3"/>
      <c r="JSS227" s="3"/>
      <c r="JST227" s="3"/>
      <c r="JSU227" s="3"/>
      <c r="JSV227" s="3"/>
      <c r="JSW227" s="3"/>
      <c r="JSX227" s="3"/>
      <c r="JSY227" s="3"/>
      <c r="JSZ227" s="3"/>
      <c r="JTA227" s="3"/>
      <c r="JTB227" s="3"/>
      <c r="JTC227" s="3"/>
      <c r="JTD227" s="3"/>
      <c r="JTE227" s="3"/>
      <c r="JTF227" s="3"/>
      <c r="JTG227" s="3"/>
      <c r="JTH227" s="3"/>
      <c r="JTI227" s="3"/>
      <c r="JTJ227" s="3"/>
      <c r="JTK227" s="3"/>
      <c r="JTL227" s="3"/>
      <c r="JTM227" s="3"/>
      <c r="JTN227" s="3"/>
      <c r="JTO227" s="3"/>
      <c r="JTP227" s="3"/>
      <c r="JTQ227" s="3"/>
      <c r="JTR227" s="3"/>
      <c r="JTS227" s="3"/>
      <c r="JTT227" s="3"/>
      <c r="JTU227" s="3"/>
      <c r="JTV227" s="3"/>
      <c r="JTW227" s="3"/>
      <c r="JTX227" s="3"/>
      <c r="JTY227" s="3"/>
      <c r="JTZ227" s="3"/>
      <c r="JUA227" s="3"/>
      <c r="JUB227" s="3"/>
      <c r="JUC227" s="3"/>
      <c r="JUD227" s="3"/>
      <c r="JUE227" s="3"/>
      <c r="JUF227" s="3"/>
      <c r="JUG227" s="3"/>
      <c r="JUH227" s="3"/>
      <c r="JUI227" s="3"/>
      <c r="JUJ227" s="3"/>
      <c r="JUK227" s="3"/>
      <c r="JUL227" s="3"/>
      <c r="JUM227" s="3"/>
      <c r="JUN227" s="3"/>
      <c r="JUO227" s="3"/>
      <c r="JUP227" s="3"/>
      <c r="JUQ227" s="3"/>
      <c r="JUR227" s="3"/>
      <c r="JUS227" s="3"/>
      <c r="JUT227" s="3"/>
      <c r="JUU227" s="3"/>
      <c r="JUV227" s="3"/>
      <c r="JUW227" s="3"/>
      <c r="JUX227" s="3"/>
      <c r="JUY227" s="3"/>
      <c r="JUZ227" s="3"/>
      <c r="JVA227" s="3"/>
      <c r="JVB227" s="3"/>
      <c r="JVC227" s="3"/>
      <c r="JVD227" s="3"/>
      <c r="JVE227" s="3"/>
      <c r="JVF227" s="3"/>
      <c r="JVG227" s="3"/>
      <c r="JVH227" s="3"/>
      <c r="JVI227" s="3"/>
      <c r="JVJ227" s="3"/>
      <c r="JVK227" s="3"/>
      <c r="JVL227" s="3"/>
      <c r="JVM227" s="3"/>
      <c r="JVN227" s="3"/>
      <c r="JVO227" s="3"/>
      <c r="JVP227" s="3"/>
      <c r="JVQ227" s="3"/>
      <c r="JVR227" s="3"/>
      <c r="JVS227" s="3"/>
      <c r="JVT227" s="3"/>
      <c r="JVU227" s="3"/>
      <c r="JVV227" s="3"/>
      <c r="JVW227" s="3"/>
      <c r="JVX227" s="3"/>
      <c r="JVY227" s="3"/>
      <c r="JVZ227" s="3"/>
      <c r="JWA227" s="3"/>
      <c r="JWB227" s="3"/>
      <c r="JWC227" s="3"/>
      <c r="JWD227" s="3"/>
      <c r="JWE227" s="3"/>
      <c r="JWF227" s="3"/>
      <c r="JWG227" s="3"/>
      <c r="JWH227" s="3"/>
      <c r="JWI227" s="3"/>
      <c r="JWJ227" s="3"/>
      <c r="JWK227" s="3"/>
      <c r="JWL227" s="3"/>
      <c r="JWM227" s="3"/>
      <c r="JWN227" s="3"/>
      <c r="JWO227" s="3"/>
      <c r="JWP227" s="3"/>
      <c r="JWQ227" s="3"/>
      <c r="JWR227" s="3"/>
      <c r="JWS227" s="3"/>
      <c r="JWT227" s="3"/>
      <c r="JWU227" s="3"/>
      <c r="JWV227" s="3"/>
      <c r="JWW227" s="3"/>
      <c r="JWX227" s="3"/>
      <c r="JWY227" s="3"/>
      <c r="JWZ227" s="3"/>
      <c r="JXA227" s="3"/>
      <c r="JXB227" s="3"/>
      <c r="JXC227" s="3"/>
      <c r="JXD227" s="3"/>
      <c r="JXE227" s="3"/>
      <c r="JXF227" s="3"/>
      <c r="JXG227" s="3"/>
      <c r="JXH227" s="3"/>
      <c r="JXI227" s="3"/>
      <c r="JXJ227" s="3"/>
      <c r="JXK227" s="3"/>
      <c r="JXL227" s="3"/>
      <c r="JXM227" s="3"/>
      <c r="JXN227" s="3"/>
      <c r="JXO227" s="3"/>
      <c r="JXP227" s="3"/>
      <c r="JXQ227" s="3"/>
      <c r="JXR227" s="3"/>
      <c r="JXS227" s="3"/>
      <c r="JXT227" s="3"/>
      <c r="JXU227" s="3"/>
      <c r="JXV227" s="3"/>
      <c r="JXW227" s="3"/>
      <c r="JXX227" s="3"/>
      <c r="JXY227" s="3"/>
      <c r="JXZ227" s="3"/>
      <c r="JYA227" s="3"/>
      <c r="JYB227" s="3"/>
      <c r="JYC227" s="3"/>
      <c r="JYD227" s="3"/>
      <c r="JYE227" s="3"/>
      <c r="JYF227" s="3"/>
      <c r="JYG227" s="3"/>
      <c r="JYH227" s="3"/>
      <c r="JYI227" s="3"/>
      <c r="JYJ227" s="3"/>
      <c r="JYK227" s="3"/>
      <c r="JYL227" s="3"/>
      <c r="JYM227" s="3"/>
      <c r="JYN227" s="3"/>
      <c r="JYO227" s="3"/>
      <c r="JYP227" s="3"/>
      <c r="JYQ227" s="3"/>
      <c r="JYR227" s="3"/>
      <c r="JYS227" s="3"/>
      <c r="JYT227" s="3"/>
      <c r="JYU227" s="3"/>
      <c r="JYV227" s="3"/>
      <c r="JYW227" s="3"/>
      <c r="JYX227" s="3"/>
      <c r="JYY227" s="3"/>
      <c r="JYZ227" s="3"/>
      <c r="JZA227" s="3"/>
      <c r="JZB227" s="3"/>
      <c r="JZC227" s="3"/>
      <c r="JZD227" s="3"/>
      <c r="JZE227" s="3"/>
      <c r="JZF227" s="3"/>
      <c r="JZG227" s="3"/>
      <c r="JZH227" s="3"/>
      <c r="JZI227" s="3"/>
      <c r="JZJ227" s="3"/>
      <c r="JZK227" s="3"/>
      <c r="JZL227" s="3"/>
      <c r="JZM227" s="3"/>
      <c r="JZN227" s="3"/>
      <c r="JZO227" s="3"/>
      <c r="JZP227" s="3"/>
      <c r="JZQ227" s="3"/>
      <c r="JZR227" s="3"/>
      <c r="JZS227" s="3"/>
      <c r="JZT227" s="3"/>
      <c r="JZU227" s="3"/>
      <c r="JZV227" s="3"/>
      <c r="JZW227" s="3"/>
      <c r="JZX227" s="3"/>
      <c r="JZY227" s="3"/>
      <c r="JZZ227" s="3"/>
      <c r="KAA227" s="3"/>
      <c r="KAB227" s="3"/>
      <c r="KAC227" s="3"/>
      <c r="KAD227" s="3"/>
      <c r="KAE227" s="3"/>
      <c r="KAF227" s="3"/>
      <c r="KAG227" s="3"/>
      <c r="KAH227" s="3"/>
      <c r="KAI227" s="3"/>
      <c r="KAJ227" s="3"/>
      <c r="KAK227" s="3"/>
      <c r="KAL227" s="3"/>
      <c r="KAM227" s="3"/>
      <c r="KAN227" s="3"/>
      <c r="KAO227" s="3"/>
      <c r="KAP227" s="3"/>
      <c r="KAQ227" s="3"/>
      <c r="KAR227" s="3"/>
      <c r="KAS227" s="3"/>
      <c r="KAT227" s="3"/>
      <c r="KAU227" s="3"/>
      <c r="KAV227" s="3"/>
      <c r="KAW227" s="3"/>
      <c r="KAX227" s="3"/>
      <c r="KAY227" s="3"/>
      <c r="KAZ227" s="3"/>
      <c r="KBA227" s="3"/>
      <c r="KBB227" s="3"/>
      <c r="KBC227" s="3"/>
      <c r="KBD227" s="3"/>
      <c r="KBE227" s="3"/>
      <c r="KBF227" s="3"/>
      <c r="KBG227" s="3"/>
      <c r="KBH227" s="3"/>
      <c r="KBI227" s="3"/>
      <c r="KBJ227" s="3"/>
      <c r="KBK227" s="3"/>
      <c r="KBL227" s="3"/>
      <c r="KBM227" s="3"/>
      <c r="KBN227" s="3"/>
      <c r="KBO227" s="3"/>
      <c r="KBP227" s="3"/>
      <c r="KBQ227" s="3"/>
      <c r="KBR227" s="3"/>
      <c r="KBS227" s="3"/>
      <c r="KBT227" s="3"/>
      <c r="KBU227" s="3"/>
      <c r="KBV227" s="3"/>
      <c r="KBW227" s="3"/>
      <c r="KBX227" s="3"/>
      <c r="KBY227" s="3"/>
      <c r="KBZ227" s="3"/>
      <c r="KCA227" s="3"/>
      <c r="KCB227" s="3"/>
      <c r="KCC227" s="3"/>
      <c r="KCD227" s="3"/>
      <c r="KCE227" s="3"/>
      <c r="KCF227" s="3"/>
      <c r="KCG227" s="3"/>
      <c r="KCH227" s="3"/>
      <c r="KCI227" s="3"/>
      <c r="KCJ227" s="3"/>
      <c r="KCK227" s="3"/>
      <c r="KCL227" s="3"/>
      <c r="KCM227" s="3"/>
      <c r="KCN227" s="3"/>
      <c r="KCO227" s="3"/>
      <c r="KCP227" s="3"/>
      <c r="KCQ227" s="3"/>
      <c r="KCR227" s="3"/>
      <c r="KCS227" s="3"/>
      <c r="KCT227" s="3"/>
      <c r="KCU227" s="3"/>
      <c r="KCV227" s="3"/>
      <c r="KCW227" s="3"/>
      <c r="KCX227" s="3"/>
      <c r="KCY227" s="3"/>
      <c r="KCZ227" s="3"/>
      <c r="KDA227" s="3"/>
      <c r="KDB227" s="3"/>
      <c r="KDC227" s="3"/>
      <c r="KDD227" s="3"/>
      <c r="KDE227" s="3"/>
      <c r="KDF227" s="3"/>
      <c r="KDG227" s="3"/>
      <c r="KDH227" s="3"/>
      <c r="KDI227" s="3"/>
      <c r="KDJ227" s="3"/>
      <c r="KDK227" s="3"/>
      <c r="KDL227" s="3"/>
      <c r="KDM227" s="3"/>
      <c r="KDN227" s="3"/>
      <c r="KDO227" s="3"/>
      <c r="KDP227" s="3"/>
      <c r="KDQ227" s="3"/>
      <c r="KDR227" s="3"/>
      <c r="KDS227" s="3"/>
      <c r="KDT227" s="3"/>
      <c r="KDU227" s="3"/>
      <c r="KDV227" s="3"/>
      <c r="KDW227" s="3"/>
      <c r="KDX227" s="3"/>
      <c r="KDY227" s="3"/>
      <c r="KDZ227" s="3"/>
      <c r="KEA227" s="3"/>
      <c r="KEB227" s="3"/>
      <c r="KEC227" s="3"/>
      <c r="KED227" s="3"/>
      <c r="KEE227" s="3"/>
      <c r="KEF227" s="3"/>
      <c r="KEG227" s="3"/>
      <c r="KEH227" s="3"/>
      <c r="KEI227" s="3"/>
      <c r="KEJ227" s="3"/>
      <c r="KEK227" s="3"/>
      <c r="KEL227" s="3"/>
      <c r="KEM227" s="3"/>
      <c r="KEN227" s="3"/>
      <c r="KEO227" s="3"/>
      <c r="KEP227" s="3"/>
      <c r="KEQ227" s="3"/>
      <c r="KER227" s="3"/>
      <c r="KES227" s="3"/>
      <c r="KET227" s="3"/>
      <c r="KEU227" s="3"/>
      <c r="KEV227" s="3"/>
      <c r="KEW227" s="3"/>
      <c r="KEX227" s="3"/>
      <c r="KEY227" s="3"/>
      <c r="KEZ227" s="3"/>
      <c r="KFA227" s="3"/>
      <c r="KFB227" s="3"/>
      <c r="KFC227" s="3"/>
      <c r="KFD227" s="3"/>
      <c r="KFE227" s="3"/>
      <c r="KFF227" s="3"/>
      <c r="KFG227" s="3"/>
      <c r="KFH227" s="3"/>
      <c r="KFI227" s="3"/>
      <c r="KFJ227" s="3"/>
      <c r="KFK227" s="3"/>
      <c r="KFL227" s="3"/>
      <c r="KFM227" s="3"/>
      <c r="KFN227" s="3"/>
      <c r="KFO227" s="3"/>
      <c r="KFP227" s="3"/>
      <c r="KFQ227" s="3"/>
      <c r="KFR227" s="3"/>
      <c r="KFS227" s="3"/>
      <c r="KFT227" s="3"/>
      <c r="KFU227" s="3"/>
      <c r="KFV227" s="3"/>
      <c r="KFW227" s="3"/>
      <c r="KFX227" s="3"/>
      <c r="KFY227" s="3"/>
      <c r="KFZ227" s="3"/>
      <c r="KGA227" s="3"/>
      <c r="KGB227" s="3"/>
      <c r="KGC227" s="3"/>
      <c r="KGD227" s="3"/>
      <c r="KGE227" s="3"/>
      <c r="KGF227" s="3"/>
      <c r="KGG227" s="3"/>
      <c r="KGH227" s="3"/>
      <c r="KGI227" s="3"/>
      <c r="KGJ227" s="3"/>
      <c r="KGK227" s="3"/>
      <c r="KGL227" s="3"/>
      <c r="KGM227" s="3"/>
      <c r="KGN227" s="3"/>
      <c r="KGO227" s="3"/>
      <c r="KGP227" s="3"/>
      <c r="KGQ227" s="3"/>
      <c r="KGR227" s="3"/>
      <c r="KGS227" s="3"/>
      <c r="KGT227" s="3"/>
      <c r="KGU227" s="3"/>
      <c r="KGV227" s="3"/>
      <c r="KGW227" s="3"/>
      <c r="KGX227" s="3"/>
      <c r="KGY227" s="3"/>
      <c r="KGZ227" s="3"/>
      <c r="KHA227" s="3"/>
      <c r="KHB227" s="3"/>
      <c r="KHC227" s="3"/>
      <c r="KHD227" s="3"/>
      <c r="KHE227" s="3"/>
      <c r="KHF227" s="3"/>
      <c r="KHG227" s="3"/>
      <c r="KHH227" s="3"/>
      <c r="KHI227" s="3"/>
      <c r="KHJ227" s="3"/>
      <c r="KHK227" s="3"/>
      <c r="KHL227" s="3"/>
      <c r="KHM227" s="3"/>
      <c r="KHN227" s="3"/>
      <c r="KHO227" s="3"/>
      <c r="KHP227" s="3"/>
      <c r="KHQ227" s="3"/>
      <c r="KHR227" s="3"/>
      <c r="KHS227" s="3"/>
      <c r="KHT227" s="3"/>
      <c r="KHU227" s="3"/>
      <c r="KHV227" s="3"/>
      <c r="KHW227" s="3"/>
      <c r="KHX227" s="3"/>
      <c r="KHY227" s="3"/>
      <c r="KHZ227" s="3"/>
      <c r="KIA227" s="3"/>
      <c r="KIB227" s="3"/>
      <c r="KIC227" s="3"/>
      <c r="KID227" s="3"/>
      <c r="KIE227" s="3"/>
      <c r="KIF227" s="3"/>
      <c r="KIG227" s="3"/>
      <c r="KIH227" s="3"/>
      <c r="KII227" s="3"/>
      <c r="KIJ227" s="3"/>
      <c r="KIK227" s="3"/>
      <c r="KIL227" s="3"/>
      <c r="KIM227" s="3"/>
      <c r="KIN227" s="3"/>
      <c r="KIO227" s="3"/>
      <c r="KIP227" s="3"/>
      <c r="KIQ227" s="3"/>
      <c r="KIR227" s="3"/>
      <c r="KIS227" s="3"/>
      <c r="KIT227" s="3"/>
      <c r="KIU227" s="3"/>
      <c r="KIV227" s="3"/>
      <c r="KIW227" s="3"/>
      <c r="KIX227" s="3"/>
      <c r="KIY227" s="3"/>
      <c r="KIZ227" s="3"/>
      <c r="KJA227" s="3"/>
      <c r="KJB227" s="3"/>
      <c r="KJC227" s="3"/>
      <c r="KJD227" s="3"/>
      <c r="KJE227" s="3"/>
      <c r="KJF227" s="3"/>
      <c r="KJG227" s="3"/>
      <c r="KJH227" s="3"/>
      <c r="KJI227" s="3"/>
      <c r="KJJ227" s="3"/>
      <c r="KJK227" s="3"/>
      <c r="KJL227" s="3"/>
      <c r="KJM227" s="3"/>
      <c r="KJN227" s="3"/>
      <c r="KJO227" s="3"/>
      <c r="KJP227" s="3"/>
      <c r="KJQ227" s="3"/>
      <c r="KJR227" s="3"/>
      <c r="KJS227" s="3"/>
      <c r="KJT227" s="3"/>
      <c r="KJU227" s="3"/>
      <c r="KJV227" s="3"/>
      <c r="KJW227" s="3"/>
      <c r="KJX227" s="3"/>
      <c r="KJY227" s="3"/>
      <c r="KJZ227" s="3"/>
      <c r="KKA227" s="3"/>
      <c r="KKB227" s="3"/>
      <c r="KKC227" s="3"/>
      <c r="KKD227" s="3"/>
      <c r="KKE227" s="3"/>
      <c r="KKF227" s="3"/>
      <c r="KKG227" s="3"/>
      <c r="KKH227" s="3"/>
      <c r="KKI227" s="3"/>
      <c r="KKJ227" s="3"/>
      <c r="KKK227" s="3"/>
      <c r="KKL227" s="3"/>
      <c r="KKM227" s="3"/>
      <c r="KKN227" s="3"/>
      <c r="KKO227" s="3"/>
      <c r="KKP227" s="3"/>
      <c r="KKQ227" s="3"/>
      <c r="KKR227" s="3"/>
      <c r="KKS227" s="3"/>
      <c r="KKT227" s="3"/>
      <c r="KKU227" s="3"/>
      <c r="KKV227" s="3"/>
      <c r="KKW227" s="3"/>
      <c r="KKX227" s="3"/>
      <c r="KKY227" s="3"/>
      <c r="KKZ227" s="3"/>
      <c r="KLA227" s="3"/>
      <c r="KLB227" s="3"/>
      <c r="KLC227" s="3"/>
      <c r="KLD227" s="3"/>
      <c r="KLE227" s="3"/>
      <c r="KLF227" s="3"/>
      <c r="KLG227" s="3"/>
      <c r="KLH227" s="3"/>
      <c r="KLI227" s="3"/>
      <c r="KLJ227" s="3"/>
      <c r="KLK227" s="3"/>
      <c r="KLL227" s="3"/>
      <c r="KLM227" s="3"/>
      <c r="KLN227" s="3"/>
      <c r="KLO227" s="3"/>
      <c r="KLP227" s="3"/>
      <c r="KLQ227" s="3"/>
      <c r="KLR227" s="3"/>
      <c r="KLS227" s="3"/>
      <c r="KLT227" s="3"/>
      <c r="KLU227" s="3"/>
      <c r="KLV227" s="3"/>
      <c r="KLW227" s="3"/>
      <c r="KLX227" s="3"/>
      <c r="KLY227" s="3"/>
      <c r="KLZ227" s="3"/>
      <c r="KMA227" s="3"/>
      <c r="KMB227" s="3"/>
      <c r="KMC227" s="3"/>
      <c r="KMD227" s="3"/>
      <c r="KME227" s="3"/>
      <c r="KMF227" s="3"/>
      <c r="KMG227" s="3"/>
      <c r="KMH227" s="3"/>
      <c r="KMI227" s="3"/>
      <c r="KMJ227" s="3"/>
      <c r="KMK227" s="3"/>
      <c r="KML227" s="3"/>
      <c r="KMM227" s="3"/>
      <c r="KMN227" s="3"/>
      <c r="KMO227" s="3"/>
      <c r="KMP227" s="3"/>
      <c r="KMQ227" s="3"/>
      <c r="KMR227" s="3"/>
      <c r="KMS227" s="3"/>
      <c r="KMT227" s="3"/>
      <c r="KMU227" s="3"/>
      <c r="KMV227" s="3"/>
      <c r="KMW227" s="3"/>
      <c r="KMX227" s="3"/>
      <c r="KMY227" s="3"/>
      <c r="KMZ227" s="3"/>
      <c r="KNA227" s="3"/>
      <c r="KNB227" s="3"/>
      <c r="KNC227" s="3"/>
      <c r="KND227" s="3"/>
      <c r="KNE227" s="3"/>
      <c r="KNF227" s="3"/>
      <c r="KNG227" s="3"/>
      <c r="KNH227" s="3"/>
      <c r="KNI227" s="3"/>
      <c r="KNJ227" s="3"/>
      <c r="KNK227" s="3"/>
      <c r="KNL227" s="3"/>
      <c r="KNM227" s="3"/>
      <c r="KNN227" s="3"/>
      <c r="KNO227" s="3"/>
      <c r="KNP227" s="3"/>
      <c r="KNQ227" s="3"/>
      <c r="KNR227" s="3"/>
      <c r="KNS227" s="3"/>
      <c r="KNT227" s="3"/>
      <c r="KNU227" s="3"/>
      <c r="KNV227" s="3"/>
      <c r="KNW227" s="3"/>
      <c r="KNX227" s="3"/>
      <c r="KNY227" s="3"/>
      <c r="KNZ227" s="3"/>
      <c r="KOA227" s="3"/>
      <c r="KOB227" s="3"/>
      <c r="KOC227" s="3"/>
      <c r="KOD227" s="3"/>
      <c r="KOE227" s="3"/>
      <c r="KOF227" s="3"/>
      <c r="KOG227" s="3"/>
      <c r="KOH227" s="3"/>
      <c r="KOI227" s="3"/>
      <c r="KOJ227" s="3"/>
      <c r="KOK227" s="3"/>
      <c r="KOL227" s="3"/>
      <c r="KOM227" s="3"/>
      <c r="KON227" s="3"/>
      <c r="KOO227" s="3"/>
      <c r="KOP227" s="3"/>
      <c r="KOQ227" s="3"/>
      <c r="KOR227" s="3"/>
      <c r="KOS227" s="3"/>
      <c r="KOT227" s="3"/>
      <c r="KOU227" s="3"/>
      <c r="KOV227" s="3"/>
      <c r="KOW227" s="3"/>
      <c r="KOX227" s="3"/>
      <c r="KOY227" s="3"/>
      <c r="KOZ227" s="3"/>
      <c r="KPA227" s="3"/>
      <c r="KPB227" s="3"/>
      <c r="KPC227" s="3"/>
      <c r="KPD227" s="3"/>
      <c r="KPE227" s="3"/>
      <c r="KPF227" s="3"/>
      <c r="KPG227" s="3"/>
      <c r="KPH227" s="3"/>
      <c r="KPI227" s="3"/>
      <c r="KPJ227" s="3"/>
      <c r="KPK227" s="3"/>
      <c r="KPL227" s="3"/>
      <c r="KPM227" s="3"/>
      <c r="KPN227" s="3"/>
      <c r="KPO227" s="3"/>
      <c r="KPP227" s="3"/>
      <c r="KPQ227" s="3"/>
      <c r="KPR227" s="3"/>
      <c r="KPS227" s="3"/>
      <c r="KPT227" s="3"/>
      <c r="KPU227" s="3"/>
      <c r="KPV227" s="3"/>
      <c r="KPW227" s="3"/>
      <c r="KPX227" s="3"/>
      <c r="KPY227" s="3"/>
      <c r="KPZ227" s="3"/>
      <c r="KQA227" s="3"/>
      <c r="KQB227" s="3"/>
      <c r="KQC227" s="3"/>
      <c r="KQD227" s="3"/>
      <c r="KQE227" s="3"/>
      <c r="KQF227" s="3"/>
      <c r="KQG227" s="3"/>
      <c r="KQH227" s="3"/>
      <c r="KQI227" s="3"/>
      <c r="KQJ227" s="3"/>
      <c r="KQK227" s="3"/>
      <c r="KQL227" s="3"/>
      <c r="KQM227" s="3"/>
      <c r="KQN227" s="3"/>
      <c r="KQO227" s="3"/>
      <c r="KQP227" s="3"/>
      <c r="KQQ227" s="3"/>
      <c r="KQR227" s="3"/>
      <c r="KQS227" s="3"/>
      <c r="KQT227" s="3"/>
      <c r="KQU227" s="3"/>
      <c r="KQV227" s="3"/>
      <c r="KQW227" s="3"/>
      <c r="KQX227" s="3"/>
      <c r="KQY227" s="3"/>
      <c r="KQZ227" s="3"/>
      <c r="KRA227" s="3"/>
      <c r="KRB227" s="3"/>
      <c r="KRC227" s="3"/>
      <c r="KRD227" s="3"/>
      <c r="KRE227" s="3"/>
      <c r="KRF227" s="3"/>
      <c r="KRG227" s="3"/>
      <c r="KRH227" s="3"/>
      <c r="KRI227" s="3"/>
      <c r="KRJ227" s="3"/>
      <c r="KRK227" s="3"/>
      <c r="KRL227" s="3"/>
      <c r="KRM227" s="3"/>
      <c r="KRN227" s="3"/>
      <c r="KRO227" s="3"/>
      <c r="KRP227" s="3"/>
      <c r="KRQ227" s="3"/>
      <c r="KRR227" s="3"/>
      <c r="KRS227" s="3"/>
      <c r="KRT227" s="3"/>
      <c r="KRU227" s="3"/>
      <c r="KRV227" s="3"/>
      <c r="KRW227" s="3"/>
      <c r="KRX227" s="3"/>
      <c r="KRY227" s="3"/>
      <c r="KRZ227" s="3"/>
      <c r="KSA227" s="3"/>
      <c r="KSB227" s="3"/>
      <c r="KSC227" s="3"/>
      <c r="KSD227" s="3"/>
      <c r="KSE227" s="3"/>
      <c r="KSF227" s="3"/>
      <c r="KSG227" s="3"/>
      <c r="KSH227" s="3"/>
      <c r="KSI227" s="3"/>
      <c r="KSJ227" s="3"/>
      <c r="KSK227" s="3"/>
      <c r="KSL227" s="3"/>
      <c r="KSM227" s="3"/>
      <c r="KSN227" s="3"/>
      <c r="KSO227" s="3"/>
      <c r="KSP227" s="3"/>
      <c r="KSQ227" s="3"/>
      <c r="KSR227" s="3"/>
      <c r="KSS227" s="3"/>
      <c r="KST227" s="3"/>
      <c r="KSU227" s="3"/>
      <c r="KSV227" s="3"/>
      <c r="KSW227" s="3"/>
      <c r="KSX227" s="3"/>
      <c r="KSY227" s="3"/>
      <c r="KSZ227" s="3"/>
      <c r="KTA227" s="3"/>
      <c r="KTB227" s="3"/>
      <c r="KTC227" s="3"/>
      <c r="KTD227" s="3"/>
      <c r="KTE227" s="3"/>
      <c r="KTF227" s="3"/>
      <c r="KTG227" s="3"/>
      <c r="KTH227" s="3"/>
      <c r="KTI227" s="3"/>
      <c r="KTJ227" s="3"/>
      <c r="KTK227" s="3"/>
      <c r="KTL227" s="3"/>
      <c r="KTM227" s="3"/>
      <c r="KTN227" s="3"/>
      <c r="KTO227" s="3"/>
      <c r="KTP227" s="3"/>
      <c r="KTQ227" s="3"/>
      <c r="KTR227" s="3"/>
      <c r="KTS227" s="3"/>
      <c r="KTT227" s="3"/>
      <c r="KTU227" s="3"/>
      <c r="KTV227" s="3"/>
      <c r="KTW227" s="3"/>
      <c r="KTX227" s="3"/>
      <c r="KTY227" s="3"/>
      <c r="KTZ227" s="3"/>
      <c r="KUA227" s="3"/>
      <c r="KUB227" s="3"/>
      <c r="KUC227" s="3"/>
      <c r="KUD227" s="3"/>
      <c r="KUE227" s="3"/>
      <c r="KUF227" s="3"/>
      <c r="KUG227" s="3"/>
      <c r="KUH227" s="3"/>
      <c r="KUI227" s="3"/>
      <c r="KUJ227" s="3"/>
      <c r="KUK227" s="3"/>
      <c r="KUL227" s="3"/>
      <c r="KUM227" s="3"/>
      <c r="KUN227" s="3"/>
      <c r="KUO227" s="3"/>
      <c r="KUP227" s="3"/>
      <c r="KUQ227" s="3"/>
      <c r="KUR227" s="3"/>
      <c r="KUS227" s="3"/>
      <c r="KUT227" s="3"/>
      <c r="KUU227" s="3"/>
      <c r="KUV227" s="3"/>
      <c r="KUW227" s="3"/>
      <c r="KUX227" s="3"/>
      <c r="KUY227" s="3"/>
      <c r="KUZ227" s="3"/>
      <c r="KVA227" s="3"/>
      <c r="KVB227" s="3"/>
      <c r="KVC227" s="3"/>
      <c r="KVD227" s="3"/>
      <c r="KVE227" s="3"/>
      <c r="KVF227" s="3"/>
      <c r="KVG227" s="3"/>
      <c r="KVH227" s="3"/>
      <c r="KVI227" s="3"/>
      <c r="KVJ227" s="3"/>
      <c r="KVK227" s="3"/>
      <c r="KVL227" s="3"/>
      <c r="KVM227" s="3"/>
      <c r="KVN227" s="3"/>
      <c r="KVO227" s="3"/>
      <c r="KVP227" s="3"/>
      <c r="KVQ227" s="3"/>
      <c r="KVR227" s="3"/>
      <c r="KVS227" s="3"/>
      <c r="KVT227" s="3"/>
      <c r="KVU227" s="3"/>
      <c r="KVV227" s="3"/>
      <c r="KVW227" s="3"/>
      <c r="KVX227" s="3"/>
      <c r="KVY227" s="3"/>
      <c r="KVZ227" s="3"/>
      <c r="KWA227" s="3"/>
      <c r="KWB227" s="3"/>
      <c r="KWC227" s="3"/>
      <c r="KWD227" s="3"/>
      <c r="KWE227" s="3"/>
      <c r="KWF227" s="3"/>
      <c r="KWG227" s="3"/>
      <c r="KWH227" s="3"/>
      <c r="KWI227" s="3"/>
      <c r="KWJ227" s="3"/>
      <c r="KWK227" s="3"/>
      <c r="KWL227" s="3"/>
      <c r="KWM227" s="3"/>
      <c r="KWN227" s="3"/>
      <c r="KWO227" s="3"/>
      <c r="KWP227" s="3"/>
      <c r="KWQ227" s="3"/>
      <c r="KWR227" s="3"/>
      <c r="KWS227" s="3"/>
      <c r="KWT227" s="3"/>
      <c r="KWU227" s="3"/>
      <c r="KWV227" s="3"/>
      <c r="KWW227" s="3"/>
      <c r="KWX227" s="3"/>
      <c r="KWY227" s="3"/>
      <c r="KWZ227" s="3"/>
      <c r="KXA227" s="3"/>
      <c r="KXB227" s="3"/>
      <c r="KXC227" s="3"/>
      <c r="KXD227" s="3"/>
      <c r="KXE227" s="3"/>
      <c r="KXF227" s="3"/>
      <c r="KXG227" s="3"/>
      <c r="KXH227" s="3"/>
      <c r="KXI227" s="3"/>
      <c r="KXJ227" s="3"/>
      <c r="KXK227" s="3"/>
      <c r="KXL227" s="3"/>
      <c r="KXM227" s="3"/>
      <c r="KXN227" s="3"/>
      <c r="KXO227" s="3"/>
      <c r="KXP227" s="3"/>
      <c r="KXQ227" s="3"/>
      <c r="KXR227" s="3"/>
      <c r="KXS227" s="3"/>
      <c r="KXT227" s="3"/>
      <c r="KXU227" s="3"/>
      <c r="KXV227" s="3"/>
      <c r="KXW227" s="3"/>
      <c r="KXX227" s="3"/>
      <c r="KXY227" s="3"/>
      <c r="KXZ227" s="3"/>
      <c r="KYA227" s="3"/>
      <c r="KYB227" s="3"/>
      <c r="KYC227" s="3"/>
      <c r="KYD227" s="3"/>
      <c r="KYE227" s="3"/>
      <c r="KYF227" s="3"/>
      <c r="KYG227" s="3"/>
      <c r="KYH227" s="3"/>
      <c r="KYI227" s="3"/>
      <c r="KYJ227" s="3"/>
      <c r="KYK227" s="3"/>
      <c r="KYL227" s="3"/>
      <c r="KYM227" s="3"/>
      <c r="KYN227" s="3"/>
      <c r="KYO227" s="3"/>
      <c r="KYP227" s="3"/>
      <c r="KYQ227" s="3"/>
      <c r="KYR227" s="3"/>
      <c r="KYS227" s="3"/>
      <c r="KYT227" s="3"/>
      <c r="KYU227" s="3"/>
      <c r="KYV227" s="3"/>
      <c r="KYW227" s="3"/>
      <c r="KYX227" s="3"/>
      <c r="KYY227" s="3"/>
      <c r="KYZ227" s="3"/>
      <c r="KZA227" s="3"/>
      <c r="KZB227" s="3"/>
      <c r="KZC227" s="3"/>
      <c r="KZD227" s="3"/>
      <c r="KZE227" s="3"/>
      <c r="KZF227" s="3"/>
      <c r="KZG227" s="3"/>
      <c r="KZH227" s="3"/>
      <c r="KZI227" s="3"/>
      <c r="KZJ227" s="3"/>
      <c r="KZK227" s="3"/>
      <c r="KZL227" s="3"/>
      <c r="KZM227" s="3"/>
      <c r="KZN227" s="3"/>
      <c r="KZO227" s="3"/>
      <c r="KZP227" s="3"/>
      <c r="KZQ227" s="3"/>
      <c r="KZR227" s="3"/>
      <c r="KZS227" s="3"/>
      <c r="KZT227" s="3"/>
      <c r="KZU227" s="3"/>
      <c r="KZV227" s="3"/>
      <c r="KZW227" s="3"/>
      <c r="KZX227" s="3"/>
      <c r="KZY227" s="3"/>
      <c r="KZZ227" s="3"/>
      <c r="LAA227" s="3"/>
      <c r="LAB227" s="3"/>
      <c r="LAC227" s="3"/>
      <c r="LAD227" s="3"/>
      <c r="LAE227" s="3"/>
      <c r="LAF227" s="3"/>
      <c r="LAG227" s="3"/>
      <c r="LAH227" s="3"/>
      <c r="LAI227" s="3"/>
      <c r="LAJ227" s="3"/>
      <c r="LAK227" s="3"/>
      <c r="LAL227" s="3"/>
      <c r="LAM227" s="3"/>
      <c r="LAN227" s="3"/>
      <c r="LAO227" s="3"/>
      <c r="LAP227" s="3"/>
      <c r="LAQ227" s="3"/>
      <c r="LAR227" s="3"/>
      <c r="LAS227" s="3"/>
      <c r="LAT227" s="3"/>
      <c r="LAU227" s="3"/>
      <c r="LAV227" s="3"/>
      <c r="LAW227" s="3"/>
      <c r="LAX227" s="3"/>
      <c r="LAY227" s="3"/>
      <c r="LAZ227" s="3"/>
      <c r="LBA227" s="3"/>
      <c r="LBB227" s="3"/>
      <c r="LBC227" s="3"/>
      <c r="LBD227" s="3"/>
      <c r="LBE227" s="3"/>
      <c r="LBF227" s="3"/>
      <c r="LBG227" s="3"/>
      <c r="LBH227" s="3"/>
      <c r="LBI227" s="3"/>
      <c r="LBJ227" s="3"/>
      <c r="LBK227" s="3"/>
      <c r="LBL227" s="3"/>
      <c r="LBM227" s="3"/>
      <c r="LBN227" s="3"/>
      <c r="LBO227" s="3"/>
      <c r="LBP227" s="3"/>
      <c r="LBQ227" s="3"/>
      <c r="LBR227" s="3"/>
      <c r="LBS227" s="3"/>
      <c r="LBT227" s="3"/>
      <c r="LBU227" s="3"/>
      <c r="LBV227" s="3"/>
      <c r="LBW227" s="3"/>
      <c r="LBX227" s="3"/>
      <c r="LBY227" s="3"/>
      <c r="LBZ227" s="3"/>
      <c r="LCA227" s="3"/>
      <c r="LCB227" s="3"/>
      <c r="LCC227" s="3"/>
      <c r="LCD227" s="3"/>
      <c r="LCE227" s="3"/>
      <c r="LCF227" s="3"/>
      <c r="LCG227" s="3"/>
      <c r="LCH227" s="3"/>
      <c r="LCI227" s="3"/>
      <c r="LCJ227" s="3"/>
      <c r="LCK227" s="3"/>
      <c r="LCL227" s="3"/>
      <c r="LCM227" s="3"/>
      <c r="LCN227" s="3"/>
      <c r="LCO227" s="3"/>
      <c r="LCP227" s="3"/>
      <c r="LCQ227" s="3"/>
      <c r="LCR227" s="3"/>
      <c r="LCS227" s="3"/>
      <c r="LCT227" s="3"/>
      <c r="LCU227" s="3"/>
      <c r="LCV227" s="3"/>
      <c r="LCW227" s="3"/>
      <c r="LCX227" s="3"/>
      <c r="LCY227" s="3"/>
      <c r="LCZ227" s="3"/>
      <c r="LDA227" s="3"/>
      <c r="LDB227" s="3"/>
      <c r="LDC227" s="3"/>
      <c r="LDD227" s="3"/>
      <c r="LDE227" s="3"/>
      <c r="LDF227" s="3"/>
      <c r="LDG227" s="3"/>
      <c r="LDH227" s="3"/>
      <c r="LDI227" s="3"/>
      <c r="LDJ227" s="3"/>
      <c r="LDK227" s="3"/>
      <c r="LDL227" s="3"/>
      <c r="LDM227" s="3"/>
      <c r="LDN227" s="3"/>
      <c r="LDO227" s="3"/>
      <c r="LDP227" s="3"/>
      <c r="LDQ227" s="3"/>
      <c r="LDR227" s="3"/>
      <c r="LDS227" s="3"/>
      <c r="LDT227" s="3"/>
      <c r="LDU227" s="3"/>
      <c r="LDV227" s="3"/>
      <c r="LDW227" s="3"/>
      <c r="LDX227" s="3"/>
      <c r="LDY227" s="3"/>
      <c r="LDZ227" s="3"/>
      <c r="LEA227" s="3"/>
      <c r="LEB227" s="3"/>
      <c r="LEC227" s="3"/>
      <c r="LED227" s="3"/>
      <c r="LEE227" s="3"/>
      <c r="LEF227" s="3"/>
      <c r="LEG227" s="3"/>
      <c r="LEH227" s="3"/>
      <c r="LEI227" s="3"/>
      <c r="LEJ227" s="3"/>
      <c r="LEK227" s="3"/>
      <c r="LEL227" s="3"/>
      <c r="LEM227" s="3"/>
      <c r="LEN227" s="3"/>
      <c r="LEO227" s="3"/>
      <c r="LEP227" s="3"/>
      <c r="LEQ227" s="3"/>
      <c r="LER227" s="3"/>
      <c r="LES227" s="3"/>
      <c r="LET227" s="3"/>
      <c r="LEU227" s="3"/>
      <c r="LEV227" s="3"/>
      <c r="LEW227" s="3"/>
      <c r="LEX227" s="3"/>
      <c r="LEY227" s="3"/>
      <c r="LEZ227" s="3"/>
      <c r="LFA227" s="3"/>
      <c r="LFB227" s="3"/>
      <c r="LFC227" s="3"/>
      <c r="LFD227" s="3"/>
      <c r="LFE227" s="3"/>
      <c r="LFF227" s="3"/>
      <c r="LFG227" s="3"/>
      <c r="LFH227" s="3"/>
      <c r="LFI227" s="3"/>
      <c r="LFJ227" s="3"/>
      <c r="LFK227" s="3"/>
      <c r="LFL227" s="3"/>
      <c r="LFM227" s="3"/>
      <c r="LFN227" s="3"/>
      <c r="LFO227" s="3"/>
      <c r="LFP227" s="3"/>
      <c r="LFQ227" s="3"/>
      <c r="LFR227" s="3"/>
      <c r="LFS227" s="3"/>
      <c r="LFT227" s="3"/>
      <c r="LFU227" s="3"/>
      <c r="LFV227" s="3"/>
      <c r="LFW227" s="3"/>
      <c r="LFX227" s="3"/>
      <c r="LFY227" s="3"/>
      <c r="LFZ227" s="3"/>
      <c r="LGA227" s="3"/>
      <c r="LGB227" s="3"/>
      <c r="LGC227" s="3"/>
      <c r="LGD227" s="3"/>
      <c r="LGE227" s="3"/>
      <c r="LGF227" s="3"/>
      <c r="LGG227" s="3"/>
      <c r="LGH227" s="3"/>
      <c r="LGI227" s="3"/>
      <c r="LGJ227" s="3"/>
      <c r="LGK227" s="3"/>
      <c r="LGL227" s="3"/>
      <c r="LGM227" s="3"/>
      <c r="LGN227" s="3"/>
      <c r="LGO227" s="3"/>
      <c r="LGP227" s="3"/>
      <c r="LGQ227" s="3"/>
      <c r="LGR227" s="3"/>
      <c r="LGS227" s="3"/>
      <c r="LGT227" s="3"/>
      <c r="LGU227" s="3"/>
      <c r="LGV227" s="3"/>
      <c r="LGW227" s="3"/>
      <c r="LGX227" s="3"/>
      <c r="LGY227" s="3"/>
      <c r="LGZ227" s="3"/>
      <c r="LHA227" s="3"/>
      <c r="LHB227" s="3"/>
      <c r="LHC227" s="3"/>
      <c r="LHD227" s="3"/>
      <c r="LHE227" s="3"/>
      <c r="LHF227" s="3"/>
      <c r="LHG227" s="3"/>
      <c r="LHH227" s="3"/>
      <c r="LHI227" s="3"/>
      <c r="LHJ227" s="3"/>
      <c r="LHK227" s="3"/>
      <c r="LHL227" s="3"/>
      <c r="LHM227" s="3"/>
      <c r="LHN227" s="3"/>
      <c r="LHO227" s="3"/>
      <c r="LHP227" s="3"/>
      <c r="LHQ227" s="3"/>
      <c r="LHR227" s="3"/>
      <c r="LHS227" s="3"/>
      <c r="LHT227" s="3"/>
      <c r="LHU227" s="3"/>
      <c r="LHV227" s="3"/>
      <c r="LHW227" s="3"/>
      <c r="LHX227" s="3"/>
      <c r="LHY227" s="3"/>
      <c r="LHZ227" s="3"/>
      <c r="LIA227" s="3"/>
      <c r="LIB227" s="3"/>
      <c r="LIC227" s="3"/>
      <c r="LID227" s="3"/>
      <c r="LIE227" s="3"/>
      <c r="LIF227" s="3"/>
      <c r="LIG227" s="3"/>
      <c r="LIH227" s="3"/>
      <c r="LII227" s="3"/>
      <c r="LIJ227" s="3"/>
      <c r="LIK227" s="3"/>
      <c r="LIL227" s="3"/>
      <c r="LIM227" s="3"/>
      <c r="LIN227" s="3"/>
      <c r="LIO227" s="3"/>
      <c r="LIP227" s="3"/>
      <c r="LIQ227" s="3"/>
      <c r="LIR227" s="3"/>
      <c r="LIS227" s="3"/>
      <c r="LIT227" s="3"/>
      <c r="LIU227" s="3"/>
      <c r="LIV227" s="3"/>
      <c r="LIW227" s="3"/>
      <c r="LIX227" s="3"/>
      <c r="LIY227" s="3"/>
      <c r="LIZ227" s="3"/>
      <c r="LJA227" s="3"/>
      <c r="LJB227" s="3"/>
      <c r="LJC227" s="3"/>
      <c r="LJD227" s="3"/>
      <c r="LJE227" s="3"/>
      <c r="LJF227" s="3"/>
      <c r="LJG227" s="3"/>
      <c r="LJH227" s="3"/>
      <c r="LJI227" s="3"/>
      <c r="LJJ227" s="3"/>
      <c r="LJK227" s="3"/>
      <c r="LJL227" s="3"/>
      <c r="LJM227" s="3"/>
      <c r="LJN227" s="3"/>
      <c r="LJO227" s="3"/>
      <c r="LJP227" s="3"/>
      <c r="LJQ227" s="3"/>
      <c r="LJR227" s="3"/>
      <c r="LJS227" s="3"/>
      <c r="LJT227" s="3"/>
      <c r="LJU227" s="3"/>
      <c r="LJV227" s="3"/>
      <c r="LJW227" s="3"/>
      <c r="LJX227" s="3"/>
      <c r="LJY227" s="3"/>
      <c r="LJZ227" s="3"/>
      <c r="LKA227" s="3"/>
      <c r="LKB227" s="3"/>
      <c r="LKC227" s="3"/>
      <c r="LKD227" s="3"/>
      <c r="LKE227" s="3"/>
      <c r="LKF227" s="3"/>
      <c r="LKG227" s="3"/>
      <c r="LKH227" s="3"/>
      <c r="LKI227" s="3"/>
      <c r="LKJ227" s="3"/>
      <c r="LKK227" s="3"/>
      <c r="LKL227" s="3"/>
      <c r="LKM227" s="3"/>
      <c r="LKN227" s="3"/>
      <c r="LKO227" s="3"/>
      <c r="LKP227" s="3"/>
      <c r="LKQ227" s="3"/>
      <c r="LKR227" s="3"/>
      <c r="LKS227" s="3"/>
      <c r="LKT227" s="3"/>
      <c r="LKU227" s="3"/>
      <c r="LKV227" s="3"/>
      <c r="LKW227" s="3"/>
      <c r="LKX227" s="3"/>
      <c r="LKY227" s="3"/>
      <c r="LKZ227" s="3"/>
      <c r="LLA227" s="3"/>
      <c r="LLB227" s="3"/>
      <c r="LLC227" s="3"/>
      <c r="LLD227" s="3"/>
      <c r="LLE227" s="3"/>
      <c r="LLF227" s="3"/>
      <c r="LLG227" s="3"/>
      <c r="LLH227" s="3"/>
      <c r="LLI227" s="3"/>
      <c r="LLJ227" s="3"/>
      <c r="LLK227" s="3"/>
      <c r="LLL227" s="3"/>
      <c r="LLM227" s="3"/>
      <c r="LLN227" s="3"/>
      <c r="LLO227" s="3"/>
      <c r="LLP227" s="3"/>
      <c r="LLQ227" s="3"/>
      <c r="LLR227" s="3"/>
      <c r="LLS227" s="3"/>
      <c r="LLT227" s="3"/>
      <c r="LLU227" s="3"/>
      <c r="LLV227" s="3"/>
      <c r="LLW227" s="3"/>
      <c r="LLX227" s="3"/>
      <c r="LLY227" s="3"/>
      <c r="LLZ227" s="3"/>
      <c r="LMA227" s="3"/>
      <c r="LMB227" s="3"/>
      <c r="LMC227" s="3"/>
      <c r="LMD227" s="3"/>
      <c r="LME227" s="3"/>
      <c r="LMF227" s="3"/>
      <c r="LMG227" s="3"/>
      <c r="LMH227" s="3"/>
      <c r="LMI227" s="3"/>
      <c r="LMJ227" s="3"/>
      <c r="LMK227" s="3"/>
      <c r="LML227" s="3"/>
      <c r="LMM227" s="3"/>
      <c r="LMN227" s="3"/>
      <c r="LMO227" s="3"/>
      <c r="LMP227" s="3"/>
      <c r="LMQ227" s="3"/>
      <c r="LMR227" s="3"/>
      <c r="LMS227" s="3"/>
      <c r="LMT227" s="3"/>
      <c r="LMU227" s="3"/>
      <c r="LMV227" s="3"/>
      <c r="LMW227" s="3"/>
      <c r="LMX227" s="3"/>
      <c r="LMY227" s="3"/>
      <c r="LMZ227" s="3"/>
      <c r="LNA227" s="3"/>
      <c r="LNB227" s="3"/>
      <c r="LNC227" s="3"/>
      <c r="LND227" s="3"/>
      <c r="LNE227" s="3"/>
      <c r="LNF227" s="3"/>
      <c r="LNG227" s="3"/>
      <c r="LNH227" s="3"/>
      <c r="LNI227" s="3"/>
      <c r="LNJ227" s="3"/>
      <c r="LNK227" s="3"/>
      <c r="LNL227" s="3"/>
      <c r="LNM227" s="3"/>
      <c r="LNN227" s="3"/>
      <c r="LNO227" s="3"/>
      <c r="LNP227" s="3"/>
      <c r="LNQ227" s="3"/>
      <c r="LNR227" s="3"/>
      <c r="LNS227" s="3"/>
      <c r="LNT227" s="3"/>
      <c r="LNU227" s="3"/>
      <c r="LNV227" s="3"/>
      <c r="LNW227" s="3"/>
      <c r="LNX227" s="3"/>
      <c r="LNY227" s="3"/>
      <c r="LNZ227" s="3"/>
      <c r="LOA227" s="3"/>
      <c r="LOB227" s="3"/>
      <c r="LOC227" s="3"/>
      <c r="LOD227" s="3"/>
      <c r="LOE227" s="3"/>
      <c r="LOF227" s="3"/>
      <c r="LOG227" s="3"/>
      <c r="LOH227" s="3"/>
      <c r="LOI227" s="3"/>
      <c r="LOJ227" s="3"/>
      <c r="LOK227" s="3"/>
      <c r="LOL227" s="3"/>
      <c r="LOM227" s="3"/>
      <c r="LON227" s="3"/>
      <c r="LOO227" s="3"/>
      <c r="LOP227" s="3"/>
      <c r="LOQ227" s="3"/>
      <c r="LOR227" s="3"/>
      <c r="LOS227" s="3"/>
      <c r="LOT227" s="3"/>
      <c r="LOU227" s="3"/>
      <c r="LOV227" s="3"/>
      <c r="LOW227" s="3"/>
      <c r="LOX227" s="3"/>
      <c r="LOY227" s="3"/>
      <c r="LOZ227" s="3"/>
      <c r="LPA227" s="3"/>
      <c r="LPB227" s="3"/>
      <c r="LPC227" s="3"/>
      <c r="LPD227" s="3"/>
      <c r="LPE227" s="3"/>
      <c r="LPF227" s="3"/>
      <c r="LPG227" s="3"/>
      <c r="LPH227" s="3"/>
      <c r="LPI227" s="3"/>
      <c r="LPJ227" s="3"/>
      <c r="LPK227" s="3"/>
      <c r="LPL227" s="3"/>
      <c r="LPM227" s="3"/>
      <c r="LPN227" s="3"/>
      <c r="LPO227" s="3"/>
      <c r="LPP227" s="3"/>
      <c r="LPQ227" s="3"/>
      <c r="LPR227" s="3"/>
      <c r="LPS227" s="3"/>
      <c r="LPT227" s="3"/>
      <c r="LPU227" s="3"/>
      <c r="LPV227" s="3"/>
      <c r="LPW227" s="3"/>
      <c r="LPX227" s="3"/>
      <c r="LPY227" s="3"/>
      <c r="LPZ227" s="3"/>
      <c r="LQA227" s="3"/>
      <c r="LQB227" s="3"/>
      <c r="LQC227" s="3"/>
      <c r="LQD227" s="3"/>
      <c r="LQE227" s="3"/>
      <c r="LQF227" s="3"/>
      <c r="LQG227" s="3"/>
      <c r="LQH227" s="3"/>
      <c r="LQI227" s="3"/>
      <c r="LQJ227" s="3"/>
      <c r="LQK227" s="3"/>
      <c r="LQL227" s="3"/>
      <c r="LQM227" s="3"/>
      <c r="LQN227" s="3"/>
      <c r="LQO227" s="3"/>
      <c r="LQP227" s="3"/>
      <c r="LQQ227" s="3"/>
      <c r="LQR227" s="3"/>
      <c r="LQS227" s="3"/>
      <c r="LQT227" s="3"/>
      <c r="LQU227" s="3"/>
      <c r="LQV227" s="3"/>
      <c r="LQW227" s="3"/>
      <c r="LQX227" s="3"/>
      <c r="LQY227" s="3"/>
      <c r="LQZ227" s="3"/>
      <c r="LRA227" s="3"/>
      <c r="LRB227" s="3"/>
      <c r="LRC227" s="3"/>
      <c r="LRD227" s="3"/>
      <c r="LRE227" s="3"/>
      <c r="LRF227" s="3"/>
      <c r="LRG227" s="3"/>
      <c r="LRH227" s="3"/>
      <c r="LRI227" s="3"/>
      <c r="LRJ227" s="3"/>
      <c r="LRK227" s="3"/>
      <c r="LRL227" s="3"/>
      <c r="LRM227" s="3"/>
      <c r="LRN227" s="3"/>
      <c r="LRO227" s="3"/>
      <c r="LRP227" s="3"/>
      <c r="LRQ227" s="3"/>
      <c r="LRR227" s="3"/>
      <c r="LRS227" s="3"/>
      <c r="LRT227" s="3"/>
      <c r="LRU227" s="3"/>
      <c r="LRV227" s="3"/>
      <c r="LRW227" s="3"/>
      <c r="LRX227" s="3"/>
      <c r="LRY227" s="3"/>
      <c r="LRZ227" s="3"/>
      <c r="LSA227" s="3"/>
      <c r="LSB227" s="3"/>
      <c r="LSC227" s="3"/>
      <c r="LSD227" s="3"/>
      <c r="LSE227" s="3"/>
      <c r="LSF227" s="3"/>
      <c r="LSG227" s="3"/>
      <c r="LSH227" s="3"/>
      <c r="LSI227" s="3"/>
      <c r="LSJ227" s="3"/>
      <c r="LSK227" s="3"/>
      <c r="LSL227" s="3"/>
      <c r="LSM227" s="3"/>
      <c r="LSN227" s="3"/>
      <c r="LSO227" s="3"/>
      <c r="LSP227" s="3"/>
      <c r="LSQ227" s="3"/>
      <c r="LSR227" s="3"/>
      <c r="LSS227" s="3"/>
      <c r="LST227" s="3"/>
      <c r="LSU227" s="3"/>
      <c r="LSV227" s="3"/>
      <c r="LSW227" s="3"/>
      <c r="LSX227" s="3"/>
      <c r="LSY227" s="3"/>
      <c r="LSZ227" s="3"/>
      <c r="LTA227" s="3"/>
      <c r="LTB227" s="3"/>
      <c r="LTC227" s="3"/>
      <c r="LTD227" s="3"/>
      <c r="LTE227" s="3"/>
      <c r="LTF227" s="3"/>
      <c r="LTG227" s="3"/>
      <c r="LTH227" s="3"/>
      <c r="LTI227" s="3"/>
      <c r="LTJ227" s="3"/>
      <c r="LTK227" s="3"/>
      <c r="LTL227" s="3"/>
      <c r="LTM227" s="3"/>
      <c r="LTN227" s="3"/>
      <c r="LTO227" s="3"/>
      <c r="LTP227" s="3"/>
      <c r="LTQ227" s="3"/>
      <c r="LTR227" s="3"/>
      <c r="LTS227" s="3"/>
      <c r="LTT227" s="3"/>
      <c r="LTU227" s="3"/>
      <c r="LTV227" s="3"/>
      <c r="LTW227" s="3"/>
      <c r="LTX227" s="3"/>
      <c r="LTY227" s="3"/>
      <c r="LTZ227" s="3"/>
      <c r="LUA227" s="3"/>
      <c r="LUB227" s="3"/>
      <c r="LUC227" s="3"/>
      <c r="LUD227" s="3"/>
      <c r="LUE227" s="3"/>
      <c r="LUF227" s="3"/>
      <c r="LUG227" s="3"/>
      <c r="LUH227" s="3"/>
      <c r="LUI227" s="3"/>
      <c r="LUJ227" s="3"/>
      <c r="LUK227" s="3"/>
      <c r="LUL227" s="3"/>
      <c r="LUM227" s="3"/>
      <c r="LUN227" s="3"/>
      <c r="LUO227" s="3"/>
      <c r="LUP227" s="3"/>
      <c r="LUQ227" s="3"/>
      <c r="LUR227" s="3"/>
      <c r="LUS227" s="3"/>
      <c r="LUT227" s="3"/>
      <c r="LUU227" s="3"/>
      <c r="LUV227" s="3"/>
      <c r="LUW227" s="3"/>
      <c r="LUX227" s="3"/>
      <c r="LUY227" s="3"/>
      <c r="LUZ227" s="3"/>
      <c r="LVA227" s="3"/>
      <c r="LVB227" s="3"/>
      <c r="LVC227" s="3"/>
      <c r="LVD227" s="3"/>
      <c r="LVE227" s="3"/>
      <c r="LVF227" s="3"/>
      <c r="LVG227" s="3"/>
      <c r="LVH227" s="3"/>
      <c r="LVI227" s="3"/>
      <c r="LVJ227" s="3"/>
      <c r="LVK227" s="3"/>
      <c r="LVL227" s="3"/>
      <c r="LVM227" s="3"/>
      <c r="LVN227" s="3"/>
      <c r="LVO227" s="3"/>
      <c r="LVP227" s="3"/>
      <c r="LVQ227" s="3"/>
      <c r="LVR227" s="3"/>
      <c r="LVS227" s="3"/>
      <c r="LVT227" s="3"/>
      <c r="LVU227" s="3"/>
      <c r="LVV227" s="3"/>
      <c r="LVW227" s="3"/>
      <c r="LVX227" s="3"/>
      <c r="LVY227" s="3"/>
      <c r="LVZ227" s="3"/>
      <c r="LWA227" s="3"/>
      <c r="LWB227" s="3"/>
      <c r="LWC227" s="3"/>
      <c r="LWD227" s="3"/>
      <c r="LWE227" s="3"/>
      <c r="LWF227" s="3"/>
      <c r="LWG227" s="3"/>
      <c r="LWH227" s="3"/>
      <c r="LWI227" s="3"/>
      <c r="LWJ227" s="3"/>
      <c r="LWK227" s="3"/>
      <c r="LWL227" s="3"/>
      <c r="LWM227" s="3"/>
      <c r="LWN227" s="3"/>
      <c r="LWO227" s="3"/>
      <c r="LWP227" s="3"/>
      <c r="LWQ227" s="3"/>
      <c r="LWR227" s="3"/>
      <c r="LWS227" s="3"/>
      <c r="LWT227" s="3"/>
      <c r="LWU227" s="3"/>
      <c r="LWV227" s="3"/>
      <c r="LWW227" s="3"/>
      <c r="LWX227" s="3"/>
      <c r="LWY227" s="3"/>
      <c r="LWZ227" s="3"/>
      <c r="LXA227" s="3"/>
      <c r="LXB227" s="3"/>
      <c r="LXC227" s="3"/>
      <c r="LXD227" s="3"/>
      <c r="LXE227" s="3"/>
      <c r="LXF227" s="3"/>
      <c r="LXG227" s="3"/>
      <c r="LXH227" s="3"/>
      <c r="LXI227" s="3"/>
      <c r="LXJ227" s="3"/>
      <c r="LXK227" s="3"/>
      <c r="LXL227" s="3"/>
      <c r="LXM227" s="3"/>
      <c r="LXN227" s="3"/>
      <c r="LXO227" s="3"/>
      <c r="LXP227" s="3"/>
      <c r="LXQ227" s="3"/>
      <c r="LXR227" s="3"/>
      <c r="LXS227" s="3"/>
      <c r="LXT227" s="3"/>
      <c r="LXU227" s="3"/>
      <c r="LXV227" s="3"/>
      <c r="LXW227" s="3"/>
      <c r="LXX227" s="3"/>
      <c r="LXY227" s="3"/>
      <c r="LXZ227" s="3"/>
      <c r="LYA227" s="3"/>
      <c r="LYB227" s="3"/>
      <c r="LYC227" s="3"/>
      <c r="LYD227" s="3"/>
      <c r="LYE227" s="3"/>
      <c r="LYF227" s="3"/>
      <c r="LYG227" s="3"/>
      <c r="LYH227" s="3"/>
      <c r="LYI227" s="3"/>
      <c r="LYJ227" s="3"/>
      <c r="LYK227" s="3"/>
      <c r="LYL227" s="3"/>
      <c r="LYM227" s="3"/>
      <c r="LYN227" s="3"/>
      <c r="LYO227" s="3"/>
      <c r="LYP227" s="3"/>
      <c r="LYQ227" s="3"/>
      <c r="LYR227" s="3"/>
      <c r="LYS227" s="3"/>
      <c r="LYT227" s="3"/>
      <c r="LYU227" s="3"/>
      <c r="LYV227" s="3"/>
      <c r="LYW227" s="3"/>
      <c r="LYX227" s="3"/>
      <c r="LYY227" s="3"/>
      <c r="LYZ227" s="3"/>
      <c r="LZA227" s="3"/>
      <c r="LZB227" s="3"/>
      <c r="LZC227" s="3"/>
      <c r="LZD227" s="3"/>
      <c r="LZE227" s="3"/>
      <c r="LZF227" s="3"/>
      <c r="LZG227" s="3"/>
      <c r="LZH227" s="3"/>
      <c r="LZI227" s="3"/>
      <c r="LZJ227" s="3"/>
      <c r="LZK227" s="3"/>
      <c r="LZL227" s="3"/>
      <c r="LZM227" s="3"/>
      <c r="LZN227" s="3"/>
      <c r="LZO227" s="3"/>
      <c r="LZP227" s="3"/>
      <c r="LZQ227" s="3"/>
      <c r="LZR227" s="3"/>
      <c r="LZS227" s="3"/>
      <c r="LZT227" s="3"/>
      <c r="LZU227" s="3"/>
      <c r="LZV227" s="3"/>
      <c r="LZW227" s="3"/>
      <c r="LZX227" s="3"/>
      <c r="LZY227" s="3"/>
      <c r="LZZ227" s="3"/>
      <c r="MAA227" s="3"/>
      <c r="MAB227" s="3"/>
      <c r="MAC227" s="3"/>
      <c r="MAD227" s="3"/>
      <c r="MAE227" s="3"/>
      <c r="MAF227" s="3"/>
      <c r="MAG227" s="3"/>
      <c r="MAH227" s="3"/>
      <c r="MAI227" s="3"/>
      <c r="MAJ227" s="3"/>
      <c r="MAK227" s="3"/>
      <c r="MAL227" s="3"/>
      <c r="MAM227" s="3"/>
      <c r="MAN227" s="3"/>
      <c r="MAO227" s="3"/>
      <c r="MAP227" s="3"/>
      <c r="MAQ227" s="3"/>
      <c r="MAR227" s="3"/>
      <c r="MAS227" s="3"/>
      <c r="MAT227" s="3"/>
      <c r="MAU227" s="3"/>
      <c r="MAV227" s="3"/>
      <c r="MAW227" s="3"/>
      <c r="MAX227" s="3"/>
      <c r="MAY227" s="3"/>
      <c r="MAZ227" s="3"/>
      <c r="MBA227" s="3"/>
      <c r="MBB227" s="3"/>
      <c r="MBC227" s="3"/>
      <c r="MBD227" s="3"/>
      <c r="MBE227" s="3"/>
      <c r="MBF227" s="3"/>
      <c r="MBG227" s="3"/>
      <c r="MBH227" s="3"/>
      <c r="MBI227" s="3"/>
      <c r="MBJ227" s="3"/>
      <c r="MBK227" s="3"/>
      <c r="MBL227" s="3"/>
      <c r="MBM227" s="3"/>
      <c r="MBN227" s="3"/>
      <c r="MBO227" s="3"/>
      <c r="MBP227" s="3"/>
      <c r="MBQ227" s="3"/>
      <c r="MBR227" s="3"/>
      <c r="MBS227" s="3"/>
      <c r="MBT227" s="3"/>
      <c r="MBU227" s="3"/>
      <c r="MBV227" s="3"/>
      <c r="MBW227" s="3"/>
      <c r="MBX227" s="3"/>
      <c r="MBY227" s="3"/>
      <c r="MBZ227" s="3"/>
      <c r="MCA227" s="3"/>
      <c r="MCB227" s="3"/>
      <c r="MCC227" s="3"/>
      <c r="MCD227" s="3"/>
      <c r="MCE227" s="3"/>
      <c r="MCF227" s="3"/>
      <c r="MCG227" s="3"/>
      <c r="MCH227" s="3"/>
      <c r="MCI227" s="3"/>
      <c r="MCJ227" s="3"/>
      <c r="MCK227" s="3"/>
      <c r="MCL227" s="3"/>
      <c r="MCM227" s="3"/>
      <c r="MCN227" s="3"/>
      <c r="MCO227" s="3"/>
      <c r="MCP227" s="3"/>
      <c r="MCQ227" s="3"/>
      <c r="MCR227" s="3"/>
      <c r="MCS227" s="3"/>
      <c r="MCT227" s="3"/>
      <c r="MCU227" s="3"/>
      <c r="MCV227" s="3"/>
      <c r="MCW227" s="3"/>
      <c r="MCX227" s="3"/>
      <c r="MCY227" s="3"/>
      <c r="MCZ227" s="3"/>
      <c r="MDA227" s="3"/>
      <c r="MDB227" s="3"/>
      <c r="MDC227" s="3"/>
      <c r="MDD227" s="3"/>
      <c r="MDE227" s="3"/>
      <c r="MDF227" s="3"/>
      <c r="MDG227" s="3"/>
      <c r="MDH227" s="3"/>
      <c r="MDI227" s="3"/>
      <c r="MDJ227" s="3"/>
      <c r="MDK227" s="3"/>
      <c r="MDL227" s="3"/>
      <c r="MDM227" s="3"/>
      <c r="MDN227" s="3"/>
      <c r="MDO227" s="3"/>
      <c r="MDP227" s="3"/>
      <c r="MDQ227" s="3"/>
      <c r="MDR227" s="3"/>
      <c r="MDS227" s="3"/>
      <c r="MDT227" s="3"/>
      <c r="MDU227" s="3"/>
      <c r="MDV227" s="3"/>
      <c r="MDW227" s="3"/>
      <c r="MDX227" s="3"/>
      <c r="MDY227" s="3"/>
      <c r="MDZ227" s="3"/>
      <c r="MEA227" s="3"/>
      <c r="MEB227" s="3"/>
      <c r="MEC227" s="3"/>
      <c r="MED227" s="3"/>
      <c r="MEE227" s="3"/>
      <c r="MEF227" s="3"/>
      <c r="MEG227" s="3"/>
      <c r="MEH227" s="3"/>
      <c r="MEI227" s="3"/>
      <c r="MEJ227" s="3"/>
      <c r="MEK227" s="3"/>
      <c r="MEL227" s="3"/>
      <c r="MEM227" s="3"/>
      <c r="MEN227" s="3"/>
      <c r="MEO227" s="3"/>
      <c r="MEP227" s="3"/>
      <c r="MEQ227" s="3"/>
      <c r="MER227" s="3"/>
      <c r="MES227" s="3"/>
      <c r="MET227" s="3"/>
      <c r="MEU227" s="3"/>
      <c r="MEV227" s="3"/>
      <c r="MEW227" s="3"/>
      <c r="MEX227" s="3"/>
      <c r="MEY227" s="3"/>
      <c r="MEZ227" s="3"/>
      <c r="MFA227" s="3"/>
      <c r="MFB227" s="3"/>
      <c r="MFC227" s="3"/>
      <c r="MFD227" s="3"/>
      <c r="MFE227" s="3"/>
      <c r="MFF227" s="3"/>
      <c r="MFG227" s="3"/>
      <c r="MFH227" s="3"/>
      <c r="MFI227" s="3"/>
      <c r="MFJ227" s="3"/>
      <c r="MFK227" s="3"/>
      <c r="MFL227" s="3"/>
      <c r="MFM227" s="3"/>
      <c r="MFN227" s="3"/>
      <c r="MFO227" s="3"/>
      <c r="MFP227" s="3"/>
      <c r="MFQ227" s="3"/>
      <c r="MFR227" s="3"/>
      <c r="MFS227" s="3"/>
      <c r="MFT227" s="3"/>
      <c r="MFU227" s="3"/>
      <c r="MFV227" s="3"/>
      <c r="MFW227" s="3"/>
      <c r="MFX227" s="3"/>
      <c r="MFY227" s="3"/>
      <c r="MFZ227" s="3"/>
      <c r="MGA227" s="3"/>
      <c r="MGB227" s="3"/>
      <c r="MGC227" s="3"/>
      <c r="MGD227" s="3"/>
      <c r="MGE227" s="3"/>
      <c r="MGF227" s="3"/>
      <c r="MGG227" s="3"/>
      <c r="MGH227" s="3"/>
      <c r="MGI227" s="3"/>
      <c r="MGJ227" s="3"/>
      <c r="MGK227" s="3"/>
      <c r="MGL227" s="3"/>
      <c r="MGM227" s="3"/>
      <c r="MGN227" s="3"/>
      <c r="MGO227" s="3"/>
      <c r="MGP227" s="3"/>
      <c r="MGQ227" s="3"/>
      <c r="MGR227" s="3"/>
      <c r="MGS227" s="3"/>
      <c r="MGT227" s="3"/>
      <c r="MGU227" s="3"/>
      <c r="MGV227" s="3"/>
      <c r="MGW227" s="3"/>
      <c r="MGX227" s="3"/>
      <c r="MGY227" s="3"/>
      <c r="MGZ227" s="3"/>
      <c r="MHA227" s="3"/>
      <c r="MHB227" s="3"/>
      <c r="MHC227" s="3"/>
      <c r="MHD227" s="3"/>
      <c r="MHE227" s="3"/>
      <c r="MHF227" s="3"/>
      <c r="MHG227" s="3"/>
      <c r="MHH227" s="3"/>
      <c r="MHI227" s="3"/>
      <c r="MHJ227" s="3"/>
      <c r="MHK227" s="3"/>
      <c r="MHL227" s="3"/>
      <c r="MHM227" s="3"/>
      <c r="MHN227" s="3"/>
      <c r="MHO227" s="3"/>
      <c r="MHP227" s="3"/>
      <c r="MHQ227" s="3"/>
      <c r="MHR227" s="3"/>
      <c r="MHS227" s="3"/>
      <c r="MHT227" s="3"/>
      <c r="MHU227" s="3"/>
      <c r="MHV227" s="3"/>
      <c r="MHW227" s="3"/>
      <c r="MHX227" s="3"/>
      <c r="MHY227" s="3"/>
      <c r="MHZ227" s="3"/>
      <c r="MIA227" s="3"/>
      <c r="MIB227" s="3"/>
      <c r="MIC227" s="3"/>
      <c r="MID227" s="3"/>
      <c r="MIE227" s="3"/>
      <c r="MIF227" s="3"/>
      <c r="MIG227" s="3"/>
      <c r="MIH227" s="3"/>
      <c r="MII227" s="3"/>
      <c r="MIJ227" s="3"/>
      <c r="MIK227" s="3"/>
      <c r="MIL227" s="3"/>
      <c r="MIM227" s="3"/>
      <c r="MIN227" s="3"/>
      <c r="MIO227" s="3"/>
      <c r="MIP227" s="3"/>
      <c r="MIQ227" s="3"/>
      <c r="MIR227" s="3"/>
      <c r="MIS227" s="3"/>
      <c r="MIT227" s="3"/>
      <c r="MIU227" s="3"/>
      <c r="MIV227" s="3"/>
      <c r="MIW227" s="3"/>
      <c r="MIX227" s="3"/>
      <c r="MIY227" s="3"/>
      <c r="MIZ227" s="3"/>
      <c r="MJA227" s="3"/>
      <c r="MJB227" s="3"/>
      <c r="MJC227" s="3"/>
      <c r="MJD227" s="3"/>
      <c r="MJE227" s="3"/>
      <c r="MJF227" s="3"/>
      <c r="MJG227" s="3"/>
      <c r="MJH227" s="3"/>
      <c r="MJI227" s="3"/>
      <c r="MJJ227" s="3"/>
      <c r="MJK227" s="3"/>
      <c r="MJL227" s="3"/>
      <c r="MJM227" s="3"/>
      <c r="MJN227" s="3"/>
      <c r="MJO227" s="3"/>
      <c r="MJP227" s="3"/>
      <c r="MJQ227" s="3"/>
      <c r="MJR227" s="3"/>
      <c r="MJS227" s="3"/>
      <c r="MJT227" s="3"/>
      <c r="MJU227" s="3"/>
      <c r="MJV227" s="3"/>
      <c r="MJW227" s="3"/>
      <c r="MJX227" s="3"/>
      <c r="MJY227" s="3"/>
      <c r="MJZ227" s="3"/>
      <c r="MKA227" s="3"/>
      <c r="MKB227" s="3"/>
      <c r="MKC227" s="3"/>
      <c r="MKD227" s="3"/>
      <c r="MKE227" s="3"/>
      <c r="MKF227" s="3"/>
      <c r="MKG227" s="3"/>
      <c r="MKH227" s="3"/>
      <c r="MKI227" s="3"/>
      <c r="MKJ227" s="3"/>
      <c r="MKK227" s="3"/>
      <c r="MKL227" s="3"/>
      <c r="MKM227" s="3"/>
      <c r="MKN227" s="3"/>
      <c r="MKO227" s="3"/>
      <c r="MKP227" s="3"/>
      <c r="MKQ227" s="3"/>
      <c r="MKR227" s="3"/>
      <c r="MKS227" s="3"/>
      <c r="MKT227" s="3"/>
      <c r="MKU227" s="3"/>
      <c r="MKV227" s="3"/>
      <c r="MKW227" s="3"/>
      <c r="MKX227" s="3"/>
      <c r="MKY227" s="3"/>
      <c r="MKZ227" s="3"/>
      <c r="MLA227" s="3"/>
      <c r="MLB227" s="3"/>
      <c r="MLC227" s="3"/>
      <c r="MLD227" s="3"/>
      <c r="MLE227" s="3"/>
      <c r="MLF227" s="3"/>
      <c r="MLG227" s="3"/>
      <c r="MLH227" s="3"/>
      <c r="MLI227" s="3"/>
      <c r="MLJ227" s="3"/>
      <c r="MLK227" s="3"/>
      <c r="MLL227" s="3"/>
      <c r="MLM227" s="3"/>
      <c r="MLN227" s="3"/>
      <c r="MLO227" s="3"/>
      <c r="MLP227" s="3"/>
      <c r="MLQ227" s="3"/>
      <c r="MLR227" s="3"/>
      <c r="MLS227" s="3"/>
      <c r="MLT227" s="3"/>
      <c r="MLU227" s="3"/>
      <c r="MLV227" s="3"/>
      <c r="MLW227" s="3"/>
      <c r="MLX227" s="3"/>
      <c r="MLY227" s="3"/>
      <c r="MLZ227" s="3"/>
      <c r="MMA227" s="3"/>
      <c r="MMB227" s="3"/>
      <c r="MMC227" s="3"/>
      <c r="MMD227" s="3"/>
      <c r="MME227" s="3"/>
      <c r="MMF227" s="3"/>
      <c r="MMG227" s="3"/>
      <c r="MMH227" s="3"/>
      <c r="MMI227" s="3"/>
      <c r="MMJ227" s="3"/>
      <c r="MMK227" s="3"/>
      <c r="MML227" s="3"/>
      <c r="MMM227" s="3"/>
      <c r="MMN227" s="3"/>
      <c r="MMO227" s="3"/>
      <c r="MMP227" s="3"/>
      <c r="MMQ227" s="3"/>
      <c r="MMR227" s="3"/>
      <c r="MMS227" s="3"/>
      <c r="MMT227" s="3"/>
      <c r="MMU227" s="3"/>
      <c r="MMV227" s="3"/>
      <c r="MMW227" s="3"/>
      <c r="MMX227" s="3"/>
      <c r="MMY227" s="3"/>
      <c r="MMZ227" s="3"/>
      <c r="MNA227" s="3"/>
      <c r="MNB227" s="3"/>
      <c r="MNC227" s="3"/>
      <c r="MND227" s="3"/>
      <c r="MNE227" s="3"/>
      <c r="MNF227" s="3"/>
      <c r="MNG227" s="3"/>
      <c r="MNH227" s="3"/>
      <c r="MNI227" s="3"/>
      <c r="MNJ227" s="3"/>
      <c r="MNK227" s="3"/>
      <c r="MNL227" s="3"/>
      <c r="MNM227" s="3"/>
      <c r="MNN227" s="3"/>
      <c r="MNO227" s="3"/>
      <c r="MNP227" s="3"/>
      <c r="MNQ227" s="3"/>
      <c r="MNR227" s="3"/>
      <c r="MNS227" s="3"/>
      <c r="MNT227" s="3"/>
      <c r="MNU227" s="3"/>
      <c r="MNV227" s="3"/>
      <c r="MNW227" s="3"/>
      <c r="MNX227" s="3"/>
      <c r="MNY227" s="3"/>
      <c r="MNZ227" s="3"/>
      <c r="MOA227" s="3"/>
      <c r="MOB227" s="3"/>
      <c r="MOC227" s="3"/>
      <c r="MOD227" s="3"/>
      <c r="MOE227" s="3"/>
      <c r="MOF227" s="3"/>
      <c r="MOG227" s="3"/>
      <c r="MOH227" s="3"/>
      <c r="MOI227" s="3"/>
      <c r="MOJ227" s="3"/>
      <c r="MOK227" s="3"/>
      <c r="MOL227" s="3"/>
      <c r="MOM227" s="3"/>
      <c r="MON227" s="3"/>
      <c r="MOO227" s="3"/>
      <c r="MOP227" s="3"/>
      <c r="MOQ227" s="3"/>
      <c r="MOR227" s="3"/>
      <c r="MOS227" s="3"/>
      <c r="MOT227" s="3"/>
      <c r="MOU227" s="3"/>
      <c r="MOV227" s="3"/>
      <c r="MOW227" s="3"/>
      <c r="MOX227" s="3"/>
      <c r="MOY227" s="3"/>
      <c r="MOZ227" s="3"/>
      <c r="MPA227" s="3"/>
      <c r="MPB227" s="3"/>
      <c r="MPC227" s="3"/>
      <c r="MPD227" s="3"/>
      <c r="MPE227" s="3"/>
      <c r="MPF227" s="3"/>
      <c r="MPG227" s="3"/>
      <c r="MPH227" s="3"/>
      <c r="MPI227" s="3"/>
      <c r="MPJ227" s="3"/>
      <c r="MPK227" s="3"/>
      <c r="MPL227" s="3"/>
      <c r="MPM227" s="3"/>
      <c r="MPN227" s="3"/>
      <c r="MPO227" s="3"/>
      <c r="MPP227" s="3"/>
      <c r="MPQ227" s="3"/>
      <c r="MPR227" s="3"/>
      <c r="MPS227" s="3"/>
      <c r="MPT227" s="3"/>
      <c r="MPU227" s="3"/>
      <c r="MPV227" s="3"/>
      <c r="MPW227" s="3"/>
      <c r="MPX227" s="3"/>
      <c r="MPY227" s="3"/>
      <c r="MPZ227" s="3"/>
      <c r="MQA227" s="3"/>
      <c r="MQB227" s="3"/>
      <c r="MQC227" s="3"/>
      <c r="MQD227" s="3"/>
      <c r="MQE227" s="3"/>
      <c r="MQF227" s="3"/>
      <c r="MQG227" s="3"/>
      <c r="MQH227" s="3"/>
      <c r="MQI227" s="3"/>
      <c r="MQJ227" s="3"/>
      <c r="MQK227" s="3"/>
      <c r="MQL227" s="3"/>
      <c r="MQM227" s="3"/>
      <c r="MQN227" s="3"/>
      <c r="MQO227" s="3"/>
      <c r="MQP227" s="3"/>
      <c r="MQQ227" s="3"/>
      <c r="MQR227" s="3"/>
      <c r="MQS227" s="3"/>
      <c r="MQT227" s="3"/>
      <c r="MQU227" s="3"/>
      <c r="MQV227" s="3"/>
      <c r="MQW227" s="3"/>
      <c r="MQX227" s="3"/>
      <c r="MQY227" s="3"/>
      <c r="MQZ227" s="3"/>
      <c r="MRA227" s="3"/>
      <c r="MRB227" s="3"/>
      <c r="MRC227" s="3"/>
      <c r="MRD227" s="3"/>
      <c r="MRE227" s="3"/>
      <c r="MRF227" s="3"/>
      <c r="MRG227" s="3"/>
      <c r="MRH227" s="3"/>
      <c r="MRI227" s="3"/>
      <c r="MRJ227" s="3"/>
      <c r="MRK227" s="3"/>
      <c r="MRL227" s="3"/>
      <c r="MRM227" s="3"/>
      <c r="MRN227" s="3"/>
      <c r="MRO227" s="3"/>
      <c r="MRP227" s="3"/>
      <c r="MRQ227" s="3"/>
      <c r="MRR227" s="3"/>
      <c r="MRS227" s="3"/>
      <c r="MRT227" s="3"/>
      <c r="MRU227" s="3"/>
      <c r="MRV227" s="3"/>
      <c r="MRW227" s="3"/>
      <c r="MRX227" s="3"/>
      <c r="MRY227" s="3"/>
      <c r="MRZ227" s="3"/>
      <c r="MSA227" s="3"/>
      <c r="MSB227" s="3"/>
      <c r="MSC227" s="3"/>
      <c r="MSD227" s="3"/>
      <c r="MSE227" s="3"/>
      <c r="MSF227" s="3"/>
      <c r="MSG227" s="3"/>
      <c r="MSH227" s="3"/>
      <c r="MSI227" s="3"/>
      <c r="MSJ227" s="3"/>
      <c r="MSK227" s="3"/>
      <c r="MSL227" s="3"/>
      <c r="MSM227" s="3"/>
      <c r="MSN227" s="3"/>
      <c r="MSO227" s="3"/>
      <c r="MSP227" s="3"/>
      <c r="MSQ227" s="3"/>
      <c r="MSR227" s="3"/>
      <c r="MSS227" s="3"/>
      <c r="MST227" s="3"/>
      <c r="MSU227" s="3"/>
      <c r="MSV227" s="3"/>
      <c r="MSW227" s="3"/>
      <c r="MSX227" s="3"/>
      <c r="MSY227" s="3"/>
      <c r="MSZ227" s="3"/>
      <c r="MTA227" s="3"/>
      <c r="MTB227" s="3"/>
      <c r="MTC227" s="3"/>
      <c r="MTD227" s="3"/>
      <c r="MTE227" s="3"/>
      <c r="MTF227" s="3"/>
      <c r="MTG227" s="3"/>
      <c r="MTH227" s="3"/>
      <c r="MTI227" s="3"/>
      <c r="MTJ227" s="3"/>
      <c r="MTK227" s="3"/>
      <c r="MTL227" s="3"/>
      <c r="MTM227" s="3"/>
      <c r="MTN227" s="3"/>
      <c r="MTO227" s="3"/>
      <c r="MTP227" s="3"/>
      <c r="MTQ227" s="3"/>
      <c r="MTR227" s="3"/>
      <c r="MTS227" s="3"/>
      <c r="MTT227" s="3"/>
      <c r="MTU227" s="3"/>
      <c r="MTV227" s="3"/>
      <c r="MTW227" s="3"/>
      <c r="MTX227" s="3"/>
      <c r="MTY227" s="3"/>
      <c r="MTZ227" s="3"/>
      <c r="MUA227" s="3"/>
      <c r="MUB227" s="3"/>
      <c r="MUC227" s="3"/>
      <c r="MUD227" s="3"/>
      <c r="MUE227" s="3"/>
      <c r="MUF227" s="3"/>
      <c r="MUG227" s="3"/>
      <c r="MUH227" s="3"/>
      <c r="MUI227" s="3"/>
      <c r="MUJ227" s="3"/>
      <c r="MUK227" s="3"/>
      <c r="MUL227" s="3"/>
      <c r="MUM227" s="3"/>
      <c r="MUN227" s="3"/>
      <c r="MUO227" s="3"/>
      <c r="MUP227" s="3"/>
      <c r="MUQ227" s="3"/>
      <c r="MUR227" s="3"/>
      <c r="MUS227" s="3"/>
      <c r="MUT227" s="3"/>
      <c r="MUU227" s="3"/>
      <c r="MUV227" s="3"/>
      <c r="MUW227" s="3"/>
      <c r="MUX227" s="3"/>
      <c r="MUY227" s="3"/>
      <c r="MUZ227" s="3"/>
      <c r="MVA227" s="3"/>
      <c r="MVB227" s="3"/>
      <c r="MVC227" s="3"/>
      <c r="MVD227" s="3"/>
      <c r="MVE227" s="3"/>
      <c r="MVF227" s="3"/>
      <c r="MVG227" s="3"/>
      <c r="MVH227" s="3"/>
      <c r="MVI227" s="3"/>
      <c r="MVJ227" s="3"/>
      <c r="MVK227" s="3"/>
      <c r="MVL227" s="3"/>
      <c r="MVM227" s="3"/>
      <c r="MVN227" s="3"/>
      <c r="MVO227" s="3"/>
      <c r="MVP227" s="3"/>
      <c r="MVQ227" s="3"/>
      <c r="MVR227" s="3"/>
      <c r="MVS227" s="3"/>
      <c r="MVT227" s="3"/>
      <c r="MVU227" s="3"/>
      <c r="MVV227" s="3"/>
      <c r="MVW227" s="3"/>
      <c r="MVX227" s="3"/>
      <c r="MVY227" s="3"/>
      <c r="MVZ227" s="3"/>
      <c r="MWA227" s="3"/>
      <c r="MWB227" s="3"/>
      <c r="MWC227" s="3"/>
      <c r="MWD227" s="3"/>
      <c r="MWE227" s="3"/>
      <c r="MWF227" s="3"/>
      <c r="MWG227" s="3"/>
      <c r="MWH227" s="3"/>
      <c r="MWI227" s="3"/>
      <c r="MWJ227" s="3"/>
      <c r="MWK227" s="3"/>
      <c r="MWL227" s="3"/>
      <c r="MWM227" s="3"/>
      <c r="MWN227" s="3"/>
      <c r="MWO227" s="3"/>
      <c r="MWP227" s="3"/>
      <c r="MWQ227" s="3"/>
      <c r="MWR227" s="3"/>
      <c r="MWS227" s="3"/>
      <c r="MWT227" s="3"/>
      <c r="MWU227" s="3"/>
      <c r="MWV227" s="3"/>
      <c r="MWW227" s="3"/>
      <c r="MWX227" s="3"/>
      <c r="MWY227" s="3"/>
      <c r="MWZ227" s="3"/>
      <c r="MXA227" s="3"/>
      <c r="MXB227" s="3"/>
      <c r="MXC227" s="3"/>
      <c r="MXD227" s="3"/>
      <c r="MXE227" s="3"/>
      <c r="MXF227" s="3"/>
      <c r="MXG227" s="3"/>
      <c r="MXH227" s="3"/>
      <c r="MXI227" s="3"/>
      <c r="MXJ227" s="3"/>
      <c r="MXK227" s="3"/>
      <c r="MXL227" s="3"/>
      <c r="MXM227" s="3"/>
      <c r="MXN227" s="3"/>
      <c r="MXO227" s="3"/>
      <c r="MXP227" s="3"/>
      <c r="MXQ227" s="3"/>
      <c r="MXR227" s="3"/>
      <c r="MXS227" s="3"/>
      <c r="MXT227" s="3"/>
      <c r="MXU227" s="3"/>
      <c r="MXV227" s="3"/>
      <c r="MXW227" s="3"/>
      <c r="MXX227" s="3"/>
      <c r="MXY227" s="3"/>
      <c r="MXZ227" s="3"/>
      <c r="MYA227" s="3"/>
      <c r="MYB227" s="3"/>
      <c r="MYC227" s="3"/>
      <c r="MYD227" s="3"/>
      <c r="MYE227" s="3"/>
      <c r="MYF227" s="3"/>
      <c r="MYG227" s="3"/>
      <c r="MYH227" s="3"/>
      <c r="MYI227" s="3"/>
      <c r="MYJ227" s="3"/>
      <c r="MYK227" s="3"/>
      <c r="MYL227" s="3"/>
      <c r="MYM227" s="3"/>
      <c r="MYN227" s="3"/>
      <c r="MYO227" s="3"/>
      <c r="MYP227" s="3"/>
      <c r="MYQ227" s="3"/>
      <c r="MYR227" s="3"/>
      <c r="MYS227" s="3"/>
      <c r="MYT227" s="3"/>
      <c r="MYU227" s="3"/>
      <c r="MYV227" s="3"/>
      <c r="MYW227" s="3"/>
      <c r="MYX227" s="3"/>
      <c r="MYY227" s="3"/>
      <c r="MYZ227" s="3"/>
      <c r="MZA227" s="3"/>
      <c r="MZB227" s="3"/>
      <c r="MZC227" s="3"/>
      <c r="MZD227" s="3"/>
      <c r="MZE227" s="3"/>
      <c r="MZF227" s="3"/>
      <c r="MZG227" s="3"/>
      <c r="MZH227" s="3"/>
      <c r="MZI227" s="3"/>
      <c r="MZJ227" s="3"/>
      <c r="MZK227" s="3"/>
      <c r="MZL227" s="3"/>
      <c r="MZM227" s="3"/>
      <c r="MZN227" s="3"/>
      <c r="MZO227" s="3"/>
      <c r="MZP227" s="3"/>
      <c r="MZQ227" s="3"/>
      <c r="MZR227" s="3"/>
      <c r="MZS227" s="3"/>
      <c r="MZT227" s="3"/>
      <c r="MZU227" s="3"/>
      <c r="MZV227" s="3"/>
      <c r="MZW227" s="3"/>
      <c r="MZX227" s="3"/>
      <c r="MZY227" s="3"/>
      <c r="MZZ227" s="3"/>
      <c r="NAA227" s="3"/>
      <c r="NAB227" s="3"/>
      <c r="NAC227" s="3"/>
      <c r="NAD227" s="3"/>
      <c r="NAE227" s="3"/>
      <c r="NAF227" s="3"/>
      <c r="NAG227" s="3"/>
      <c r="NAH227" s="3"/>
      <c r="NAI227" s="3"/>
      <c r="NAJ227" s="3"/>
      <c r="NAK227" s="3"/>
      <c r="NAL227" s="3"/>
      <c r="NAM227" s="3"/>
      <c r="NAN227" s="3"/>
      <c r="NAO227" s="3"/>
      <c r="NAP227" s="3"/>
      <c r="NAQ227" s="3"/>
      <c r="NAR227" s="3"/>
      <c r="NAS227" s="3"/>
      <c r="NAT227" s="3"/>
      <c r="NAU227" s="3"/>
      <c r="NAV227" s="3"/>
      <c r="NAW227" s="3"/>
      <c r="NAX227" s="3"/>
      <c r="NAY227" s="3"/>
      <c r="NAZ227" s="3"/>
      <c r="NBA227" s="3"/>
      <c r="NBB227" s="3"/>
      <c r="NBC227" s="3"/>
      <c r="NBD227" s="3"/>
      <c r="NBE227" s="3"/>
      <c r="NBF227" s="3"/>
      <c r="NBG227" s="3"/>
      <c r="NBH227" s="3"/>
      <c r="NBI227" s="3"/>
      <c r="NBJ227" s="3"/>
      <c r="NBK227" s="3"/>
      <c r="NBL227" s="3"/>
      <c r="NBM227" s="3"/>
      <c r="NBN227" s="3"/>
      <c r="NBO227" s="3"/>
      <c r="NBP227" s="3"/>
      <c r="NBQ227" s="3"/>
      <c r="NBR227" s="3"/>
      <c r="NBS227" s="3"/>
      <c r="NBT227" s="3"/>
      <c r="NBU227" s="3"/>
      <c r="NBV227" s="3"/>
      <c r="NBW227" s="3"/>
      <c r="NBX227" s="3"/>
      <c r="NBY227" s="3"/>
      <c r="NBZ227" s="3"/>
      <c r="NCA227" s="3"/>
      <c r="NCB227" s="3"/>
      <c r="NCC227" s="3"/>
      <c r="NCD227" s="3"/>
      <c r="NCE227" s="3"/>
      <c r="NCF227" s="3"/>
      <c r="NCG227" s="3"/>
      <c r="NCH227" s="3"/>
      <c r="NCI227" s="3"/>
      <c r="NCJ227" s="3"/>
      <c r="NCK227" s="3"/>
      <c r="NCL227" s="3"/>
      <c r="NCM227" s="3"/>
      <c r="NCN227" s="3"/>
      <c r="NCO227" s="3"/>
      <c r="NCP227" s="3"/>
      <c r="NCQ227" s="3"/>
      <c r="NCR227" s="3"/>
      <c r="NCS227" s="3"/>
      <c r="NCT227" s="3"/>
      <c r="NCU227" s="3"/>
      <c r="NCV227" s="3"/>
      <c r="NCW227" s="3"/>
      <c r="NCX227" s="3"/>
      <c r="NCY227" s="3"/>
      <c r="NCZ227" s="3"/>
      <c r="NDA227" s="3"/>
      <c r="NDB227" s="3"/>
      <c r="NDC227" s="3"/>
      <c r="NDD227" s="3"/>
      <c r="NDE227" s="3"/>
      <c r="NDF227" s="3"/>
      <c r="NDG227" s="3"/>
      <c r="NDH227" s="3"/>
      <c r="NDI227" s="3"/>
      <c r="NDJ227" s="3"/>
      <c r="NDK227" s="3"/>
      <c r="NDL227" s="3"/>
      <c r="NDM227" s="3"/>
      <c r="NDN227" s="3"/>
      <c r="NDO227" s="3"/>
      <c r="NDP227" s="3"/>
      <c r="NDQ227" s="3"/>
      <c r="NDR227" s="3"/>
      <c r="NDS227" s="3"/>
      <c r="NDT227" s="3"/>
      <c r="NDU227" s="3"/>
      <c r="NDV227" s="3"/>
      <c r="NDW227" s="3"/>
      <c r="NDX227" s="3"/>
      <c r="NDY227" s="3"/>
      <c r="NDZ227" s="3"/>
      <c r="NEA227" s="3"/>
      <c r="NEB227" s="3"/>
      <c r="NEC227" s="3"/>
      <c r="NED227" s="3"/>
      <c r="NEE227" s="3"/>
      <c r="NEF227" s="3"/>
      <c r="NEG227" s="3"/>
      <c r="NEH227" s="3"/>
      <c r="NEI227" s="3"/>
      <c r="NEJ227" s="3"/>
      <c r="NEK227" s="3"/>
      <c r="NEL227" s="3"/>
      <c r="NEM227" s="3"/>
      <c r="NEN227" s="3"/>
      <c r="NEO227" s="3"/>
      <c r="NEP227" s="3"/>
      <c r="NEQ227" s="3"/>
      <c r="NER227" s="3"/>
      <c r="NES227" s="3"/>
      <c r="NET227" s="3"/>
      <c r="NEU227" s="3"/>
      <c r="NEV227" s="3"/>
      <c r="NEW227" s="3"/>
      <c r="NEX227" s="3"/>
      <c r="NEY227" s="3"/>
      <c r="NEZ227" s="3"/>
      <c r="NFA227" s="3"/>
      <c r="NFB227" s="3"/>
      <c r="NFC227" s="3"/>
      <c r="NFD227" s="3"/>
      <c r="NFE227" s="3"/>
      <c r="NFF227" s="3"/>
      <c r="NFG227" s="3"/>
      <c r="NFH227" s="3"/>
      <c r="NFI227" s="3"/>
      <c r="NFJ227" s="3"/>
      <c r="NFK227" s="3"/>
      <c r="NFL227" s="3"/>
      <c r="NFM227" s="3"/>
      <c r="NFN227" s="3"/>
      <c r="NFO227" s="3"/>
      <c r="NFP227" s="3"/>
      <c r="NFQ227" s="3"/>
      <c r="NFR227" s="3"/>
      <c r="NFS227" s="3"/>
      <c r="NFT227" s="3"/>
      <c r="NFU227" s="3"/>
      <c r="NFV227" s="3"/>
      <c r="NFW227" s="3"/>
      <c r="NFX227" s="3"/>
      <c r="NFY227" s="3"/>
      <c r="NFZ227" s="3"/>
      <c r="NGA227" s="3"/>
      <c r="NGB227" s="3"/>
      <c r="NGC227" s="3"/>
      <c r="NGD227" s="3"/>
      <c r="NGE227" s="3"/>
      <c r="NGF227" s="3"/>
      <c r="NGG227" s="3"/>
      <c r="NGH227" s="3"/>
      <c r="NGI227" s="3"/>
      <c r="NGJ227" s="3"/>
      <c r="NGK227" s="3"/>
      <c r="NGL227" s="3"/>
      <c r="NGM227" s="3"/>
      <c r="NGN227" s="3"/>
      <c r="NGO227" s="3"/>
      <c r="NGP227" s="3"/>
      <c r="NGQ227" s="3"/>
      <c r="NGR227" s="3"/>
      <c r="NGS227" s="3"/>
      <c r="NGT227" s="3"/>
      <c r="NGU227" s="3"/>
      <c r="NGV227" s="3"/>
      <c r="NGW227" s="3"/>
      <c r="NGX227" s="3"/>
      <c r="NGY227" s="3"/>
      <c r="NGZ227" s="3"/>
      <c r="NHA227" s="3"/>
      <c r="NHB227" s="3"/>
      <c r="NHC227" s="3"/>
      <c r="NHD227" s="3"/>
      <c r="NHE227" s="3"/>
      <c r="NHF227" s="3"/>
      <c r="NHG227" s="3"/>
      <c r="NHH227" s="3"/>
      <c r="NHI227" s="3"/>
      <c r="NHJ227" s="3"/>
      <c r="NHK227" s="3"/>
      <c r="NHL227" s="3"/>
      <c r="NHM227" s="3"/>
      <c r="NHN227" s="3"/>
      <c r="NHO227" s="3"/>
      <c r="NHP227" s="3"/>
      <c r="NHQ227" s="3"/>
      <c r="NHR227" s="3"/>
      <c r="NHS227" s="3"/>
      <c r="NHT227" s="3"/>
      <c r="NHU227" s="3"/>
      <c r="NHV227" s="3"/>
      <c r="NHW227" s="3"/>
      <c r="NHX227" s="3"/>
      <c r="NHY227" s="3"/>
      <c r="NHZ227" s="3"/>
      <c r="NIA227" s="3"/>
      <c r="NIB227" s="3"/>
      <c r="NIC227" s="3"/>
      <c r="NID227" s="3"/>
      <c r="NIE227" s="3"/>
      <c r="NIF227" s="3"/>
      <c r="NIG227" s="3"/>
      <c r="NIH227" s="3"/>
      <c r="NII227" s="3"/>
      <c r="NIJ227" s="3"/>
      <c r="NIK227" s="3"/>
      <c r="NIL227" s="3"/>
      <c r="NIM227" s="3"/>
      <c r="NIN227" s="3"/>
      <c r="NIO227" s="3"/>
      <c r="NIP227" s="3"/>
      <c r="NIQ227" s="3"/>
      <c r="NIR227" s="3"/>
      <c r="NIS227" s="3"/>
      <c r="NIT227" s="3"/>
      <c r="NIU227" s="3"/>
      <c r="NIV227" s="3"/>
      <c r="NIW227" s="3"/>
      <c r="NIX227" s="3"/>
      <c r="NIY227" s="3"/>
      <c r="NIZ227" s="3"/>
      <c r="NJA227" s="3"/>
      <c r="NJB227" s="3"/>
      <c r="NJC227" s="3"/>
      <c r="NJD227" s="3"/>
      <c r="NJE227" s="3"/>
      <c r="NJF227" s="3"/>
      <c r="NJG227" s="3"/>
      <c r="NJH227" s="3"/>
      <c r="NJI227" s="3"/>
      <c r="NJJ227" s="3"/>
      <c r="NJK227" s="3"/>
      <c r="NJL227" s="3"/>
      <c r="NJM227" s="3"/>
      <c r="NJN227" s="3"/>
      <c r="NJO227" s="3"/>
      <c r="NJP227" s="3"/>
      <c r="NJQ227" s="3"/>
      <c r="NJR227" s="3"/>
      <c r="NJS227" s="3"/>
      <c r="NJT227" s="3"/>
      <c r="NJU227" s="3"/>
      <c r="NJV227" s="3"/>
      <c r="NJW227" s="3"/>
      <c r="NJX227" s="3"/>
      <c r="NJY227" s="3"/>
      <c r="NJZ227" s="3"/>
      <c r="NKA227" s="3"/>
      <c r="NKB227" s="3"/>
      <c r="NKC227" s="3"/>
      <c r="NKD227" s="3"/>
      <c r="NKE227" s="3"/>
      <c r="NKF227" s="3"/>
      <c r="NKG227" s="3"/>
      <c r="NKH227" s="3"/>
      <c r="NKI227" s="3"/>
      <c r="NKJ227" s="3"/>
      <c r="NKK227" s="3"/>
      <c r="NKL227" s="3"/>
      <c r="NKM227" s="3"/>
      <c r="NKN227" s="3"/>
      <c r="NKO227" s="3"/>
      <c r="NKP227" s="3"/>
      <c r="NKQ227" s="3"/>
      <c r="NKR227" s="3"/>
      <c r="NKS227" s="3"/>
      <c r="NKT227" s="3"/>
      <c r="NKU227" s="3"/>
      <c r="NKV227" s="3"/>
      <c r="NKW227" s="3"/>
      <c r="NKX227" s="3"/>
      <c r="NKY227" s="3"/>
      <c r="NKZ227" s="3"/>
      <c r="NLA227" s="3"/>
      <c r="NLB227" s="3"/>
      <c r="NLC227" s="3"/>
      <c r="NLD227" s="3"/>
      <c r="NLE227" s="3"/>
      <c r="NLF227" s="3"/>
      <c r="NLG227" s="3"/>
      <c r="NLH227" s="3"/>
      <c r="NLI227" s="3"/>
      <c r="NLJ227" s="3"/>
      <c r="NLK227" s="3"/>
      <c r="NLL227" s="3"/>
      <c r="NLM227" s="3"/>
      <c r="NLN227" s="3"/>
      <c r="NLO227" s="3"/>
      <c r="NLP227" s="3"/>
      <c r="NLQ227" s="3"/>
      <c r="NLR227" s="3"/>
      <c r="NLS227" s="3"/>
      <c r="NLT227" s="3"/>
      <c r="NLU227" s="3"/>
      <c r="NLV227" s="3"/>
      <c r="NLW227" s="3"/>
      <c r="NLX227" s="3"/>
      <c r="NLY227" s="3"/>
      <c r="NLZ227" s="3"/>
      <c r="NMA227" s="3"/>
      <c r="NMB227" s="3"/>
      <c r="NMC227" s="3"/>
      <c r="NMD227" s="3"/>
      <c r="NME227" s="3"/>
      <c r="NMF227" s="3"/>
      <c r="NMG227" s="3"/>
      <c r="NMH227" s="3"/>
      <c r="NMI227" s="3"/>
      <c r="NMJ227" s="3"/>
      <c r="NMK227" s="3"/>
      <c r="NML227" s="3"/>
      <c r="NMM227" s="3"/>
      <c r="NMN227" s="3"/>
      <c r="NMO227" s="3"/>
      <c r="NMP227" s="3"/>
      <c r="NMQ227" s="3"/>
      <c r="NMR227" s="3"/>
      <c r="NMS227" s="3"/>
      <c r="NMT227" s="3"/>
      <c r="NMU227" s="3"/>
      <c r="NMV227" s="3"/>
      <c r="NMW227" s="3"/>
      <c r="NMX227" s="3"/>
      <c r="NMY227" s="3"/>
      <c r="NMZ227" s="3"/>
      <c r="NNA227" s="3"/>
      <c r="NNB227" s="3"/>
      <c r="NNC227" s="3"/>
      <c r="NND227" s="3"/>
      <c r="NNE227" s="3"/>
      <c r="NNF227" s="3"/>
      <c r="NNG227" s="3"/>
      <c r="NNH227" s="3"/>
      <c r="NNI227" s="3"/>
      <c r="NNJ227" s="3"/>
      <c r="NNK227" s="3"/>
      <c r="NNL227" s="3"/>
      <c r="NNM227" s="3"/>
      <c r="NNN227" s="3"/>
      <c r="NNO227" s="3"/>
      <c r="NNP227" s="3"/>
      <c r="NNQ227" s="3"/>
      <c r="NNR227" s="3"/>
      <c r="NNS227" s="3"/>
      <c r="NNT227" s="3"/>
      <c r="NNU227" s="3"/>
      <c r="NNV227" s="3"/>
      <c r="NNW227" s="3"/>
      <c r="NNX227" s="3"/>
      <c r="NNY227" s="3"/>
      <c r="NNZ227" s="3"/>
      <c r="NOA227" s="3"/>
      <c r="NOB227" s="3"/>
      <c r="NOC227" s="3"/>
      <c r="NOD227" s="3"/>
      <c r="NOE227" s="3"/>
      <c r="NOF227" s="3"/>
      <c r="NOG227" s="3"/>
      <c r="NOH227" s="3"/>
      <c r="NOI227" s="3"/>
      <c r="NOJ227" s="3"/>
      <c r="NOK227" s="3"/>
      <c r="NOL227" s="3"/>
      <c r="NOM227" s="3"/>
      <c r="NON227" s="3"/>
      <c r="NOO227" s="3"/>
      <c r="NOP227" s="3"/>
      <c r="NOQ227" s="3"/>
      <c r="NOR227" s="3"/>
      <c r="NOS227" s="3"/>
      <c r="NOT227" s="3"/>
      <c r="NOU227" s="3"/>
      <c r="NOV227" s="3"/>
      <c r="NOW227" s="3"/>
      <c r="NOX227" s="3"/>
      <c r="NOY227" s="3"/>
      <c r="NOZ227" s="3"/>
      <c r="NPA227" s="3"/>
      <c r="NPB227" s="3"/>
      <c r="NPC227" s="3"/>
      <c r="NPD227" s="3"/>
      <c r="NPE227" s="3"/>
      <c r="NPF227" s="3"/>
      <c r="NPG227" s="3"/>
      <c r="NPH227" s="3"/>
      <c r="NPI227" s="3"/>
      <c r="NPJ227" s="3"/>
      <c r="NPK227" s="3"/>
      <c r="NPL227" s="3"/>
      <c r="NPM227" s="3"/>
      <c r="NPN227" s="3"/>
      <c r="NPO227" s="3"/>
      <c r="NPP227" s="3"/>
      <c r="NPQ227" s="3"/>
      <c r="NPR227" s="3"/>
      <c r="NPS227" s="3"/>
      <c r="NPT227" s="3"/>
      <c r="NPU227" s="3"/>
      <c r="NPV227" s="3"/>
      <c r="NPW227" s="3"/>
      <c r="NPX227" s="3"/>
      <c r="NPY227" s="3"/>
      <c r="NPZ227" s="3"/>
      <c r="NQA227" s="3"/>
      <c r="NQB227" s="3"/>
      <c r="NQC227" s="3"/>
      <c r="NQD227" s="3"/>
      <c r="NQE227" s="3"/>
      <c r="NQF227" s="3"/>
      <c r="NQG227" s="3"/>
      <c r="NQH227" s="3"/>
      <c r="NQI227" s="3"/>
      <c r="NQJ227" s="3"/>
      <c r="NQK227" s="3"/>
      <c r="NQL227" s="3"/>
      <c r="NQM227" s="3"/>
      <c r="NQN227" s="3"/>
      <c r="NQO227" s="3"/>
      <c r="NQP227" s="3"/>
      <c r="NQQ227" s="3"/>
      <c r="NQR227" s="3"/>
      <c r="NQS227" s="3"/>
      <c r="NQT227" s="3"/>
      <c r="NQU227" s="3"/>
      <c r="NQV227" s="3"/>
      <c r="NQW227" s="3"/>
      <c r="NQX227" s="3"/>
      <c r="NQY227" s="3"/>
      <c r="NQZ227" s="3"/>
      <c r="NRA227" s="3"/>
      <c r="NRB227" s="3"/>
      <c r="NRC227" s="3"/>
      <c r="NRD227" s="3"/>
      <c r="NRE227" s="3"/>
      <c r="NRF227" s="3"/>
      <c r="NRG227" s="3"/>
      <c r="NRH227" s="3"/>
      <c r="NRI227" s="3"/>
      <c r="NRJ227" s="3"/>
      <c r="NRK227" s="3"/>
      <c r="NRL227" s="3"/>
      <c r="NRM227" s="3"/>
      <c r="NRN227" s="3"/>
      <c r="NRO227" s="3"/>
      <c r="NRP227" s="3"/>
      <c r="NRQ227" s="3"/>
      <c r="NRR227" s="3"/>
      <c r="NRS227" s="3"/>
      <c r="NRT227" s="3"/>
      <c r="NRU227" s="3"/>
      <c r="NRV227" s="3"/>
      <c r="NRW227" s="3"/>
      <c r="NRX227" s="3"/>
      <c r="NRY227" s="3"/>
      <c r="NRZ227" s="3"/>
      <c r="NSA227" s="3"/>
      <c r="NSB227" s="3"/>
      <c r="NSC227" s="3"/>
      <c r="NSD227" s="3"/>
      <c r="NSE227" s="3"/>
      <c r="NSF227" s="3"/>
      <c r="NSG227" s="3"/>
      <c r="NSH227" s="3"/>
      <c r="NSI227" s="3"/>
      <c r="NSJ227" s="3"/>
      <c r="NSK227" s="3"/>
      <c r="NSL227" s="3"/>
      <c r="NSM227" s="3"/>
      <c r="NSN227" s="3"/>
      <c r="NSO227" s="3"/>
      <c r="NSP227" s="3"/>
      <c r="NSQ227" s="3"/>
      <c r="NSR227" s="3"/>
      <c r="NSS227" s="3"/>
      <c r="NST227" s="3"/>
      <c r="NSU227" s="3"/>
      <c r="NSV227" s="3"/>
      <c r="NSW227" s="3"/>
      <c r="NSX227" s="3"/>
      <c r="NSY227" s="3"/>
      <c r="NSZ227" s="3"/>
      <c r="NTA227" s="3"/>
      <c r="NTB227" s="3"/>
      <c r="NTC227" s="3"/>
      <c r="NTD227" s="3"/>
      <c r="NTE227" s="3"/>
      <c r="NTF227" s="3"/>
      <c r="NTG227" s="3"/>
      <c r="NTH227" s="3"/>
      <c r="NTI227" s="3"/>
      <c r="NTJ227" s="3"/>
      <c r="NTK227" s="3"/>
      <c r="NTL227" s="3"/>
      <c r="NTM227" s="3"/>
      <c r="NTN227" s="3"/>
      <c r="NTO227" s="3"/>
      <c r="NTP227" s="3"/>
      <c r="NTQ227" s="3"/>
      <c r="NTR227" s="3"/>
      <c r="NTS227" s="3"/>
      <c r="NTT227" s="3"/>
      <c r="NTU227" s="3"/>
      <c r="NTV227" s="3"/>
      <c r="NTW227" s="3"/>
      <c r="NTX227" s="3"/>
      <c r="NTY227" s="3"/>
      <c r="NTZ227" s="3"/>
      <c r="NUA227" s="3"/>
      <c r="NUB227" s="3"/>
      <c r="NUC227" s="3"/>
      <c r="NUD227" s="3"/>
      <c r="NUE227" s="3"/>
      <c r="NUF227" s="3"/>
      <c r="NUG227" s="3"/>
      <c r="NUH227" s="3"/>
      <c r="NUI227" s="3"/>
      <c r="NUJ227" s="3"/>
      <c r="NUK227" s="3"/>
      <c r="NUL227" s="3"/>
      <c r="NUM227" s="3"/>
      <c r="NUN227" s="3"/>
      <c r="NUO227" s="3"/>
      <c r="NUP227" s="3"/>
      <c r="NUQ227" s="3"/>
      <c r="NUR227" s="3"/>
      <c r="NUS227" s="3"/>
      <c r="NUT227" s="3"/>
      <c r="NUU227" s="3"/>
      <c r="NUV227" s="3"/>
      <c r="NUW227" s="3"/>
      <c r="NUX227" s="3"/>
      <c r="NUY227" s="3"/>
      <c r="NUZ227" s="3"/>
      <c r="NVA227" s="3"/>
      <c r="NVB227" s="3"/>
      <c r="NVC227" s="3"/>
      <c r="NVD227" s="3"/>
      <c r="NVE227" s="3"/>
      <c r="NVF227" s="3"/>
      <c r="NVG227" s="3"/>
      <c r="NVH227" s="3"/>
      <c r="NVI227" s="3"/>
      <c r="NVJ227" s="3"/>
      <c r="NVK227" s="3"/>
      <c r="NVL227" s="3"/>
      <c r="NVM227" s="3"/>
      <c r="NVN227" s="3"/>
      <c r="NVO227" s="3"/>
      <c r="NVP227" s="3"/>
      <c r="NVQ227" s="3"/>
      <c r="NVR227" s="3"/>
      <c r="NVS227" s="3"/>
      <c r="NVT227" s="3"/>
      <c r="NVU227" s="3"/>
      <c r="NVV227" s="3"/>
      <c r="NVW227" s="3"/>
      <c r="NVX227" s="3"/>
      <c r="NVY227" s="3"/>
      <c r="NVZ227" s="3"/>
      <c r="NWA227" s="3"/>
      <c r="NWB227" s="3"/>
      <c r="NWC227" s="3"/>
      <c r="NWD227" s="3"/>
      <c r="NWE227" s="3"/>
      <c r="NWF227" s="3"/>
      <c r="NWG227" s="3"/>
      <c r="NWH227" s="3"/>
      <c r="NWI227" s="3"/>
      <c r="NWJ227" s="3"/>
      <c r="NWK227" s="3"/>
      <c r="NWL227" s="3"/>
      <c r="NWM227" s="3"/>
      <c r="NWN227" s="3"/>
      <c r="NWO227" s="3"/>
      <c r="NWP227" s="3"/>
      <c r="NWQ227" s="3"/>
      <c r="NWR227" s="3"/>
      <c r="NWS227" s="3"/>
      <c r="NWT227" s="3"/>
      <c r="NWU227" s="3"/>
      <c r="NWV227" s="3"/>
      <c r="NWW227" s="3"/>
      <c r="NWX227" s="3"/>
      <c r="NWY227" s="3"/>
      <c r="NWZ227" s="3"/>
      <c r="NXA227" s="3"/>
      <c r="NXB227" s="3"/>
      <c r="NXC227" s="3"/>
      <c r="NXD227" s="3"/>
      <c r="NXE227" s="3"/>
      <c r="NXF227" s="3"/>
      <c r="NXG227" s="3"/>
      <c r="NXH227" s="3"/>
      <c r="NXI227" s="3"/>
      <c r="NXJ227" s="3"/>
      <c r="NXK227" s="3"/>
      <c r="NXL227" s="3"/>
      <c r="NXM227" s="3"/>
      <c r="NXN227" s="3"/>
      <c r="NXO227" s="3"/>
      <c r="NXP227" s="3"/>
      <c r="NXQ227" s="3"/>
      <c r="NXR227" s="3"/>
      <c r="NXS227" s="3"/>
      <c r="NXT227" s="3"/>
      <c r="NXU227" s="3"/>
      <c r="NXV227" s="3"/>
      <c r="NXW227" s="3"/>
      <c r="NXX227" s="3"/>
      <c r="NXY227" s="3"/>
      <c r="NXZ227" s="3"/>
      <c r="NYA227" s="3"/>
      <c r="NYB227" s="3"/>
      <c r="NYC227" s="3"/>
      <c r="NYD227" s="3"/>
      <c r="NYE227" s="3"/>
      <c r="NYF227" s="3"/>
      <c r="NYG227" s="3"/>
      <c r="NYH227" s="3"/>
      <c r="NYI227" s="3"/>
      <c r="NYJ227" s="3"/>
      <c r="NYK227" s="3"/>
      <c r="NYL227" s="3"/>
      <c r="NYM227" s="3"/>
      <c r="NYN227" s="3"/>
      <c r="NYO227" s="3"/>
      <c r="NYP227" s="3"/>
      <c r="NYQ227" s="3"/>
      <c r="NYR227" s="3"/>
      <c r="NYS227" s="3"/>
      <c r="NYT227" s="3"/>
      <c r="NYU227" s="3"/>
      <c r="NYV227" s="3"/>
      <c r="NYW227" s="3"/>
      <c r="NYX227" s="3"/>
      <c r="NYY227" s="3"/>
      <c r="NYZ227" s="3"/>
      <c r="NZA227" s="3"/>
      <c r="NZB227" s="3"/>
      <c r="NZC227" s="3"/>
      <c r="NZD227" s="3"/>
      <c r="NZE227" s="3"/>
      <c r="NZF227" s="3"/>
      <c r="NZG227" s="3"/>
      <c r="NZH227" s="3"/>
      <c r="NZI227" s="3"/>
      <c r="NZJ227" s="3"/>
      <c r="NZK227" s="3"/>
      <c r="NZL227" s="3"/>
      <c r="NZM227" s="3"/>
      <c r="NZN227" s="3"/>
      <c r="NZO227" s="3"/>
      <c r="NZP227" s="3"/>
      <c r="NZQ227" s="3"/>
      <c r="NZR227" s="3"/>
      <c r="NZS227" s="3"/>
      <c r="NZT227" s="3"/>
      <c r="NZU227" s="3"/>
      <c r="NZV227" s="3"/>
      <c r="NZW227" s="3"/>
      <c r="NZX227" s="3"/>
      <c r="NZY227" s="3"/>
      <c r="NZZ227" s="3"/>
      <c r="OAA227" s="3"/>
      <c r="OAB227" s="3"/>
      <c r="OAC227" s="3"/>
      <c r="OAD227" s="3"/>
      <c r="OAE227" s="3"/>
      <c r="OAF227" s="3"/>
      <c r="OAG227" s="3"/>
      <c r="OAH227" s="3"/>
      <c r="OAI227" s="3"/>
      <c r="OAJ227" s="3"/>
      <c r="OAK227" s="3"/>
      <c r="OAL227" s="3"/>
      <c r="OAM227" s="3"/>
      <c r="OAN227" s="3"/>
      <c r="OAO227" s="3"/>
      <c r="OAP227" s="3"/>
      <c r="OAQ227" s="3"/>
      <c r="OAR227" s="3"/>
      <c r="OAS227" s="3"/>
      <c r="OAT227" s="3"/>
      <c r="OAU227" s="3"/>
      <c r="OAV227" s="3"/>
      <c r="OAW227" s="3"/>
      <c r="OAX227" s="3"/>
      <c r="OAY227" s="3"/>
      <c r="OAZ227" s="3"/>
      <c r="OBA227" s="3"/>
      <c r="OBB227" s="3"/>
      <c r="OBC227" s="3"/>
      <c r="OBD227" s="3"/>
      <c r="OBE227" s="3"/>
      <c r="OBF227" s="3"/>
      <c r="OBG227" s="3"/>
      <c r="OBH227" s="3"/>
      <c r="OBI227" s="3"/>
      <c r="OBJ227" s="3"/>
      <c r="OBK227" s="3"/>
      <c r="OBL227" s="3"/>
      <c r="OBM227" s="3"/>
      <c r="OBN227" s="3"/>
      <c r="OBO227" s="3"/>
      <c r="OBP227" s="3"/>
      <c r="OBQ227" s="3"/>
      <c r="OBR227" s="3"/>
      <c r="OBS227" s="3"/>
      <c r="OBT227" s="3"/>
      <c r="OBU227" s="3"/>
      <c r="OBV227" s="3"/>
      <c r="OBW227" s="3"/>
      <c r="OBX227" s="3"/>
      <c r="OBY227" s="3"/>
      <c r="OBZ227" s="3"/>
      <c r="OCA227" s="3"/>
      <c r="OCB227" s="3"/>
      <c r="OCC227" s="3"/>
      <c r="OCD227" s="3"/>
      <c r="OCE227" s="3"/>
      <c r="OCF227" s="3"/>
      <c r="OCG227" s="3"/>
      <c r="OCH227" s="3"/>
      <c r="OCI227" s="3"/>
      <c r="OCJ227" s="3"/>
      <c r="OCK227" s="3"/>
      <c r="OCL227" s="3"/>
      <c r="OCM227" s="3"/>
      <c r="OCN227" s="3"/>
      <c r="OCO227" s="3"/>
      <c r="OCP227" s="3"/>
      <c r="OCQ227" s="3"/>
      <c r="OCR227" s="3"/>
      <c r="OCS227" s="3"/>
      <c r="OCT227" s="3"/>
      <c r="OCU227" s="3"/>
      <c r="OCV227" s="3"/>
      <c r="OCW227" s="3"/>
      <c r="OCX227" s="3"/>
      <c r="OCY227" s="3"/>
      <c r="OCZ227" s="3"/>
      <c r="ODA227" s="3"/>
      <c r="ODB227" s="3"/>
      <c r="ODC227" s="3"/>
      <c r="ODD227" s="3"/>
      <c r="ODE227" s="3"/>
      <c r="ODF227" s="3"/>
      <c r="ODG227" s="3"/>
      <c r="ODH227" s="3"/>
      <c r="ODI227" s="3"/>
      <c r="ODJ227" s="3"/>
      <c r="ODK227" s="3"/>
      <c r="ODL227" s="3"/>
      <c r="ODM227" s="3"/>
      <c r="ODN227" s="3"/>
      <c r="ODO227" s="3"/>
      <c r="ODP227" s="3"/>
      <c r="ODQ227" s="3"/>
      <c r="ODR227" s="3"/>
      <c r="ODS227" s="3"/>
      <c r="ODT227" s="3"/>
      <c r="ODU227" s="3"/>
      <c r="ODV227" s="3"/>
      <c r="ODW227" s="3"/>
      <c r="ODX227" s="3"/>
      <c r="ODY227" s="3"/>
      <c r="ODZ227" s="3"/>
      <c r="OEA227" s="3"/>
      <c r="OEB227" s="3"/>
      <c r="OEC227" s="3"/>
      <c r="OED227" s="3"/>
      <c r="OEE227" s="3"/>
      <c r="OEF227" s="3"/>
      <c r="OEG227" s="3"/>
      <c r="OEH227" s="3"/>
      <c r="OEI227" s="3"/>
      <c r="OEJ227" s="3"/>
      <c r="OEK227" s="3"/>
      <c r="OEL227" s="3"/>
      <c r="OEM227" s="3"/>
      <c r="OEN227" s="3"/>
      <c r="OEO227" s="3"/>
      <c r="OEP227" s="3"/>
      <c r="OEQ227" s="3"/>
      <c r="OER227" s="3"/>
      <c r="OES227" s="3"/>
      <c r="OET227" s="3"/>
      <c r="OEU227" s="3"/>
      <c r="OEV227" s="3"/>
      <c r="OEW227" s="3"/>
      <c r="OEX227" s="3"/>
      <c r="OEY227" s="3"/>
      <c r="OEZ227" s="3"/>
      <c r="OFA227" s="3"/>
      <c r="OFB227" s="3"/>
      <c r="OFC227" s="3"/>
      <c r="OFD227" s="3"/>
      <c r="OFE227" s="3"/>
      <c r="OFF227" s="3"/>
      <c r="OFG227" s="3"/>
      <c r="OFH227" s="3"/>
      <c r="OFI227" s="3"/>
      <c r="OFJ227" s="3"/>
      <c r="OFK227" s="3"/>
      <c r="OFL227" s="3"/>
      <c r="OFM227" s="3"/>
      <c r="OFN227" s="3"/>
      <c r="OFO227" s="3"/>
      <c r="OFP227" s="3"/>
      <c r="OFQ227" s="3"/>
      <c r="OFR227" s="3"/>
      <c r="OFS227" s="3"/>
      <c r="OFT227" s="3"/>
      <c r="OFU227" s="3"/>
      <c r="OFV227" s="3"/>
      <c r="OFW227" s="3"/>
      <c r="OFX227" s="3"/>
      <c r="OFY227" s="3"/>
      <c r="OFZ227" s="3"/>
      <c r="OGA227" s="3"/>
      <c r="OGB227" s="3"/>
      <c r="OGC227" s="3"/>
      <c r="OGD227" s="3"/>
      <c r="OGE227" s="3"/>
      <c r="OGF227" s="3"/>
      <c r="OGG227" s="3"/>
      <c r="OGH227" s="3"/>
      <c r="OGI227" s="3"/>
      <c r="OGJ227" s="3"/>
      <c r="OGK227" s="3"/>
      <c r="OGL227" s="3"/>
      <c r="OGM227" s="3"/>
      <c r="OGN227" s="3"/>
      <c r="OGO227" s="3"/>
      <c r="OGP227" s="3"/>
      <c r="OGQ227" s="3"/>
      <c r="OGR227" s="3"/>
      <c r="OGS227" s="3"/>
      <c r="OGT227" s="3"/>
      <c r="OGU227" s="3"/>
      <c r="OGV227" s="3"/>
      <c r="OGW227" s="3"/>
      <c r="OGX227" s="3"/>
      <c r="OGY227" s="3"/>
      <c r="OGZ227" s="3"/>
      <c r="OHA227" s="3"/>
      <c r="OHB227" s="3"/>
      <c r="OHC227" s="3"/>
      <c r="OHD227" s="3"/>
      <c r="OHE227" s="3"/>
      <c r="OHF227" s="3"/>
      <c r="OHG227" s="3"/>
      <c r="OHH227" s="3"/>
      <c r="OHI227" s="3"/>
      <c r="OHJ227" s="3"/>
      <c r="OHK227" s="3"/>
      <c r="OHL227" s="3"/>
      <c r="OHM227" s="3"/>
      <c r="OHN227" s="3"/>
      <c r="OHO227" s="3"/>
      <c r="OHP227" s="3"/>
      <c r="OHQ227" s="3"/>
      <c r="OHR227" s="3"/>
      <c r="OHS227" s="3"/>
      <c r="OHT227" s="3"/>
      <c r="OHU227" s="3"/>
      <c r="OHV227" s="3"/>
      <c r="OHW227" s="3"/>
      <c r="OHX227" s="3"/>
      <c r="OHY227" s="3"/>
      <c r="OHZ227" s="3"/>
      <c r="OIA227" s="3"/>
      <c r="OIB227" s="3"/>
      <c r="OIC227" s="3"/>
      <c r="OID227" s="3"/>
      <c r="OIE227" s="3"/>
      <c r="OIF227" s="3"/>
      <c r="OIG227" s="3"/>
      <c r="OIH227" s="3"/>
      <c r="OII227" s="3"/>
      <c r="OIJ227" s="3"/>
      <c r="OIK227" s="3"/>
      <c r="OIL227" s="3"/>
      <c r="OIM227" s="3"/>
      <c r="OIN227" s="3"/>
      <c r="OIO227" s="3"/>
      <c r="OIP227" s="3"/>
      <c r="OIQ227" s="3"/>
      <c r="OIR227" s="3"/>
      <c r="OIS227" s="3"/>
      <c r="OIT227" s="3"/>
      <c r="OIU227" s="3"/>
      <c r="OIV227" s="3"/>
      <c r="OIW227" s="3"/>
      <c r="OIX227" s="3"/>
      <c r="OIY227" s="3"/>
      <c r="OIZ227" s="3"/>
      <c r="OJA227" s="3"/>
      <c r="OJB227" s="3"/>
      <c r="OJC227" s="3"/>
      <c r="OJD227" s="3"/>
      <c r="OJE227" s="3"/>
      <c r="OJF227" s="3"/>
      <c r="OJG227" s="3"/>
      <c r="OJH227" s="3"/>
      <c r="OJI227" s="3"/>
      <c r="OJJ227" s="3"/>
      <c r="OJK227" s="3"/>
      <c r="OJL227" s="3"/>
      <c r="OJM227" s="3"/>
      <c r="OJN227" s="3"/>
      <c r="OJO227" s="3"/>
      <c r="OJP227" s="3"/>
      <c r="OJQ227" s="3"/>
      <c r="OJR227" s="3"/>
      <c r="OJS227" s="3"/>
      <c r="OJT227" s="3"/>
      <c r="OJU227" s="3"/>
      <c r="OJV227" s="3"/>
      <c r="OJW227" s="3"/>
      <c r="OJX227" s="3"/>
      <c r="OJY227" s="3"/>
      <c r="OJZ227" s="3"/>
      <c r="OKA227" s="3"/>
      <c r="OKB227" s="3"/>
      <c r="OKC227" s="3"/>
      <c r="OKD227" s="3"/>
      <c r="OKE227" s="3"/>
      <c r="OKF227" s="3"/>
      <c r="OKG227" s="3"/>
      <c r="OKH227" s="3"/>
      <c r="OKI227" s="3"/>
      <c r="OKJ227" s="3"/>
      <c r="OKK227" s="3"/>
      <c r="OKL227" s="3"/>
      <c r="OKM227" s="3"/>
      <c r="OKN227" s="3"/>
      <c r="OKO227" s="3"/>
      <c r="OKP227" s="3"/>
      <c r="OKQ227" s="3"/>
      <c r="OKR227" s="3"/>
      <c r="OKS227" s="3"/>
      <c r="OKT227" s="3"/>
      <c r="OKU227" s="3"/>
      <c r="OKV227" s="3"/>
      <c r="OKW227" s="3"/>
      <c r="OKX227" s="3"/>
      <c r="OKY227" s="3"/>
      <c r="OKZ227" s="3"/>
      <c r="OLA227" s="3"/>
      <c r="OLB227" s="3"/>
      <c r="OLC227" s="3"/>
      <c r="OLD227" s="3"/>
      <c r="OLE227" s="3"/>
      <c r="OLF227" s="3"/>
      <c r="OLG227" s="3"/>
      <c r="OLH227" s="3"/>
      <c r="OLI227" s="3"/>
      <c r="OLJ227" s="3"/>
      <c r="OLK227" s="3"/>
      <c r="OLL227" s="3"/>
      <c r="OLM227" s="3"/>
      <c r="OLN227" s="3"/>
      <c r="OLO227" s="3"/>
      <c r="OLP227" s="3"/>
      <c r="OLQ227" s="3"/>
      <c r="OLR227" s="3"/>
      <c r="OLS227" s="3"/>
      <c r="OLT227" s="3"/>
      <c r="OLU227" s="3"/>
      <c r="OLV227" s="3"/>
      <c r="OLW227" s="3"/>
      <c r="OLX227" s="3"/>
      <c r="OLY227" s="3"/>
      <c r="OLZ227" s="3"/>
      <c r="OMA227" s="3"/>
      <c r="OMB227" s="3"/>
      <c r="OMC227" s="3"/>
      <c r="OMD227" s="3"/>
      <c r="OME227" s="3"/>
      <c r="OMF227" s="3"/>
      <c r="OMG227" s="3"/>
      <c r="OMH227" s="3"/>
      <c r="OMI227" s="3"/>
      <c r="OMJ227" s="3"/>
      <c r="OMK227" s="3"/>
      <c r="OML227" s="3"/>
      <c r="OMM227" s="3"/>
      <c r="OMN227" s="3"/>
      <c r="OMO227" s="3"/>
      <c r="OMP227" s="3"/>
      <c r="OMQ227" s="3"/>
      <c r="OMR227" s="3"/>
      <c r="OMS227" s="3"/>
      <c r="OMT227" s="3"/>
      <c r="OMU227" s="3"/>
      <c r="OMV227" s="3"/>
      <c r="OMW227" s="3"/>
      <c r="OMX227" s="3"/>
      <c r="OMY227" s="3"/>
      <c r="OMZ227" s="3"/>
      <c r="ONA227" s="3"/>
      <c r="ONB227" s="3"/>
      <c r="ONC227" s="3"/>
      <c r="OND227" s="3"/>
      <c r="ONE227" s="3"/>
      <c r="ONF227" s="3"/>
      <c r="ONG227" s="3"/>
      <c r="ONH227" s="3"/>
      <c r="ONI227" s="3"/>
      <c r="ONJ227" s="3"/>
      <c r="ONK227" s="3"/>
      <c r="ONL227" s="3"/>
      <c r="ONM227" s="3"/>
      <c r="ONN227" s="3"/>
      <c r="ONO227" s="3"/>
      <c r="ONP227" s="3"/>
      <c r="ONQ227" s="3"/>
      <c r="ONR227" s="3"/>
      <c r="ONS227" s="3"/>
      <c r="ONT227" s="3"/>
      <c r="ONU227" s="3"/>
      <c r="ONV227" s="3"/>
      <c r="ONW227" s="3"/>
      <c r="ONX227" s="3"/>
      <c r="ONY227" s="3"/>
      <c r="ONZ227" s="3"/>
      <c r="OOA227" s="3"/>
      <c r="OOB227" s="3"/>
      <c r="OOC227" s="3"/>
      <c r="OOD227" s="3"/>
      <c r="OOE227" s="3"/>
      <c r="OOF227" s="3"/>
      <c r="OOG227" s="3"/>
      <c r="OOH227" s="3"/>
      <c r="OOI227" s="3"/>
      <c r="OOJ227" s="3"/>
      <c r="OOK227" s="3"/>
      <c r="OOL227" s="3"/>
      <c r="OOM227" s="3"/>
      <c r="OON227" s="3"/>
      <c r="OOO227" s="3"/>
      <c r="OOP227" s="3"/>
      <c r="OOQ227" s="3"/>
      <c r="OOR227" s="3"/>
      <c r="OOS227" s="3"/>
      <c r="OOT227" s="3"/>
      <c r="OOU227" s="3"/>
      <c r="OOV227" s="3"/>
      <c r="OOW227" s="3"/>
      <c r="OOX227" s="3"/>
      <c r="OOY227" s="3"/>
      <c r="OOZ227" s="3"/>
      <c r="OPA227" s="3"/>
      <c r="OPB227" s="3"/>
      <c r="OPC227" s="3"/>
      <c r="OPD227" s="3"/>
      <c r="OPE227" s="3"/>
      <c r="OPF227" s="3"/>
      <c r="OPG227" s="3"/>
      <c r="OPH227" s="3"/>
      <c r="OPI227" s="3"/>
      <c r="OPJ227" s="3"/>
      <c r="OPK227" s="3"/>
      <c r="OPL227" s="3"/>
      <c r="OPM227" s="3"/>
      <c r="OPN227" s="3"/>
      <c r="OPO227" s="3"/>
      <c r="OPP227" s="3"/>
      <c r="OPQ227" s="3"/>
      <c r="OPR227" s="3"/>
      <c r="OPS227" s="3"/>
      <c r="OPT227" s="3"/>
      <c r="OPU227" s="3"/>
      <c r="OPV227" s="3"/>
      <c r="OPW227" s="3"/>
      <c r="OPX227" s="3"/>
      <c r="OPY227" s="3"/>
      <c r="OPZ227" s="3"/>
      <c r="OQA227" s="3"/>
      <c r="OQB227" s="3"/>
      <c r="OQC227" s="3"/>
      <c r="OQD227" s="3"/>
      <c r="OQE227" s="3"/>
      <c r="OQF227" s="3"/>
      <c r="OQG227" s="3"/>
      <c r="OQH227" s="3"/>
      <c r="OQI227" s="3"/>
      <c r="OQJ227" s="3"/>
      <c r="OQK227" s="3"/>
      <c r="OQL227" s="3"/>
      <c r="OQM227" s="3"/>
      <c r="OQN227" s="3"/>
      <c r="OQO227" s="3"/>
      <c r="OQP227" s="3"/>
      <c r="OQQ227" s="3"/>
      <c r="OQR227" s="3"/>
      <c r="OQS227" s="3"/>
      <c r="OQT227" s="3"/>
      <c r="OQU227" s="3"/>
      <c r="OQV227" s="3"/>
      <c r="OQW227" s="3"/>
      <c r="OQX227" s="3"/>
      <c r="OQY227" s="3"/>
      <c r="OQZ227" s="3"/>
      <c r="ORA227" s="3"/>
      <c r="ORB227" s="3"/>
      <c r="ORC227" s="3"/>
      <c r="ORD227" s="3"/>
      <c r="ORE227" s="3"/>
      <c r="ORF227" s="3"/>
      <c r="ORG227" s="3"/>
      <c r="ORH227" s="3"/>
      <c r="ORI227" s="3"/>
      <c r="ORJ227" s="3"/>
      <c r="ORK227" s="3"/>
      <c r="ORL227" s="3"/>
      <c r="ORM227" s="3"/>
      <c r="ORN227" s="3"/>
      <c r="ORO227" s="3"/>
      <c r="ORP227" s="3"/>
      <c r="ORQ227" s="3"/>
      <c r="ORR227" s="3"/>
      <c r="ORS227" s="3"/>
      <c r="ORT227" s="3"/>
      <c r="ORU227" s="3"/>
      <c r="ORV227" s="3"/>
      <c r="ORW227" s="3"/>
      <c r="ORX227" s="3"/>
      <c r="ORY227" s="3"/>
      <c r="ORZ227" s="3"/>
      <c r="OSA227" s="3"/>
      <c r="OSB227" s="3"/>
      <c r="OSC227" s="3"/>
      <c r="OSD227" s="3"/>
      <c r="OSE227" s="3"/>
      <c r="OSF227" s="3"/>
      <c r="OSG227" s="3"/>
      <c r="OSH227" s="3"/>
      <c r="OSI227" s="3"/>
      <c r="OSJ227" s="3"/>
      <c r="OSK227" s="3"/>
      <c r="OSL227" s="3"/>
      <c r="OSM227" s="3"/>
      <c r="OSN227" s="3"/>
      <c r="OSO227" s="3"/>
      <c r="OSP227" s="3"/>
      <c r="OSQ227" s="3"/>
      <c r="OSR227" s="3"/>
      <c r="OSS227" s="3"/>
      <c r="OST227" s="3"/>
      <c r="OSU227" s="3"/>
      <c r="OSV227" s="3"/>
      <c r="OSW227" s="3"/>
      <c r="OSX227" s="3"/>
      <c r="OSY227" s="3"/>
      <c r="OSZ227" s="3"/>
      <c r="OTA227" s="3"/>
      <c r="OTB227" s="3"/>
      <c r="OTC227" s="3"/>
      <c r="OTD227" s="3"/>
      <c r="OTE227" s="3"/>
      <c r="OTF227" s="3"/>
      <c r="OTG227" s="3"/>
      <c r="OTH227" s="3"/>
      <c r="OTI227" s="3"/>
      <c r="OTJ227" s="3"/>
      <c r="OTK227" s="3"/>
      <c r="OTL227" s="3"/>
      <c r="OTM227" s="3"/>
      <c r="OTN227" s="3"/>
      <c r="OTO227" s="3"/>
      <c r="OTP227" s="3"/>
      <c r="OTQ227" s="3"/>
      <c r="OTR227" s="3"/>
      <c r="OTS227" s="3"/>
      <c r="OTT227" s="3"/>
      <c r="OTU227" s="3"/>
      <c r="OTV227" s="3"/>
      <c r="OTW227" s="3"/>
      <c r="OTX227" s="3"/>
      <c r="OTY227" s="3"/>
      <c r="OTZ227" s="3"/>
      <c r="OUA227" s="3"/>
      <c r="OUB227" s="3"/>
      <c r="OUC227" s="3"/>
      <c r="OUD227" s="3"/>
      <c r="OUE227" s="3"/>
      <c r="OUF227" s="3"/>
      <c r="OUG227" s="3"/>
      <c r="OUH227" s="3"/>
      <c r="OUI227" s="3"/>
      <c r="OUJ227" s="3"/>
      <c r="OUK227" s="3"/>
      <c r="OUL227" s="3"/>
      <c r="OUM227" s="3"/>
      <c r="OUN227" s="3"/>
      <c r="OUO227" s="3"/>
      <c r="OUP227" s="3"/>
      <c r="OUQ227" s="3"/>
      <c r="OUR227" s="3"/>
      <c r="OUS227" s="3"/>
      <c r="OUT227" s="3"/>
      <c r="OUU227" s="3"/>
      <c r="OUV227" s="3"/>
      <c r="OUW227" s="3"/>
      <c r="OUX227" s="3"/>
      <c r="OUY227" s="3"/>
      <c r="OUZ227" s="3"/>
      <c r="OVA227" s="3"/>
      <c r="OVB227" s="3"/>
      <c r="OVC227" s="3"/>
      <c r="OVD227" s="3"/>
      <c r="OVE227" s="3"/>
      <c r="OVF227" s="3"/>
      <c r="OVG227" s="3"/>
      <c r="OVH227" s="3"/>
      <c r="OVI227" s="3"/>
      <c r="OVJ227" s="3"/>
      <c r="OVK227" s="3"/>
      <c r="OVL227" s="3"/>
      <c r="OVM227" s="3"/>
      <c r="OVN227" s="3"/>
      <c r="OVO227" s="3"/>
      <c r="OVP227" s="3"/>
      <c r="OVQ227" s="3"/>
      <c r="OVR227" s="3"/>
      <c r="OVS227" s="3"/>
      <c r="OVT227" s="3"/>
      <c r="OVU227" s="3"/>
      <c r="OVV227" s="3"/>
      <c r="OVW227" s="3"/>
      <c r="OVX227" s="3"/>
      <c r="OVY227" s="3"/>
      <c r="OVZ227" s="3"/>
      <c r="OWA227" s="3"/>
      <c r="OWB227" s="3"/>
      <c r="OWC227" s="3"/>
      <c r="OWD227" s="3"/>
      <c r="OWE227" s="3"/>
      <c r="OWF227" s="3"/>
      <c r="OWG227" s="3"/>
      <c r="OWH227" s="3"/>
      <c r="OWI227" s="3"/>
      <c r="OWJ227" s="3"/>
      <c r="OWK227" s="3"/>
      <c r="OWL227" s="3"/>
      <c r="OWM227" s="3"/>
      <c r="OWN227" s="3"/>
      <c r="OWO227" s="3"/>
      <c r="OWP227" s="3"/>
      <c r="OWQ227" s="3"/>
      <c r="OWR227" s="3"/>
      <c r="OWS227" s="3"/>
      <c r="OWT227" s="3"/>
      <c r="OWU227" s="3"/>
      <c r="OWV227" s="3"/>
      <c r="OWW227" s="3"/>
      <c r="OWX227" s="3"/>
      <c r="OWY227" s="3"/>
      <c r="OWZ227" s="3"/>
      <c r="OXA227" s="3"/>
      <c r="OXB227" s="3"/>
      <c r="OXC227" s="3"/>
      <c r="OXD227" s="3"/>
      <c r="OXE227" s="3"/>
      <c r="OXF227" s="3"/>
      <c r="OXG227" s="3"/>
      <c r="OXH227" s="3"/>
      <c r="OXI227" s="3"/>
      <c r="OXJ227" s="3"/>
      <c r="OXK227" s="3"/>
      <c r="OXL227" s="3"/>
      <c r="OXM227" s="3"/>
      <c r="OXN227" s="3"/>
      <c r="OXO227" s="3"/>
      <c r="OXP227" s="3"/>
      <c r="OXQ227" s="3"/>
      <c r="OXR227" s="3"/>
      <c r="OXS227" s="3"/>
      <c r="OXT227" s="3"/>
      <c r="OXU227" s="3"/>
      <c r="OXV227" s="3"/>
      <c r="OXW227" s="3"/>
      <c r="OXX227" s="3"/>
      <c r="OXY227" s="3"/>
      <c r="OXZ227" s="3"/>
      <c r="OYA227" s="3"/>
      <c r="OYB227" s="3"/>
      <c r="OYC227" s="3"/>
      <c r="OYD227" s="3"/>
      <c r="OYE227" s="3"/>
      <c r="OYF227" s="3"/>
      <c r="OYG227" s="3"/>
      <c r="OYH227" s="3"/>
      <c r="OYI227" s="3"/>
      <c r="OYJ227" s="3"/>
      <c r="OYK227" s="3"/>
      <c r="OYL227" s="3"/>
      <c r="OYM227" s="3"/>
      <c r="OYN227" s="3"/>
      <c r="OYO227" s="3"/>
      <c r="OYP227" s="3"/>
      <c r="OYQ227" s="3"/>
      <c r="OYR227" s="3"/>
      <c r="OYS227" s="3"/>
      <c r="OYT227" s="3"/>
      <c r="OYU227" s="3"/>
      <c r="OYV227" s="3"/>
      <c r="OYW227" s="3"/>
      <c r="OYX227" s="3"/>
      <c r="OYY227" s="3"/>
      <c r="OYZ227" s="3"/>
      <c r="OZA227" s="3"/>
      <c r="OZB227" s="3"/>
      <c r="OZC227" s="3"/>
      <c r="OZD227" s="3"/>
      <c r="OZE227" s="3"/>
      <c r="OZF227" s="3"/>
      <c r="OZG227" s="3"/>
      <c r="OZH227" s="3"/>
      <c r="OZI227" s="3"/>
      <c r="OZJ227" s="3"/>
      <c r="OZK227" s="3"/>
      <c r="OZL227" s="3"/>
      <c r="OZM227" s="3"/>
      <c r="OZN227" s="3"/>
      <c r="OZO227" s="3"/>
      <c r="OZP227" s="3"/>
      <c r="OZQ227" s="3"/>
      <c r="OZR227" s="3"/>
      <c r="OZS227" s="3"/>
      <c r="OZT227" s="3"/>
      <c r="OZU227" s="3"/>
      <c r="OZV227" s="3"/>
      <c r="OZW227" s="3"/>
      <c r="OZX227" s="3"/>
      <c r="OZY227" s="3"/>
      <c r="OZZ227" s="3"/>
      <c r="PAA227" s="3"/>
      <c r="PAB227" s="3"/>
      <c r="PAC227" s="3"/>
      <c r="PAD227" s="3"/>
      <c r="PAE227" s="3"/>
      <c r="PAF227" s="3"/>
      <c r="PAG227" s="3"/>
      <c r="PAH227" s="3"/>
      <c r="PAI227" s="3"/>
      <c r="PAJ227" s="3"/>
      <c r="PAK227" s="3"/>
      <c r="PAL227" s="3"/>
      <c r="PAM227" s="3"/>
      <c r="PAN227" s="3"/>
      <c r="PAO227" s="3"/>
      <c r="PAP227" s="3"/>
      <c r="PAQ227" s="3"/>
      <c r="PAR227" s="3"/>
      <c r="PAS227" s="3"/>
      <c r="PAT227" s="3"/>
      <c r="PAU227" s="3"/>
      <c r="PAV227" s="3"/>
      <c r="PAW227" s="3"/>
      <c r="PAX227" s="3"/>
      <c r="PAY227" s="3"/>
      <c r="PAZ227" s="3"/>
      <c r="PBA227" s="3"/>
      <c r="PBB227" s="3"/>
      <c r="PBC227" s="3"/>
      <c r="PBD227" s="3"/>
      <c r="PBE227" s="3"/>
      <c r="PBF227" s="3"/>
      <c r="PBG227" s="3"/>
      <c r="PBH227" s="3"/>
      <c r="PBI227" s="3"/>
      <c r="PBJ227" s="3"/>
      <c r="PBK227" s="3"/>
      <c r="PBL227" s="3"/>
      <c r="PBM227" s="3"/>
      <c r="PBN227" s="3"/>
      <c r="PBO227" s="3"/>
      <c r="PBP227" s="3"/>
      <c r="PBQ227" s="3"/>
      <c r="PBR227" s="3"/>
      <c r="PBS227" s="3"/>
      <c r="PBT227" s="3"/>
      <c r="PBU227" s="3"/>
      <c r="PBV227" s="3"/>
      <c r="PBW227" s="3"/>
      <c r="PBX227" s="3"/>
      <c r="PBY227" s="3"/>
      <c r="PBZ227" s="3"/>
      <c r="PCA227" s="3"/>
      <c r="PCB227" s="3"/>
      <c r="PCC227" s="3"/>
      <c r="PCD227" s="3"/>
      <c r="PCE227" s="3"/>
      <c r="PCF227" s="3"/>
      <c r="PCG227" s="3"/>
      <c r="PCH227" s="3"/>
      <c r="PCI227" s="3"/>
      <c r="PCJ227" s="3"/>
      <c r="PCK227" s="3"/>
      <c r="PCL227" s="3"/>
      <c r="PCM227" s="3"/>
      <c r="PCN227" s="3"/>
      <c r="PCO227" s="3"/>
      <c r="PCP227" s="3"/>
      <c r="PCQ227" s="3"/>
      <c r="PCR227" s="3"/>
      <c r="PCS227" s="3"/>
      <c r="PCT227" s="3"/>
      <c r="PCU227" s="3"/>
      <c r="PCV227" s="3"/>
      <c r="PCW227" s="3"/>
      <c r="PCX227" s="3"/>
      <c r="PCY227" s="3"/>
      <c r="PCZ227" s="3"/>
      <c r="PDA227" s="3"/>
      <c r="PDB227" s="3"/>
      <c r="PDC227" s="3"/>
      <c r="PDD227" s="3"/>
      <c r="PDE227" s="3"/>
      <c r="PDF227" s="3"/>
      <c r="PDG227" s="3"/>
      <c r="PDH227" s="3"/>
      <c r="PDI227" s="3"/>
      <c r="PDJ227" s="3"/>
      <c r="PDK227" s="3"/>
      <c r="PDL227" s="3"/>
      <c r="PDM227" s="3"/>
      <c r="PDN227" s="3"/>
      <c r="PDO227" s="3"/>
      <c r="PDP227" s="3"/>
      <c r="PDQ227" s="3"/>
      <c r="PDR227" s="3"/>
      <c r="PDS227" s="3"/>
      <c r="PDT227" s="3"/>
      <c r="PDU227" s="3"/>
      <c r="PDV227" s="3"/>
      <c r="PDW227" s="3"/>
      <c r="PDX227" s="3"/>
      <c r="PDY227" s="3"/>
      <c r="PDZ227" s="3"/>
      <c r="PEA227" s="3"/>
      <c r="PEB227" s="3"/>
      <c r="PEC227" s="3"/>
      <c r="PED227" s="3"/>
      <c r="PEE227" s="3"/>
      <c r="PEF227" s="3"/>
      <c r="PEG227" s="3"/>
      <c r="PEH227" s="3"/>
      <c r="PEI227" s="3"/>
      <c r="PEJ227" s="3"/>
      <c r="PEK227" s="3"/>
      <c r="PEL227" s="3"/>
      <c r="PEM227" s="3"/>
      <c r="PEN227" s="3"/>
      <c r="PEO227" s="3"/>
      <c r="PEP227" s="3"/>
      <c r="PEQ227" s="3"/>
      <c r="PER227" s="3"/>
      <c r="PES227" s="3"/>
      <c r="PET227" s="3"/>
      <c r="PEU227" s="3"/>
      <c r="PEV227" s="3"/>
      <c r="PEW227" s="3"/>
      <c r="PEX227" s="3"/>
      <c r="PEY227" s="3"/>
      <c r="PEZ227" s="3"/>
      <c r="PFA227" s="3"/>
      <c r="PFB227" s="3"/>
      <c r="PFC227" s="3"/>
      <c r="PFD227" s="3"/>
      <c r="PFE227" s="3"/>
      <c r="PFF227" s="3"/>
      <c r="PFG227" s="3"/>
      <c r="PFH227" s="3"/>
      <c r="PFI227" s="3"/>
      <c r="PFJ227" s="3"/>
      <c r="PFK227" s="3"/>
      <c r="PFL227" s="3"/>
      <c r="PFM227" s="3"/>
      <c r="PFN227" s="3"/>
      <c r="PFO227" s="3"/>
      <c r="PFP227" s="3"/>
      <c r="PFQ227" s="3"/>
      <c r="PFR227" s="3"/>
      <c r="PFS227" s="3"/>
      <c r="PFT227" s="3"/>
      <c r="PFU227" s="3"/>
      <c r="PFV227" s="3"/>
      <c r="PFW227" s="3"/>
      <c r="PFX227" s="3"/>
      <c r="PFY227" s="3"/>
      <c r="PFZ227" s="3"/>
      <c r="PGA227" s="3"/>
      <c r="PGB227" s="3"/>
      <c r="PGC227" s="3"/>
      <c r="PGD227" s="3"/>
      <c r="PGE227" s="3"/>
      <c r="PGF227" s="3"/>
      <c r="PGG227" s="3"/>
      <c r="PGH227" s="3"/>
      <c r="PGI227" s="3"/>
      <c r="PGJ227" s="3"/>
      <c r="PGK227" s="3"/>
      <c r="PGL227" s="3"/>
      <c r="PGM227" s="3"/>
      <c r="PGN227" s="3"/>
      <c r="PGO227" s="3"/>
      <c r="PGP227" s="3"/>
      <c r="PGQ227" s="3"/>
      <c r="PGR227" s="3"/>
      <c r="PGS227" s="3"/>
      <c r="PGT227" s="3"/>
      <c r="PGU227" s="3"/>
      <c r="PGV227" s="3"/>
      <c r="PGW227" s="3"/>
      <c r="PGX227" s="3"/>
      <c r="PGY227" s="3"/>
      <c r="PGZ227" s="3"/>
      <c r="PHA227" s="3"/>
      <c r="PHB227" s="3"/>
      <c r="PHC227" s="3"/>
      <c r="PHD227" s="3"/>
      <c r="PHE227" s="3"/>
      <c r="PHF227" s="3"/>
      <c r="PHG227" s="3"/>
      <c r="PHH227" s="3"/>
      <c r="PHI227" s="3"/>
      <c r="PHJ227" s="3"/>
      <c r="PHK227" s="3"/>
      <c r="PHL227" s="3"/>
      <c r="PHM227" s="3"/>
      <c r="PHN227" s="3"/>
      <c r="PHO227" s="3"/>
      <c r="PHP227" s="3"/>
      <c r="PHQ227" s="3"/>
      <c r="PHR227" s="3"/>
      <c r="PHS227" s="3"/>
      <c r="PHT227" s="3"/>
      <c r="PHU227" s="3"/>
      <c r="PHV227" s="3"/>
      <c r="PHW227" s="3"/>
      <c r="PHX227" s="3"/>
      <c r="PHY227" s="3"/>
      <c r="PHZ227" s="3"/>
      <c r="PIA227" s="3"/>
      <c r="PIB227" s="3"/>
      <c r="PIC227" s="3"/>
      <c r="PID227" s="3"/>
      <c r="PIE227" s="3"/>
      <c r="PIF227" s="3"/>
      <c r="PIG227" s="3"/>
      <c r="PIH227" s="3"/>
      <c r="PII227" s="3"/>
      <c r="PIJ227" s="3"/>
      <c r="PIK227" s="3"/>
      <c r="PIL227" s="3"/>
      <c r="PIM227" s="3"/>
      <c r="PIN227" s="3"/>
      <c r="PIO227" s="3"/>
      <c r="PIP227" s="3"/>
      <c r="PIQ227" s="3"/>
      <c r="PIR227" s="3"/>
      <c r="PIS227" s="3"/>
      <c r="PIT227" s="3"/>
      <c r="PIU227" s="3"/>
      <c r="PIV227" s="3"/>
      <c r="PIW227" s="3"/>
      <c r="PIX227" s="3"/>
      <c r="PIY227" s="3"/>
      <c r="PIZ227" s="3"/>
      <c r="PJA227" s="3"/>
      <c r="PJB227" s="3"/>
      <c r="PJC227" s="3"/>
      <c r="PJD227" s="3"/>
      <c r="PJE227" s="3"/>
      <c r="PJF227" s="3"/>
      <c r="PJG227" s="3"/>
      <c r="PJH227" s="3"/>
      <c r="PJI227" s="3"/>
      <c r="PJJ227" s="3"/>
      <c r="PJK227" s="3"/>
      <c r="PJL227" s="3"/>
      <c r="PJM227" s="3"/>
      <c r="PJN227" s="3"/>
      <c r="PJO227" s="3"/>
      <c r="PJP227" s="3"/>
      <c r="PJQ227" s="3"/>
      <c r="PJR227" s="3"/>
      <c r="PJS227" s="3"/>
      <c r="PJT227" s="3"/>
      <c r="PJU227" s="3"/>
      <c r="PJV227" s="3"/>
      <c r="PJW227" s="3"/>
      <c r="PJX227" s="3"/>
      <c r="PJY227" s="3"/>
      <c r="PJZ227" s="3"/>
      <c r="PKA227" s="3"/>
      <c r="PKB227" s="3"/>
      <c r="PKC227" s="3"/>
      <c r="PKD227" s="3"/>
      <c r="PKE227" s="3"/>
      <c r="PKF227" s="3"/>
      <c r="PKG227" s="3"/>
      <c r="PKH227" s="3"/>
      <c r="PKI227" s="3"/>
      <c r="PKJ227" s="3"/>
      <c r="PKK227" s="3"/>
      <c r="PKL227" s="3"/>
      <c r="PKM227" s="3"/>
      <c r="PKN227" s="3"/>
      <c r="PKO227" s="3"/>
      <c r="PKP227" s="3"/>
      <c r="PKQ227" s="3"/>
      <c r="PKR227" s="3"/>
      <c r="PKS227" s="3"/>
      <c r="PKT227" s="3"/>
      <c r="PKU227" s="3"/>
      <c r="PKV227" s="3"/>
      <c r="PKW227" s="3"/>
      <c r="PKX227" s="3"/>
      <c r="PKY227" s="3"/>
      <c r="PKZ227" s="3"/>
      <c r="PLA227" s="3"/>
      <c r="PLB227" s="3"/>
      <c r="PLC227" s="3"/>
      <c r="PLD227" s="3"/>
      <c r="PLE227" s="3"/>
      <c r="PLF227" s="3"/>
      <c r="PLG227" s="3"/>
      <c r="PLH227" s="3"/>
      <c r="PLI227" s="3"/>
      <c r="PLJ227" s="3"/>
      <c r="PLK227" s="3"/>
      <c r="PLL227" s="3"/>
      <c r="PLM227" s="3"/>
      <c r="PLN227" s="3"/>
      <c r="PLO227" s="3"/>
      <c r="PLP227" s="3"/>
      <c r="PLQ227" s="3"/>
      <c r="PLR227" s="3"/>
      <c r="PLS227" s="3"/>
      <c r="PLT227" s="3"/>
      <c r="PLU227" s="3"/>
      <c r="PLV227" s="3"/>
      <c r="PLW227" s="3"/>
      <c r="PLX227" s="3"/>
      <c r="PLY227" s="3"/>
      <c r="PLZ227" s="3"/>
      <c r="PMA227" s="3"/>
      <c r="PMB227" s="3"/>
      <c r="PMC227" s="3"/>
      <c r="PMD227" s="3"/>
      <c r="PME227" s="3"/>
      <c r="PMF227" s="3"/>
      <c r="PMG227" s="3"/>
      <c r="PMH227" s="3"/>
      <c r="PMI227" s="3"/>
      <c r="PMJ227" s="3"/>
      <c r="PMK227" s="3"/>
      <c r="PML227" s="3"/>
      <c r="PMM227" s="3"/>
      <c r="PMN227" s="3"/>
      <c r="PMO227" s="3"/>
      <c r="PMP227" s="3"/>
      <c r="PMQ227" s="3"/>
      <c r="PMR227" s="3"/>
      <c r="PMS227" s="3"/>
      <c r="PMT227" s="3"/>
      <c r="PMU227" s="3"/>
      <c r="PMV227" s="3"/>
      <c r="PMW227" s="3"/>
      <c r="PMX227" s="3"/>
      <c r="PMY227" s="3"/>
      <c r="PMZ227" s="3"/>
      <c r="PNA227" s="3"/>
      <c r="PNB227" s="3"/>
      <c r="PNC227" s="3"/>
      <c r="PND227" s="3"/>
      <c r="PNE227" s="3"/>
      <c r="PNF227" s="3"/>
      <c r="PNG227" s="3"/>
      <c r="PNH227" s="3"/>
      <c r="PNI227" s="3"/>
      <c r="PNJ227" s="3"/>
      <c r="PNK227" s="3"/>
      <c r="PNL227" s="3"/>
      <c r="PNM227" s="3"/>
      <c r="PNN227" s="3"/>
      <c r="PNO227" s="3"/>
      <c r="PNP227" s="3"/>
      <c r="PNQ227" s="3"/>
      <c r="PNR227" s="3"/>
      <c r="PNS227" s="3"/>
      <c r="PNT227" s="3"/>
      <c r="PNU227" s="3"/>
      <c r="PNV227" s="3"/>
      <c r="PNW227" s="3"/>
      <c r="PNX227" s="3"/>
      <c r="PNY227" s="3"/>
      <c r="PNZ227" s="3"/>
      <c r="POA227" s="3"/>
      <c r="POB227" s="3"/>
      <c r="POC227" s="3"/>
      <c r="POD227" s="3"/>
      <c r="POE227" s="3"/>
      <c r="POF227" s="3"/>
      <c r="POG227" s="3"/>
      <c r="POH227" s="3"/>
      <c r="POI227" s="3"/>
      <c r="POJ227" s="3"/>
      <c r="POK227" s="3"/>
      <c r="POL227" s="3"/>
      <c r="POM227" s="3"/>
      <c r="PON227" s="3"/>
      <c r="POO227" s="3"/>
      <c r="POP227" s="3"/>
      <c r="POQ227" s="3"/>
      <c r="POR227" s="3"/>
      <c r="POS227" s="3"/>
      <c r="POT227" s="3"/>
      <c r="POU227" s="3"/>
      <c r="POV227" s="3"/>
      <c r="POW227" s="3"/>
      <c r="POX227" s="3"/>
      <c r="POY227" s="3"/>
      <c r="POZ227" s="3"/>
      <c r="PPA227" s="3"/>
      <c r="PPB227" s="3"/>
      <c r="PPC227" s="3"/>
      <c r="PPD227" s="3"/>
      <c r="PPE227" s="3"/>
      <c r="PPF227" s="3"/>
      <c r="PPG227" s="3"/>
      <c r="PPH227" s="3"/>
      <c r="PPI227" s="3"/>
      <c r="PPJ227" s="3"/>
      <c r="PPK227" s="3"/>
      <c r="PPL227" s="3"/>
      <c r="PPM227" s="3"/>
      <c r="PPN227" s="3"/>
      <c r="PPO227" s="3"/>
      <c r="PPP227" s="3"/>
      <c r="PPQ227" s="3"/>
      <c r="PPR227" s="3"/>
      <c r="PPS227" s="3"/>
      <c r="PPT227" s="3"/>
      <c r="PPU227" s="3"/>
      <c r="PPV227" s="3"/>
      <c r="PPW227" s="3"/>
      <c r="PPX227" s="3"/>
      <c r="PPY227" s="3"/>
      <c r="PPZ227" s="3"/>
      <c r="PQA227" s="3"/>
      <c r="PQB227" s="3"/>
      <c r="PQC227" s="3"/>
      <c r="PQD227" s="3"/>
      <c r="PQE227" s="3"/>
      <c r="PQF227" s="3"/>
      <c r="PQG227" s="3"/>
      <c r="PQH227" s="3"/>
      <c r="PQI227" s="3"/>
      <c r="PQJ227" s="3"/>
      <c r="PQK227" s="3"/>
      <c r="PQL227" s="3"/>
      <c r="PQM227" s="3"/>
      <c r="PQN227" s="3"/>
      <c r="PQO227" s="3"/>
      <c r="PQP227" s="3"/>
      <c r="PQQ227" s="3"/>
      <c r="PQR227" s="3"/>
      <c r="PQS227" s="3"/>
      <c r="PQT227" s="3"/>
      <c r="PQU227" s="3"/>
      <c r="PQV227" s="3"/>
      <c r="PQW227" s="3"/>
      <c r="PQX227" s="3"/>
      <c r="PQY227" s="3"/>
      <c r="PQZ227" s="3"/>
      <c r="PRA227" s="3"/>
      <c r="PRB227" s="3"/>
      <c r="PRC227" s="3"/>
      <c r="PRD227" s="3"/>
      <c r="PRE227" s="3"/>
      <c r="PRF227" s="3"/>
      <c r="PRG227" s="3"/>
      <c r="PRH227" s="3"/>
      <c r="PRI227" s="3"/>
      <c r="PRJ227" s="3"/>
      <c r="PRK227" s="3"/>
      <c r="PRL227" s="3"/>
      <c r="PRM227" s="3"/>
      <c r="PRN227" s="3"/>
      <c r="PRO227" s="3"/>
      <c r="PRP227" s="3"/>
      <c r="PRQ227" s="3"/>
      <c r="PRR227" s="3"/>
      <c r="PRS227" s="3"/>
      <c r="PRT227" s="3"/>
      <c r="PRU227" s="3"/>
      <c r="PRV227" s="3"/>
      <c r="PRW227" s="3"/>
      <c r="PRX227" s="3"/>
      <c r="PRY227" s="3"/>
      <c r="PRZ227" s="3"/>
      <c r="PSA227" s="3"/>
      <c r="PSB227" s="3"/>
      <c r="PSC227" s="3"/>
      <c r="PSD227" s="3"/>
      <c r="PSE227" s="3"/>
      <c r="PSF227" s="3"/>
      <c r="PSG227" s="3"/>
      <c r="PSH227" s="3"/>
      <c r="PSI227" s="3"/>
      <c r="PSJ227" s="3"/>
      <c r="PSK227" s="3"/>
      <c r="PSL227" s="3"/>
      <c r="PSM227" s="3"/>
      <c r="PSN227" s="3"/>
      <c r="PSO227" s="3"/>
      <c r="PSP227" s="3"/>
      <c r="PSQ227" s="3"/>
      <c r="PSR227" s="3"/>
      <c r="PSS227" s="3"/>
      <c r="PST227" s="3"/>
      <c r="PSU227" s="3"/>
      <c r="PSV227" s="3"/>
      <c r="PSW227" s="3"/>
      <c r="PSX227" s="3"/>
      <c r="PSY227" s="3"/>
      <c r="PSZ227" s="3"/>
      <c r="PTA227" s="3"/>
      <c r="PTB227" s="3"/>
      <c r="PTC227" s="3"/>
      <c r="PTD227" s="3"/>
      <c r="PTE227" s="3"/>
      <c r="PTF227" s="3"/>
      <c r="PTG227" s="3"/>
      <c r="PTH227" s="3"/>
      <c r="PTI227" s="3"/>
      <c r="PTJ227" s="3"/>
      <c r="PTK227" s="3"/>
      <c r="PTL227" s="3"/>
      <c r="PTM227" s="3"/>
      <c r="PTN227" s="3"/>
      <c r="PTO227" s="3"/>
      <c r="PTP227" s="3"/>
      <c r="PTQ227" s="3"/>
      <c r="PTR227" s="3"/>
      <c r="PTS227" s="3"/>
      <c r="PTT227" s="3"/>
      <c r="PTU227" s="3"/>
      <c r="PTV227" s="3"/>
      <c r="PTW227" s="3"/>
      <c r="PTX227" s="3"/>
      <c r="PTY227" s="3"/>
      <c r="PTZ227" s="3"/>
      <c r="PUA227" s="3"/>
      <c r="PUB227" s="3"/>
      <c r="PUC227" s="3"/>
      <c r="PUD227" s="3"/>
      <c r="PUE227" s="3"/>
      <c r="PUF227" s="3"/>
      <c r="PUG227" s="3"/>
      <c r="PUH227" s="3"/>
      <c r="PUI227" s="3"/>
      <c r="PUJ227" s="3"/>
      <c r="PUK227" s="3"/>
      <c r="PUL227" s="3"/>
      <c r="PUM227" s="3"/>
      <c r="PUN227" s="3"/>
      <c r="PUO227" s="3"/>
      <c r="PUP227" s="3"/>
      <c r="PUQ227" s="3"/>
      <c r="PUR227" s="3"/>
      <c r="PUS227" s="3"/>
      <c r="PUT227" s="3"/>
      <c r="PUU227" s="3"/>
      <c r="PUV227" s="3"/>
      <c r="PUW227" s="3"/>
      <c r="PUX227" s="3"/>
      <c r="PUY227" s="3"/>
      <c r="PUZ227" s="3"/>
      <c r="PVA227" s="3"/>
      <c r="PVB227" s="3"/>
      <c r="PVC227" s="3"/>
      <c r="PVD227" s="3"/>
      <c r="PVE227" s="3"/>
      <c r="PVF227" s="3"/>
      <c r="PVG227" s="3"/>
      <c r="PVH227" s="3"/>
      <c r="PVI227" s="3"/>
      <c r="PVJ227" s="3"/>
      <c r="PVK227" s="3"/>
      <c r="PVL227" s="3"/>
      <c r="PVM227" s="3"/>
      <c r="PVN227" s="3"/>
      <c r="PVO227" s="3"/>
      <c r="PVP227" s="3"/>
      <c r="PVQ227" s="3"/>
      <c r="PVR227" s="3"/>
      <c r="PVS227" s="3"/>
      <c r="PVT227" s="3"/>
      <c r="PVU227" s="3"/>
      <c r="PVV227" s="3"/>
      <c r="PVW227" s="3"/>
      <c r="PVX227" s="3"/>
      <c r="PVY227" s="3"/>
      <c r="PVZ227" s="3"/>
      <c r="PWA227" s="3"/>
      <c r="PWB227" s="3"/>
      <c r="PWC227" s="3"/>
      <c r="PWD227" s="3"/>
      <c r="PWE227" s="3"/>
      <c r="PWF227" s="3"/>
      <c r="PWG227" s="3"/>
      <c r="PWH227" s="3"/>
      <c r="PWI227" s="3"/>
      <c r="PWJ227" s="3"/>
      <c r="PWK227" s="3"/>
      <c r="PWL227" s="3"/>
      <c r="PWM227" s="3"/>
      <c r="PWN227" s="3"/>
      <c r="PWO227" s="3"/>
      <c r="PWP227" s="3"/>
      <c r="PWQ227" s="3"/>
      <c r="PWR227" s="3"/>
      <c r="PWS227" s="3"/>
      <c r="PWT227" s="3"/>
      <c r="PWU227" s="3"/>
      <c r="PWV227" s="3"/>
      <c r="PWW227" s="3"/>
      <c r="PWX227" s="3"/>
      <c r="PWY227" s="3"/>
      <c r="PWZ227" s="3"/>
      <c r="PXA227" s="3"/>
      <c r="PXB227" s="3"/>
      <c r="PXC227" s="3"/>
      <c r="PXD227" s="3"/>
      <c r="PXE227" s="3"/>
      <c r="PXF227" s="3"/>
      <c r="PXG227" s="3"/>
      <c r="PXH227" s="3"/>
      <c r="PXI227" s="3"/>
      <c r="PXJ227" s="3"/>
      <c r="PXK227" s="3"/>
      <c r="PXL227" s="3"/>
      <c r="PXM227" s="3"/>
      <c r="PXN227" s="3"/>
      <c r="PXO227" s="3"/>
      <c r="PXP227" s="3"/>
      <c r="PXQ227" s="3"/>
      <c r="PXR227" s="3"/>
      <c r="PXS227" s="3"/>
      <c r="PXT227" s="3"/>
      <c r="PXU227" s="3"/>
      <c r="PXV227" s="3"/>
      <c r="PXW227" s="3"/>
      <c r="PXX227" s="3"/>
      <c r="PXY227" s="3"/>
      <c r="PXZ227" s="3"/>
      <c r="PYA227" s="3"/>
      <c r="PYB227" s="3"/>
      <c r="PYC227" s="3"/>
      <c r="PYD227" s="3"/>
      <c r="PYE227" s="3"/>
      <c r="PYF227" s="3"/>
      <c r="PYG227" s="3"/>
      <c r="PYH227" s="3"/>
      <c r="PYI227" s="3"/>
      <c r="PYJ227" s="3"/>
      <c r="PYK227" s="3"/>
      <c r="PYL227" s="3"/>
      <c r="PYM227" s="3"/>
      <c r="PYN227" s="3"/>
      <c r="PYO227" s="3"/>
      <c r="PYP227" s="3"/>
      <c r="PYQ227" s="3"/>
      <c r="PYR227" s="3"/>
      <c r="PYS227" s="3"/>
      <c r="PYT227" s="3"/>
      <c r="PYU227" s="3"/>
      <c r="PYV227" s="3"/>
      <c r="PYW227" s="3"/>
      <c r="PYX227" s="3"/>
      <c r="PYY227" s="3"/>
      <c r="PYZ227" s="3"/>
      <c r="PZA227" s="3"/>
      <c r="PZB227" s="3"/>
      <c r="PZC227" s="3"/>
      <c r="PZD227" s="3"/>
      <c r="PZE227" s="3"/>
      <c r="PZF227" s="3"/>
      <c r="PZG227" s="3"/>
      <c r="PZH227" s="3"/>
      <c r="PZI227" s="3"/>
      <c r="PZJ227" s="3"/>
      <c r="PZK227" s="3"/>
      <c r="PZL227" s="3"/>
      <c r="PZM227" s="3"/>
      <c r="PZN227" s="3"/>
      <c r="PZO227" s="3"/>
      <c r="PZP227" s="3"/>
      <c r="PZQ227" s="3"/>
      <c r="PZR227" s="3"/>
      <c r="PZS227" s="3"/>
      <c r="PZT227" s="3"/>
      <c r="PZU227" s="3"/>
      <c r="PZV227" s="3"/>
      <c r="PZW227" s="3"/>
      <c r="PZX227" s="3"/>
      <c r="PZY227" s="3"/>
      <c r="PZZ227" s="3"/>
      <c r="QAA227" s="3"/>
      <c r="QAB227" s="3"/>
      <c r="QAC227" s="3"/>
      <c r="QAD227" s="3"/>
      <c r="QAE227" s="3"/>
      <c r="QAF227" s="3"/>
      <c r="QAG227" s="3"/>
      <c r="QAH227" s="3"/>
      <c r="QAI227" s="3"/>
      <c r="QAJ227" s="3"/>
      <c r="QAK227" s="3"/>
      <c r="QAL227" s="3"/>
      <c r="QAM227" s="3"/>
      <c r="QAN227" s="3"/>
      <c r="QAO227" s="3"/>
      <c r="QAP227" s="3"/>
      <c r="QAQ227" s="3"/>
      <c r="QAR227" s="3"/>
      <c r="QAS227" s="3"/>
      <c r="QAT227" s="3"/>
      <c r="QAU227" s="3"/>
      <c r="QAV227" s="3"/>
      <c r="QAW227" s="3"/>
      <c r="QAX227" s="3"/>
      <c r="QAY227" s="3"/>
      <c r="QAZ227" s="3"/>
      <c r="QBA227" s="3"/>
      <c r="QBB227" s="3"/>
      <c r="QBC227" s="3"/>
      <c r="QBD227" s="3"/>
      <c r="QBE227" s="3"/>
      <c r="QBF227" s="3"/>
      <c r="QBG227" s="3"/>
      <c r="QBH227" s="3"/>
      <c r="QBI227" s="3"/>
      <c r="QBJ227" s="3"/>
      <c r="QBK227" s="3"/>
      <c r="QBL227" s="3"/>
      <c r="QBM227" s="3"/>
      <c r="QBN227" s="3"/>
      <c r="QBO227" s="3"/>
      <c r="QBP227" s="3"/>
      <c r="QBQ227" s="3"/>
      <c r="QBR227" s="3"/>
      <c r="QBS227" s="3"/>
      <c r="QBT227" s="3"/>
      <c r="QBU227" s="3"/>
      <c r="QBV227" s="3"/>
      <c r="QBW227" s="3"/>
      <c r="QBX227" s="3"/>
      <c r="QBY227" s="3"/>
      <c r="QBZ227" s="3"/>
      <c r="QCA227" s="3"/>
      <c r="QCB227" s="3"/>
      <c r="QCC227" s="3"/>
      <c r="QCD227" s="3"/>
      <c r="QCE227" s="3"/>
      <c r="QCF227" s="3"/>
      <c r="QCG227" s="3"/>
      <c r="QCH227" s="3"/>
      <c r="QCI227" s="3"/>
      <c r="QCJ227" s="3"/>
      <c r="QCK227" s="3"/>
      <c r="QCL227" s="3"/>
      <c r="QCM227" s="3"/>
      <c r="QCN227" s="3"/>
      <c r="QCO227" s="3"/>
      <c r="QCP227" s="3"/>
      <c r="QCQ227" s="3"/>
      <c r="QCR227" s="3"/>
      <c r="QCS227" s="3"/>
      <c r="QCT227" s="3"/>
      <c r="QCU227" s="3"/>
      <c r="QCV227" s="3"/>
      <c r="QCW227" s="3"/>
      <c r="QCX227" s="3"/>
      <c r="QCY227" s="3"/>
      <c r="QCZ227" s="3"/>
      <c r="QDA227" s="3"/>
      <c r="QDB227" s="3"/>
      <c r="QDC227" s="3"/>
      <c r="QDD227" s="3"/>
      <c r="QDE227" s="3"/>
      <c r="QDF227" s="3"/>
      <c r="QDG227" s="3"/>
      <c r="QDH227" s="3"/>
      <c r="QDI227" s="3"/>
      <c r="QDJ227" s="3"/>
      <c r="QDK227" s="3"/>
      <c r="QDL227" s="3"/>
      <c r="QDM227" s="3"/>
      <c r="QDN227" s="3"/>
      <c r="QDO227" s="3"/>
      <c r="QDP227" s="3"/>
      <c r="QDQ227" s="3"/>
      <c r="QDR227" s="3"/>
      <c r="QDS227" s="3"/>
      <c r="QDT227" s="3"/>
      <c r="QDU227" s="3"/>
      <c r="QDV227" s="3"/>
      <c r="QDW227" s="3"/>
      <c r="QDX227" s="3"/>
      <c r="QDY227" s="3"/>
      <c r="QDZ227" s="3"/>
      <c r="QEA227" s="3"/>
      <c r="QEB227" s="3"/>
      <c r="QEC227" s="3"/>
      <c r="QED227" s="3"/>
      <c r="QEE227" s="3"/>
      <c r="QEF227" s="3"/>
      <c r="QEG227" s="3"/>
      <c r="QEH227" s="3"/>
      <c r="QEI227" s="3"/>
      <c r="QEJ227" s="3"/>
      <c r="QEK227" s="3"/>
      <c r="QEL227" s="3"/>
      <c r="QEM227" s="3"/>
      <c r="QEN227" s="3"/>
      <c r="QEO227" s="3"/>
      <c r="QEP227" s="3"/>
      <c r="QEQ227" s="3"/>
      <c r="QER227" s="3"/>
      <c r="QES227" s="3"/>
      <c r="QET227" s="3"/>
      <c r="QEU227" s="3"/>
      <c r="QEV227" s="3"/>
      <c r="QEW227" s="3"/>
      <c r="QEX227" s="3"/>
      <c r="QEY227" s="3"/>
      <c r="QEZ227" s="3"/>
      <c r="QFA227" s="3"/>
      <c r="QFB227" s="3"/>
      <c r="QFC227" s="3"/>
      <c r="QFD227" s="3"/>
      <c r="QFE227" s="3"/>
      <c r="QFF227" s="3"/>
      <c r="QFG227" s="3"/>
      <c r="QFH227" s="3"/>
      <c r="QFI227" s="3"/>
      <c r="QFJ227" s="3"/>
      <c r="QFK227" s="3"/>
      <c r="QFL227" s="3"/>
      <c r="QFM227" s="3"/>
      <c r="QFN227" s="3"/>
      <c r="QFO227" s="3"/>
      <c r="QFP227" s="3"/>
      <c r="QFQ227" s="3"/>
      <c r="QFR227" s="3"/>
      <c r="QFS227" s="3"/>
      <c r="QFT227" s="3"/>
      <c r="QFU227" s="3"/>
      <c r="QFV227" s="3"/>
      <c r="QFW227" s="3"/>
      <c r="QFX227" s="3"/>
      <c r="QFY227" s="3"/>
      <c r="QFZ227" s="3"/>
      <c r="QGA227" s="3"/>
      <c r="QGB227" s="3"/>
      <c r="QGC227" s="3"/>
      <c r="QGD227" s="3"/>
      <c r="QGE227" s="3"/>
      <c r="QGF227" s="3"/>
      <c r="QGG227" s="3"/>
      <c r="QGH227" s="3"/>
      <c r="QGI227" s="3"/>
      <c r="QGJ227" s="3"/>
      <c r="QGK227" s="3"/>
      <c r="QGL227" s="3"/>
      <c r="QGM227" s="3"/>
      <c r="QGN227" s="3"/>
      <c r="QGO227" s="3"/>
      <c r="QGP227" s="3"/>
      <c r="QGQ227" s="3"/>
      <c r="QGR227" s="3"/>
      <c r="QGS227" s="3"/>
      <c r="QGT227" s="3"/>
      <c r="QGU227" s="3"/>
      <c r="QGV227" s="3"/>
      <c r="QGW227" s="3"/>
      <c r="QGX227" s="3"/>
      <c r="QGY227" s="3"/>
      <c r="QGZ227" s="3"/>
      <c r="QHA227" s="3"/>
      <c r="QHB227" s="3"/>
      <c r="QHC227" s="3"/>
      <c r="QHD227" s="3"/>
      <c r="QHE227" s="3"/>
      <c r="QHF227" s="3"/>
      <c r="QHG227" s="3"/>
      <c r="QHH227" s="3"/>
      <c r="QHI227" s="3"/>
      <c r="QHJ227" s="3"/>
      <c r="QHK227" s="3"/>
      <c r="QHL227" s="3"/>
      <c r="QHM227" s="3"/>
      <c r="QHN227" s="3"/>
      <c r="QHO227" s="3"/>
      <c r="QHP227" s="3"/>
      <c r="QHQ227" s="3"/>
      <c r="QHR227" s="3"/>
      <c r="QHS227" s="3"/>
      <c r="QHT227" s="3"/>
      <c r="QHU227" s="3"/>
      <c r="QHV227" s="3"/>
      <c r="QHW227" s="3"/>
      <c r="QHX227" s="3"/>
      <c r="QHY227" s="3"/>
      <c r="QHZ227" s="3"/>
      <c r="QIA227" s="3"/>
      <c r="QIB227" s="3"/>
      <c r="QIC227" s="3"/>
      <c r="QID227" s="3"/>
      <c r="QIE227" s="3"/>
      <c r="QIF227" s="3"/>
      <c r="QIG227" s="3"/>
      <c r="QIH227" s="3"/>
      <c r="QII227" s="3"/>
      <c r="QIJ227" s="3"/>
      <c r="QIK227" s="3"/>
      <c r="QIL227" s="3"/>
      <c r="QIM227" s="3"/>
      <c r="QIN227" s="3"/>
      <c r="QIO227" s="3"/>
      <c r="QIP227" s="3"/>
      <c r="QIQ227" s="3"/>
      <c r="QIR227" s="3"/>
      <c r="QIS227" s="3"/>
      <c r="QIT227" s="3"/>
      <c r="QIU227" s="3"/>
      <c r="QIV227" s="3"/>
      <c r="QIW227" s="3"/>
      <c r="QIX227" s="3"/>
      <c r="QIY227" s="3"/>
      <c r="QIZ227" s="3"/>
      <c r="QJA227" s="3"/>
      <c r="QJB227" s="3"/>
      <c r="QJC227" s="3"/>
      <c r="QJD227" s="3"/>
      <c r="QJE227" s="3"/>
      <c r="QJF227" s="3"/>
      <c r="QJG227" s="3"/>
      <c r="QJH227" s="3"/>
      <c r="QJI227" s="3"/>
      <c r="QJJ227" s="3"/>
      <c r="QJK227" s="3"/>
      <c r="QJL227" s="3"/>
      <c r="QJM227" s="3"/>
      <c r="QJN227" s="3"/>
      <c r="QJO227" s="3"/>
      <c r="QJP227" s="3"/>
      <c r="QJQ227" s="3"/>
      <c r="QJR227" s="3"/>
      <c r="QJS227" s="3"/>
      <c r="QJT227" s="3"/>
      <c r="QJU227" s="3"/>
      <c r="QJV227" s="3"/>
      <c r="QJW227" s="3"/>
      <c r="QJX227" s="3"/>
      <c r="QJY227" s="3"/>
      <c r="QJZ227" s="3"/>
      <c r="QKA227" s="3"/>
      <c r="QKB227" s="3"/>
      <c r="QKC227" s="3"/>
      <c r="QKD227" s="3"/>
      <c r="QKE227" s="3"/>
      <c r="QKF227" s="3"/>
      <c r="QKG227" s="3"/>
      <c r="QKH227" s="3"/>
      <c r="QKI227" s="3"/>
      <c r="QKJ227" s="3"/>
      <c r="QKK227" s="3"/>
      <c r="QKL227" s="3"/>
      <c r="QKM227" s="3"/>
      <c r="QKN227" s="3"/>
      <c r="QKO227" s="3"/>
      <c r="QKP227" s="3"/>
      <c r="QKQ227" s="3"/>
      <c r="QKR227" s="3"/>
      <c r="QKS227" s="3"/>
      <c r="QKT227" s="3"/>
      <c r="QKU227" s="3"/>
      <c r="QKV227" s="3"/>
      <c r="QKW227" s="3"/>
      <c r="QKX227" s="3"/>
      <c r="QKY227" s="3"/>
      <c r="QKZ227" s="3"/>
      <c r="QLA227" s="3"/>
      <c r="QLB227" s="3"/>
      <c r="QLC227" s="3"/>
      <c r="QLD227" s="3"/>
      <c r="QLE227" s="3"/>
      <c r="QLF227" s="3"/>
      <c r="QLG227" s="3"/>
      <c r="QLH227" s="3"/>
      <c r="QLI227" s="3"/>
      <c r="QLJ227" s="3"/>
      <c r="QLK227" s="3"/>
      <c r="QLL227" s="3"/>
      <c r="QLM227" s="3"/>
      <c r="QLN227" s="3"/>
      <c r="QLO227" s="3"/>
      <c r="QLP227" s="3"/>
      <c r="QLQ227" s="3"/>
      <c r="QLR227" s="3"/>
      <c r="QLS227" s="3"/>
      <c r="QLT227" s="3"/>
      <c r="QLU227" s="3"/>
      <c r="QLV227" s="3"/>
      <c r="QLW227" s="3"/>
      <c r="QLX227" s="3"/>
      <c r="QLY227" s="3"/>
      <c r="QLZ227" s="3"/>
      <c r="QMA227" s="3"/>
      <c r="QMB227" s="3"/>
      <c r="QMC227" s="3"/>
      <c r="QMD227" s="3"/>
      <c r="QME227" s="3"/>
      <c r="QMF227" s="3"/>
      <c r="QMG227" s="3"/>
      <c r="QMH227" s="3"/>
      <c r="QMI227" s="3"/>
      <c r="QMJ227" s="3"/>
      <c r="QMK227" s="3"/>
      <c r="QML227" s="3"/>
      <c r="QMM227" s="3"/>
      <c r="QMN227" s="3"/>
      <c r="QMO227" s="3"/>
      <c r="QMP227" s="3"/>
      <c r="QMQ227" s="3"/>
      <c r="QMR227" s="3"/>
      <c r="QMS227" s="3"/>
      <c r="QMT227" s="3"/>
      <c r="QMU227" s="3"/>
      <c r="QMV227" s="3"/>
      <c r="QMW227" s="3"/>
      <c r="QMX227" s="3"/>
      <c r="QMY227" s="3"/>
      <c r="QMZ227" s="3"/>
      <c r="QNA227" s="3"/>
      <c r="QNB227" s="3"/>
      <c r="QNC227" s="3"/>
      <c r="QND227" s="3"/>
      <c r="QNE227" s="3"/>
      <c r="QNF227" s="3"/>
      <c r="QNG227" s="3"/>
      <c r="QNH227" s="3"/>
      <c r="QNI227" s="3"/>
      <c r="QNJ227" s="3"/>
      <c r="QNK227" s="3"/>
      <c r="QNL227" s="3"/>
      <c r="QNM227" s="3"/>
      <c r="QNN227" s="3"/>
      <c r="QNO227" s="3"/>
      <c r="QNP227" s="3"/>
      <c r="QNQ227" s="3"/>
      <c r="QNR227" s="3"/>
      <c r="QNS227" s="3"/>
      <c r="QNT227" s="3"/>
      <c r="QNU227" s="3"/>
      <c r="QNV227" s="3"/>
      <c r="QNW227" s="3"/>
      <c r="QNX227" s="3"/>
      <c r="QNY227" s="3"/>
      <c r="QNZ227" s="3"/>
      <c r="QOA227" s="3"/>
      <c r="QOB227" s="3"/>
      <c r="QOC227" s="3"/>
      <c r="QOD227" s="3"/>
      <c r="QOE227" s="3"/>
      <c r="QOF227" s="3"/>
      <c r="QOG227" s="3"/>
      <c r="QOH227" s="3"/>
      <c r="QOI227" s="3"/>
      <c r="QOJ227" s="3"/>
      <c r="QOK227" s="3"/>
      <c r="QOL227" s="3"/>
      <c r="QOM227" s="3"/>
      <c r="QON227" s="3"/>
      <c r="QOO227" s="3"/>
      <c r="QOP227" s="3"/>
      <c r="QOQ227" s="3"/>
      <c r="QOR227" s="3"/>
      <c r="QOS227" s="3"/>
      <c r="QOT227" s="3"/>
      <c r="QOU227" s="3"/>
      <c r="QOV227" s="3"/>
      <c r="QOW227" s="3"/>
      <c r="QOX227" s="3"/>
      <c r="QOY227" s="3"/>
      <c r="QOZ227" s="3"/>
      <c r="QPA227" s="3"/>
      <c r="QPB227" s="3"/>
      <c r="QPC227" s="3"/>
      <c r="QPD227" s="3"/>
      <c r="QPE227" s="3"/>
      <c r="QPF227" s="3"/>
      <c r="QPG227" s="3"/>
      <c r="QPH227" s="3"/>
      <c r="QPI227" s="3"/>
      <c r="QPJ227" s="3"/>
      <c r="QPK227" s="3"/>
      <c r="QPL227" s="3"/>
      <c r="QPM227" s="3"/>
      <c r="QPN227" s="3"/>
      <c r="QPO227" s="3"/>
      <c r="QPP227" s="3"/>
      <c r="QPQ227" s="3"/>
      <c r="QPR227" s="3"/>
      <c r="QPS227" s="3"/>
      <c r="QPT227" s="3"/>
      <c r="QPU227" s="3"/>
      <c r="QPV227" s="3"/>
      <c r="QPW227" s="3"/>
      <c r="QPX227" s="3"/>
      <c r="QPY227" s="3"/>
      <c r="QPZ227" s="3"/>
      <c r="QQA227" s="3"/>
      <c r="QQB227" s="3"/>
      <c r="QQC227" s="3"/>
      <c r="QQD227" s="3"/>
      <c r="QQE227" s="3"/>
      <c r="QQF227" s="3"/>
      <c r="QQG227" s="3"/>
      <c r="QQH227" s="3"/>
      <c r="QQI227" s="3"/>
      <c r="QQJ227" s="3"/>
      <c r="QQK227" s="3"/>
      <c r="QQL227" s="3"/>
      <c r="QQM227" s="3"/>
      <c r="QQN227" s="3"/>
      <c r="QQO227" s="3"/>
      <c r="QQP227" s="3"/>
      <c r="QQQ227" s="3"/>
      <c r="QQR227" s="3"/>
      <c r="QQS227" s="3"/>
      <c r="QQT227" s="3"/>
      <c r="QQU227" s="3"/>
      <c r="QQV227" s="3"/>
      <c r="QQW227" s="3"/>
      <c r="QQX227" s="3"/>
      <c r="QQY227" s="3"/>
      <c r="QQZ227" s="3"/>
      <c r="QRA227" s="3"/>
      <c r="QRB227" s="3"/>
      <c r="QRC227" s="3"/>
      <c r="QRD227" s="3"/>
      <c r="QRE227" s="3"/>
      <c r="QRF227" s="3"/>
      <c r="QRG227" s="3"/>
      <c r="QRH227" s="3"/>
      <c r="QRI227" s="3"/>
      <c r="QRJ227" s="3"/>
      <c r="QRK227" s="3"/>
      <c r="QRL227" s="3"/>
      <c r="QRM227" s="3"/>
      <c r="QRN227" s="3"/>
      <c r="QRO227" s="3"/>
      <c r="QRP227" s="3"/>
      <c r="QRQ227" s="3"/>
      <c r="QRR227" s="3"/>
      <c r="QRS227" s="3"/>
      <c r="QRT227" s="3"/>
      <c r="QRU227" s="3"/>
      <c r="QRV227" s="3"/>
      <c r="QRW227" s="3"/>
      <c r="QRX227" s="3"/>
      <c r="QRY227" s="3"/>
      <c r="QRZ227" s="3"/>
      <c r="QSA227" s="3"/>
      <c r="QSB227" s="3"/>
      <c r="QSC227" s="3"/>
      <c r="QSD227" s="3"/>
      <c r="QSE227" s="3"/>
      <c r="QSF227" s="3"/>
      <c r="QSG227" s="3"/>
      <c r="QSH227" s="3"/>
      <c r="QSI227" s="3"/>
      <c r="QSJ227" s="3"/>
      <c r="QSK227" s="3"/>
      <c r="QSL227" s="3"/>
      <c r="QSM227" s="3"/>
      <c r="QSN227" s="3"/>
      <c r="QSO227" s="3"/>
      <c r="QSP227" s="3"/>
      <c r="QSQ227" s="3"/>
      <c r="QSR227" s="3"/>
      <c r="QSS227" s="3"/>
      <c r="QST227" s="3"/>
      <c r="QSU227" s="3"/>
      <c r="QSV227" s="3"/>
      <c r="QSW227" s="3"/>
      <c r="QSX227" s="3"/>
      <c r="QSY227" s="3"/>
      <c r="QSZ227" s="3"/>
      <c r="QTA227" s="3"/>
      <c r="QTB227" s="3"/>
      <c r="QTC227" s="3"/>
      <c r="QTD227" s="3"/>
      <c r="QTE227" s="3"/>
      <c r="QTF227" s="3"/>
      <c r="QTG227" s="3"/>
      <c r="QTH227" s="3"/>
      <c r="QTI227" s="3"/>
      <c r="QTJ227" s="3"/>
      <c r="QTK227" s="3"/>
      <c r="QTL227" s="3"/>
      <c r="QTM227" s="3"/>
      <c r="QTN227" s="3"/>
      <c r="QTO227" s="3"/>
      <c r="QTP227" s="3"/>
      <c r="QTQ227" s="3"/>
      <c r="QTR227" s="3"/>
      <c r="QTS227" s="3"/>
      <c r="QTT227" s="3"/>
      <c r="QTU227" s="3"/>
      <c r="QTV227" s="3"/>
      <c r="QTW227" s="3"/>
      <c r="QTX227" s="3"/>
      <c r="QTY227" s="3"/>
      <c r="QTZ227" s="3"/>
      <c r="QUA227" s="3"/>
      <c r="QUB227" s="3"/>
      <c r="QUC227" s="3"/>
      <c r="QUD227" s="3"/>
      <c r="QUE227" s="3"/>
      <c r="QUF227" s="3"/>
      <c r="QUG227" s="3"/>
      <c r="QUH227" s="3"/>
      <c r="QUI227" s="3"/>
      <c r="QUJ227" s="3"/>
      <c r="QUK227" s="3"/>
      <c r="QUL227" s="3"/>
      <c r="QUM227" s="3"/>
      <c r="QUN227" s="3"/>
      <c r="QUO227" s="3"/>
      <c r="QUP227" s="3"/>
      <c r="QUQ227" s="3"/>
      <c r="QUR227" s="3"/>
      <c r="QUS227" s="3"/>
      <c r="QUT227" s="3"/>
      <c r="QUU227" s="3"/>
      <c r="QUV227" s="3"/>
      <c r="QUW227" s="3"/>
      <c r="QUX227" s="3"/>
      <c r="QUY227" s="3"/>
      <c r="QUZ227" s="3"/>
      <c r="QVA227" s="3"/>
      <c r="QVB227" s="3"/>
      <c r="QVC227" s="3"/>
      <c r="QVD227" s="3"/>
      <c r="QVE227" s="3"/>
      <c r="QVF227" s="3"/>
      <c r="QVG227" s="3"/>
      <c r="QVH227" s="3"/>
      <c r="QVI227" s="3"/>
      <c r="QVJ227" s="3"/>
      <c r="QVK227" s="3"/>
      <c r="QVL227" s="3"/>
      <c r="QVM227" s="3"/>
      <c r="QVN227" s="3"/>
      <c r="QVO227" s="3"/>
      <c r="QVP227" s="3"/>
      <c r="QVQ227" s="3"/>
      <c r="QVR227" s="3"/>
      <c r="QVS227" s="3"/>
      <c r="QVT227" s="3"/>
      <c r="QVU227" s="3"/>
      <c r="QVV227" s="3"/>
      <c r="QVW227" s="3"/>
      <c r="QVX227" s="3"/>
      <c r="QVY227" s="3"/>
      <c r="QVZ227" s="3"/>
      <c r="QWA227" s="3"/>
      <c r="QWB227" s="3"/>
      <c r="QWC227" s="3"/>
      <c r="QWD227" s="3"/>
      <c r="QWE227" s="3"/>
      <c r="QWF227" s="3"/>
      <c r="QWG227" s="3"/>
      <c r="QWH227" s="3"/>
      <c r="QWI227" s="3"/>
      <c r="QWJ227" s="3"/>
      <c r="QWK227" s="3"/>
      <c r="QWL227" s="3"/>
      <c r="QWM227" s="3"/>
      <c r="QWN227" s="3"/>
      <c r="QWO227" s="3"/>
      <c r="QWP227" s="3"/>
      <c r="QWQ227" s="3"/>
      <c r="QWR227" s="3"/>
      <c r="QWS227" s="3"/>
      <c r="QWT227" s="3"/>
      <c r="QWU227" s="3"/>
      <c r="QWV227" s="3"/>
      <c r="QWW227" s="3"/>
      <c r="QWX227" s="3"/>
      <c r="QWY227" s="3"/>
      <c r="QWZ227" s="3"/>
      <c r="QXA227" s="3"/>
      <c r="QXB227" s="3"/>
      <c r="QXC227" s="3"/>
      <c r="QXD227" s="3"/>
      <c r="QXE227" s="3"/>
      <c r="QXF227" s="3"/>
      <c r="QXG227" s="3"/>
      <c r="QXH227" s="3"/>
      <c r="QXI227" s="3"/>
      <c r="QXJ227" s="3"/>
      <c r="QXK227" s="3"/>
      <c r="QXL227" s="3"/>
      <c r="QXM227" s="3"/>
      <c r="QXN227" s="3"/>
      <c r="QXO227" s="3"/>
      <c r="QXP227" s="3"/>
      <c r="QXQ227" s="3"/>
      <c r="QXR227" s="3"/>
      <c r="QXS227" s="3"/>
      <c r="QXT227" s="3"/>
      <c r="QXU227" s="3"/>
      <c r="QXV227" s="3"/>
      <c r="QXW227" s="3"/>
      <c r="QXX227" s="3"/>
      <c r="QXY227" s="3"/>
      <c r="QXZ227" s="3"/>
      <c r="QYA227" s="3"/>
      <c r="QYB227" s="3"/>
      <c r="QYC227" s="3"/>
      <c r="QYD227" s="3"/>
      <c r="QYE227" s="3"/>
      <c r="QYF227" s="3"/>
      <c r="QYG227" s="3"/>
      <c r="QYH227" s="3"/>
      <c r="QYI227" s="3"/>
      <c r="QYJ227" s="3"/>
      <c r="QYK227" s="3"/>
      <c r="QYL227" s="3"/>
      <c r="QYM227" s="3"/>
      <c r="QYN227" s="3"/>
      <c r="QYO227" s="3"/>
      <c r="QYP227" s="3"/>
      <c r="QYQ227" s="3"/>
      <c r="QYR227" s="3"/>
      <c r="QYS227" s="3"/>
      <c r="QYT227" s="3"/>
      <c r="QYU227" s="3"/>
      <c r="QYV227" s="3"/>
      <c r="QYW227" s="3"/>
      <c r="QYX227" s="3"/>
      <c r="QYY227" s="3"/>
      <c r="QYZ227" s="3"/>
      <c r="QZA227" s="3"/>
      <c r="QZB227" s="3"/>
      <c r="QZC227" s="3"/>
      <c r="QZD227" s="3"/>
      <c r="QZE227" s="3"/>
      <c r="QZF227" s="3"/>
      <c r="QZG227" s="3"/>
      <c r="QZH227" s="3"/>
      <c r="QZI227" s="3"/>
      <c r="QZJ227" s="3"/>
      <c r="QZK227" s="3"/>
      <c r="QZL227" s="3"/>
      <c r="QZM227" s="3"/>
      <c r="QZN227" s="3"/>
      <c r="QZO227" s="3"/>
      <c r="QZP227" s="3"/>
      <c r="QZQ227" s="3"/>
      <c r="QZR227" s="3"/>
      <c r="QZS227" s="3"/>
      <c r="QZT227" s="3"/>
      <c r="QZU227" s="3"/>
      <c r="QZV227" s="3"/>
      <c r="QZW227" s="3"/>
      <c r="QZX227" s="3"/>
      <c r="QZY227" s="3"/>
      <c r="QZZ227" s="3"/>
      <c r="RAA227" s="3"/>
      <c r="RAB227" s="3"/>
      <c r="RAC227" s="3"/>
      <c r="RAD227" s="3"/>
      <c r="RAE227" s="3"/>
      <c r="RAF227" s="3"/>
      <c r="RAG227" s="3"/>
      <c r="RAH227" s="3"/>
      <c r="RAI227" s="3"/>
      <c r="RAJ227" s="3"/>
      <c r="RAK227" s="3"/>
      <c r="RAL227" s="3"/>
      <c r="RAM227" s="3"/>
      <c r="RAN227" s="3"/>
      <c r="RAO227" s="3"/>
      <c r="RAP227" s="3"/>
      <c r="RAQ227" s="3"/>
      <c r="RAR227" s="3"/>
      <c r="RAS227" s="3"/>
      <c r="RAT227" s="3"/>
      <c r="RAU227" s="3"/>
      <c r="RAV227" s="3"/>
      <c r="RAW227" s="3"/>
      <c r="RAX227" s="3"/>
      <c r="RAY227" s="3"/>
      <c r="RAZ227" s="3"/>
      <c r="RBA227" s="3"/>
      <c r="RBB227" s="3"/>
      <c r="RBC227" s="3"/>
      <c r="RBD227" s="3"/>
      <c r="RBE227" s="3"/>
      <c r="RBF227" s="3"/>
      <c r="RBG227" s="3"/>
      <c r="RBH227" s="3"/>
      <c r="RBI227" s="3"/>
      <c r="RBJ227" s="3"/>
      <c r="RBK227" s="3"/>
      <c r="RBL227" s="3"/>
      <c r="RBM227" s="3"/>
      <c r="RBN227" s="3"/>
      <c r="RBO227" s="3"/>
      <c r="RBP227" s="3"/>
      <c r="RBQ227" s="3"/>
      <c r="RBR227" s="3"/>
      <c r="RBS227" s="3"/>
      <c r="RBT227" s="3"/>
      <c r="RBU227" s="3"/>
      <c r="RBV227" s="3"/>
      <c r="RBW227" s="3"/>
      <c r="RBX227" s="3"/>
      <c r="RBY227" s="3"/>
      <c r="RBZ227" s="3"/>
      <c r="RCA227" s="3"/>
      <c r="RCB227" s="3"/>
      <c r="RCC227" s="3"/>
      <c r="RCD227" s="3"/>
      <c r="RCE227" s="3"/>
      <c r="RCF227" s="3"/>
      <c r="RCG227" s="3"/>
      <c r="RCH227" s="3"/>
      <c r="RCI227" s="3"/>
      <c r="RCJ227" s="3"/>
      <c r="RCK227" s="3"/>
      <c r="RCL227" s="3"/>
      <c r="RCM227" s="3"/>
      <c r="RCN227" s="3"/>
      <c r="RCO227" s="3"/>
      <c r="RCP227" s="3"/>
      <c r="RCQ227" s="3"/>
      <c r="RCR227" s="3"/>
      <c r="RCS227" s="3"/>
      <c r="RCT227" s="3"/>
      <c r="RCU227" s="3"/>
      <c r="RCV227" s="3"/>
      <c r="RCW227" s="3"/>
      <c r="RCX227" s="3"/>
      <c r="RCY227" s="3"/>
      <c r="RCZ227" s="3"/>
      <c r="RDA227" s="3"/>
      <c r="RDB227" s="3"/>
      <c r="RDC227" s="3"/>
      <c r="RDD227" s="3"/>
      <c r="RDE227" s="3"/>
      <c r="RDF227" s="3"/>
      <c r="RDG227" s="3"/>
      <c r="RDH227" s="3"/>
      <c r="RDI227" s="3"/>
      <c r="RDJ227" s="3"/>
      <c r="RDK227" s="3"/>
      <c r="RDL227" s="3"/>
      <c r="RDM227" s="3"/>
      <c r="RDN227" s="3"/>
      <c r="RDO227" s="3"/>
      <c r="RDP227" s="3"/>
      <c r="RDQ227" s="3"/>
      <c r="RDR227" s="3"/>
      <c r="RDS227" s="3"/>
      <c r="RDT227" s="3"/>
      <c r="RDU227" s="3"/>
      <c r="RDV227" s="3"/>
      <c r="RDW227" s="3"/>
      <c r="RDX227" s="3"/>
      <c r="RDY227" s="3"/>
      <c r="RDZ227" s="3"/>
      <c r="REA227" s="3"/>
      <c r="REB227" s="3"/>
      <c r="REC227" s="3"/>
      <c r="RED227" s="3"/>
      <c r="REE227" s="3"/>
      <c r="REF227" s="3"/>
      <c r="REG227" s="3"/>
      <c r="REH227" s="3"/>
      <c r="REI227" s="3"/>
      <c r="REJ227" s="3"/>
      <c r="REK227" s="3"/>
      <c r="REL227" s="3"/>
      <c r="REM227" s="3"/>
      <c r="REN227" s="3"/>
      <c r="REO227" s="3"/>
      <c r="REP227" s="3"/>
      <c r="REQ227" s="3"/>
      <c r="RER227" s="3"/>
      <c r="RES227" s="3"/>
      <c r="RET227" s="3"/>
      <c r="REU227" s="3"/>
      <c r="REV227" s="3"/>
      <c r="REW227" s="3"/>
      <c r="REX227" s="3"/>
      <c r="REY227" s="3"/>
      <c r="REZ227" s="3"/>
      <c r="RFA227" s="3"/>
      <c r="RFB227" s="3"/>
      <c r="RFC227" s="3"/>
      <c r="RFD227" s="3"/>
      <c r="RFE227" s="3"/>
      <c r="RFF227" s="3"/>
      <c r="RFG227" s="3"/>
      <c r="RFH227" s="3"/>
      <c r="RFI227" s="3"/>
      <c r="RFJ227" s="3"/>
      <c r="RFK227" s="3"/>
      <c r="RFL227" s="3"/>
      <c r="RFM227" s="3"/>
      <c r="RFN227" s="3"/>
      <c r="RFO227" s="3"/>
      <c r="RFP227" s="3"/>
      <c r="RFQ227" s="3"/>
      <c r="RFR227" s="3"/>
      <c r="RFS227" s="3"/>
      <c r="RFT227" s="3"/>
      <c r="RFU227" s="3"/>
      <c r="RFV227" s="3"/>
      <c r="RFW227" s="3"/>
      <c r="RFX227" s="3"/>
      <c r="RFY227" s="3"/>
      <c r="RFZ227" s="3"/>
      <c r="RGA227" s="3"/>
      <c r="RGB227" s="3"/>
      <c r="RGC227" s="3"/>
      <c r="RGD227" s="3"/>
      <c r="RGE227" s="3"/>
      <c r="RGF227" s="3"/>
      <c r="RGG227" s="3"/>
      <c r="RGH227" s="3"/>
      <c r="RGI227" s="3"/>
      <c r="RGJ227" s="3"/>
      <c r="RGK227" s="3"/>
      <c r="RGL227" s="3"/>
      <c r="RGM227" s="3"/>
      <c r="RGN227" s="3"/>
      <c r="RGO227" s="3"/>
      <c r="RGP227" s="3"/>
      <c r="RGQ227" s="3"/>
      <c r="RGR227" s="3"/>
      <c r="RGS227" s="3"/>
      <c r="RGT227" s="3"/>
      <c r="RGU227" s="3"/>
      <c r="RGV227" s="3"/>
      <c r="RGW227" s="3"/>
      <c r="RGX227" s="3"/>
      <c r="RGY227" s="3"/>
      <c r="RGZ227" s="3"/>
      <c r="RHA227" s="3"/>
      <c r="RHB227" s="3"/>
      <c r="RHC227" s="3"/>
      <c r="RHD227" s="3"/>
      <c r="RHE227" s="3"/>
      <c r="RHF227" s="3"/>
      <c r="RHG227" s="3"/>
      <c r="RHH227" s="3"/>
      <c r="RHI227" s="3"/>
      <c r="RHJ227" s="3"/>
      <c r="RHK227" s="3"/>
      <c r="RHL227" s="3"/>
      <c r="RHM227" s="3"/>
      <c r="RHN227" s="3"/>
      <c r="RHO227" s="3"/>
      <c r="RHP227" s="3"/>
      <c r="RHQ227" s="3"/>
      <c r="RHR227" s="3"/>
      <c r="RHS227" s="3"/>
      <c r="RHT227" s="3"/>
      <c r="RHU227" s="3"/>
      <c r="RHV227" s="3"/>
      <c r="RHW227" s="3"/>
      <c r="RHX227" s="3"/>
      <c r="RHY227" s="3"/>
      <c r="RHZ227" s="3"/>
      <c r="RIA227" s="3"/>
      <c r="RIB227" s="3"/>
      <c r="RIC227" s="3"/>
      <c r="RID227" s="3"/>
      <c r="RIE227" s="3"/>
      <c r="RIF227" s="3"/>
      <c r="RIG227" s="3"/>
      <c r="RIH227" s="3"/>
      <c r="RII227" s="3"/>
      <c r="RIJ227" s="3"/>
      <c r="RIK227" s="3"/>
      <c r="RIL227" s="3"/>
      <c r="RIM227" s="3"/>
      <c r="RIN227" s="3"/>
      <c r="RIO227" s="3"/>
      <c r="RIP227" s="3"/>
      <c r="RIQ227" s="3"/>
      <c r="RIR227" s="3"/>
      <c r="RIS227" s="3"/>
      <c r="RIT227" s="3"/>
      <c r="RIU227" s="3"/>
      <c r="RIV227" s="3"/>
      <c r="RIW227" s="3"/>
      <c r="RIX227" s="3"/>
      <c r="RIY227" s="3"/>
      <c r="RIZ227" s="3"/>
      <c r="RJA227" s="3"/>
      <c r="RJB227" s="3"/>
      <c r="RJC227" s="3"/>
      <c r="RJD227" s="3"/>
      <c r="RJE227" s="3"/>
      <c r="RJF227" s="3"/>
      <c r="RJG227" s="3"/>
      <c r="RJH227" s="3"/>
      <c r="RJI227" s="3"/>
      <c r="RJJ227" s="3"/>
      <c r="RJK227" s="3"/>
      <c r="RJL227" s="3"/>
      <c r="RJM227" s="3"/>
      <c r="RJN227" s="3"/>
      <c r="RJO227" s="3"/>
      <c r="RJP227" s="3"/>
      <c r="RJQ227" s="3"/>
      <c r="RJR227" s="3"/>
      <c r="RJS227" s="3"/>
      <c r="RJT227" s="3"/>
      <c r="RJU227" s="3"/>
      <c r="RJV227" s="3"/>
      <c r="RJW227" s="3"/>
      <c r="RJX227" s="3"/>
      <c r="RJY227" s="3"/>
      <c r="RJZ227" s="3"/>
      <c r="RKA227" s="3"/>
      <c r="RKB227" s="3"/>
      <c r="RKC227" s="3"/>
      <c r="RKD227" s="3"/>
      <c r="RKE227" s="3"/>
      <c r="RKF227" s="3"/>
      <c r="RKG227" s="3"/>
      <c r="RKH227" s="3"/>
      <c r="RKI227" s="3"/>
      <c r="RKJ227" s="3"/>
      <c r="RKK227" s="3"/>
      <c r="RKL227" s="3"/>
      <c r="RKM227" s="3"/>
      <c r="RKN227" s="3"/>
      <c r="RKO227" s="3"/>
      <c r="RKP227" s="3"/>
      <c r="RKQ227" s="3"/>
      <c r="RKR227" s="3"/>
      <c r="RKS227" s="3"/>
      <c r="RKT227" s="3"/>
      <c r="RKU227" s="3"/>
      <c r="RKV227" s="3"/>
      <c r="RKW227" s="3"/>
      <c r="RKX227" s="3"/>
      <c r="RKY227" s="3"/>
      <c r="RKZ227" s="3"/>
      <c r="RLA227" s="3"/>
      <c r="RLB227" s="3"/>
      <c r="RLC227" s="3"/>
      <c r="RLD227" s="3"/>
      <c r="RLE227" s="3"/>
      <c r="RLF227" s="3"/>
      <c r="RLG227" s="3"/>
      <c r="RLH227" s="3"/>
      <c r="RLI227" s="3"/>
      <c r="RLJ227" s="3"/>
      <c r="RLK227" s="3"/>
      <c r="RLL227" s="3"/>
      <c r="RLM227" s="3"/>
      <c r="RLN227" s="3"/>
      <c r="RLO227" s="3"/>
      <c r="RLP227" s="3"/>
      <c r="RLQ227" s="3"/>
      <c r="RLR227" s="3"/>
      <c r="RLS227" s="3"/>
      <c r="RLT227" s="3"/>
      <c r="RLU227" s="3"/>
      <c r="RLV227" s="3"/>
      <c r="RLW227" s="3"/>
      <c r="RLX227" s="3"/>
      <c r="RLY227" s="3"/>
      <c r="RLZ227" s="3"/>
      <c r="RMA227" s="3"/>
      <c r="RMB227" s="3"/>
      <c r="RMC227" s="3"/>
      <c r="RMD227" s="3"/>
      <c r="RME227" s="3"/>
      <c r="RMF227" s="3"/>
      <c r="RMG227" s="3"/>
      <c r="RMH227" s="3"/>
      <c r="RMI227" s="3"/>
      <c r="RMJ227" s="3"/>
      <c r="RMK227" s="3"/>
      <c r="RML227" s="3"/>
      <c r="RMM227" s="3"/>
      <c r="RMN227" s="3"/>
      <c r="RMO227" s="3"/>
      <c r="RMP227" s="3"/>
      <c r="RMQ227" s="3"/>
      <c r="RMR227" s="3"/>
      <c r="RMS227" s="3"/>
      <c r="RMT227" s="3"/>
      <c r="RMU227" s="3"/>
      <c r="RMV227" s="3"/>
      <c r="RMW227" s="3"/>
      <c r="RMX227" s="3"/>
      <c r="RMY227" s="3"/>
      <c r="RMZ227" s="3"/>
      <c r="RNA227" s="3"/>
      <c r="RNB227" s="3"/>
      <c r="RNC227" s="3"/>
      <c r="RND227" s="3"/>
      <c r="RNE227" s="3"/>
      <c r="RNF227" s="3"/>
      <c r="RNG227" s="3"/>
      <c r="RNH227" s="3"/>
      <c r="RNI227" s="3"/>
      <c r="RNJ227" s="3"/>
      <c r="RNK227" s="3"/>
      <c r="RNL227" s="3"/>
      <c r="RNM227" s="3"/>
      <c r="RNN227" s="3"/>
      <c r="RNO227" s="3"/>
      <c r="RNP227" s="3"/>
      <c r="RNQ227" s="3"/>
      <c r="RNR227" s="3"/>
      <c r="RNS227" s="3"/>
      <c r="RNT227" s="3"/>
      <c r="RNU227" s="3"/>
      <c r="RNV227" s="3"/>
      <c r="RNW227" s="3"/>
      <c r="RNX227" s="3"/>
      <c r="RNY227" s="3"/>
      <c r="RNZ227" s="3"/>
      <c r="ROA227" s="3"/>
      <c r="ROB227" s="3"/>
      <c r="ROC227" s="3"/>
      <c r="ROD227" s="3"/>
      <c r="ROE227" s="3"/>
      <c r="ROF227" s="3"/>
      <c r="ROG227" s="3"/>
      <c r="ROH227" s="3"/>
      <c r="ROI227" s="3"/>
      <c r="ROJ227" s="3"/>
      <c r="ROK227" s="3"/>
      <c r="ROL227" s="3"/>
      <c r="ROM227" s="3"/>
      <c r="RON227" s="3"/>
      <c r="ROO227" s="3"/>
      <c r="ROP227" s="3"/>
      <c r="ROQ227" s="3"/>
      <c r="ROR227" s="3"/>
      <c r="ROS227" s="3"/>
      <c r="ROT227" s="3"/>
      <c r="ROU227" s="3"/>
      <c r="ROV227" s="3"/>
      <c r="ROW227" s="3"/>
      <c r="ROX227" s="3"/>
      <c r="ROY227" s="3"/>
      <c r="ROZ227" s="3"/>
      <c r="RPA227" s="3"/>
      <c r="RPB227" s="3"/>
      <c r="RPC227" s="3"/>
      <c r="RPD227" s="3"/>
      <c r="RPE227" s="3"/>
      <c r="RPF227" s="3"/>
      <c r="RPG227" s="3"/>
      <c r="RPH227" s="3"/>
      <c r="RPI227" s="3"/>
      <c r="RPJ227" s="3"/>
      <c r="RPK227" s="3"/>
      <c r="RPL227" s="3"/>
      <c r="RPM227" s="3"/>
      <c r="RPN227" s="3"/>
      <c r="RPO227" s="3"/>
      <c r="RPP227" s="3"/>
      <c r="RPQ227" s="3"/>
      <c r="RPR227" s="3"/>
      <c r="RPS227" s="3"/>
      <c r="RPT227" s="3"/>
      <c r="RPU227" s="3"/>
      <c r="RPV227" s="3"/>
      <c r="RPW227" s="3"/>
      <c r="RPX227" s="3"/>
      <c r="RPY227" s="3"/>
      <c r="RPZ227" s="3"/>
      <c r="RQA227" s="3"/>
      <c r="RQB227" s="3"/>
      <c r="RQC227" s="3"/>
      <c r="RQD227" s="3"/>
      <c r="RQE227" s="3"/>
      <c r="RQF227" s="3"/>
      <c r="RQG227" s="3"/>
      <c r="RQH227" s="3"/>
      <c r="RQI227" s="3"/>
      <c r="RQJ227" s="3"/>
      <c r="RQK227" s="3"/>
      <c r="RQL227" s="3"/>
      <c r="RQM227" s="3"/>
      <c r="RQN227" s="3"/>
      <c r="RQO227" s="3"/>
      <c r="RQP227" s="3"/>
      <c r="RQQ227" s="3"/>
      <c r="RQR227" s="3"/>
      <c r="RQS227" s="3"/>
      <c r="RQT227" s="3"/>
      <c r="RQU227" s="3"/>
      <c r="RQV227" s="3"/>
      <c r="RQW227" s="3"/>
      <c r="RQX227" s="3"/>
      <c r="RQY227" s="3"/>
      <c r="RQZ227" s="3"/>
      <c r="RRA227" s="3"/>
      <c r="RRB227" s="3"/>
      <c r="RRC227" s="3"/>
      <c r="RRD227" s="3"/>
      <c r="RRE227" s="3"/>
      <c r="RRF227" s="3"/>
      <c r="RRG227" s="3"/>
      <c r="RRH227" s="3"/>
      <c r="RRI227" s="3"/>
      <c r="RRJ227" s="3"/>
      <c r="RRK227" s="3"/>
      <c r="RRL227" s="3"/>
      <c r="RRM227" s="3"/>
      <c r="RRN227" s="3"/>
      <c r="RRO227" s="3"/>
      <c r="RRP227" s="3"/>
      <c r="RRQ227" s="3"/>
      <c r="RRR227" s="3"/>
      <c r="RRS227" s="3"/>
      <c r="RRT227" s="3"/>
      <c r="RRU227" s="3"/>
      <c r="RRV227" s="3"/>
      <c r="RRW227" s="3"/>
      <c r="RRX227" s="3"/>
      <c r="RRY227" s="3"/>
      <c r="RRZ227" s="3"/>
      <c r="RSA227" s="3"/>
      <c r="RSB227" s="3"/>
      <c r="RSC227" s="3"/>
      <c r="RSD227" s="3"/>
      <c r="RSE227" s="3"/>
      <c r="RSF227" s="3"/>
      <c r="RSG227" s="3"/>
      <c r="RSH227" s="3"/>
      <c r="RSI227" s="3"/>
      <c r="RSJ227" s="3"/>
      <c r="RSK227" s="3"/>
      <c r="RSL227" s="3"/>
      <c r="RSM227" s="3"/>
      <c r="RSN227" s="3"/>
      <c r="RSO227" s="3"/>
      <c r="RSP227" s="3"/>
      <c r="RSQ227" s="3"/>
      <c r="RSR227" s="3"/>
      <c r="RSS227" s="3"/>
      <c r="RST227" s="3"/>
      <c r="RSU227" s="3"/>
      <c r="RSV227" s="3"/>
      <c r="RSW227" s="3"/>
      <c r="RSX227" s="3"/>
      <c r="RSY227" s="3"/>
      <c r="RSZ227" s="3"/>
      <c r="RTA227" s="3"/>
      <c r="RTB227" s="3"/>
      <c r="RTC227" s="3"/>
      <c r="RTD227" s="3"/>
      <c r="RTE227" s="3"/>
      <c r="RTF227" s="3"/>
      <c r="RTG227" s="3"/>
      <c r="RTH227" s="3"/>
      <c r="RTI227" s="3"/>
      <c r="RTJ227" s="3"/>
      <c r="RTK227" s="3"/>
      <c r="RTL227" s="3"/>
      <c r="RTM227" s="3"/>
      <c r="RTN227" s="3"/>
      <c r="RTO227" s="3"/>
      <c r="RTP227" s="3"/>
      <c r="RTQ227" s="3"/>
      <c r="RTR227" s="3"/>
      <c r="RTS227" s="3"/>
      <c r="RTT227" s="3"/>
      <c r="RTU227" s="3"/>
      <c r="RTV227" s="3"/>
      <c r="RTW227" s="3"/>
      <c r="RTX227" s="3"/>
      <c r="RTY227" s="3"/>
      <c r="RTZ227" s="3"/>
      <c r="RUA227" s="3"/>
      <c r="RUB227" s="3"/>
      <c r="RUC227" s="3"/>
      <c r="RUD227" s="3"/>
      <c r="RUE227" s="3"/>
      <c r="RUF227" s="3"/>
      <c r="RUG227" s="3"/>
      <c r="RUH227" s="3"/>
      <c r="RUI227" s="3"/>
      <c r="RUJ227" s="3"/>
      <c r="RUK227" s="3"/>
      <c r="RUL227" s="3"/>
      <c r="RUM227" s="3"/>
      <c r="RUN227" s="3"/>
      <c r="RUO227" s="3"/>
      <c r="RUP227" s="3"/>
      <c r="RUQ227" s="3"/>
      <c r="RUR227" s="3"/>
      <c r="RUS227" s="3"/>
      <c r="RUT227" s="3"/>
      <c r="RUU227" s="3"/>
      <c r="RUV227" s="3"/>
      <c r="RUW227" s="3"/>
      <c r="RUX227" s="3"/>
      <c r="RUY227" s="3"/>
      <c r="RUZ227" s="3"/>
      <c r="RVA227" s="3"/>
      <c r="RVB227" s="3"/>
      <c r="RVC227" s="3"/>
      <c r="RVD227" s="3"/>
      <c r="RVE227" s="3"/>
      <c r="RVF227" s="3"/>
      <c r="RVG227" s="3"/>
      <c r="RVH227" s="3"/>
      <c r="RVI227" s="3"/>
      <c r="RVJ227" s="3"/>
      <c r="RVK227" s="3"/>
      <c r="RVL227" s="3"/>
      <c r="RVM227" s="3"/>
      <c r="RVN227" s="3"/>
      <c r="RVO227" s="3"/>
      <c r="RVP227" s="3"/>
      <c r="RVQ227" s="3"/>
      <c r="RVR227" s="3"/>
      <c r="RVS227" s="3"/>
      <c r="RVT227" s="3"/>
      <c r="RVU227" s="3"/>
      <c r="RVV227" s="3"/>
      <c r="RVW227" s="3"/>
      <c r="RVX227" s="3"/>
      <c r="RVY227" s="3"/>
      <c r="RVZ227" s="3"/>
      <c r="RWA227" s="3"/>
      <c r="RWB227" s="3"/>
      <c r="RWC227" s="3"/>
      <c r="RWD227" s="3"/>
      <c r="RWE227" s="3"/>
      <c r="RWF227" s="3"/>
      <c r="RWG227" s="3"/>
      <c r="RWH227" s="3"/>
      <c r="RWI227" s="3"/>
      <c r="RWJ227" s="3"/>
      <c r="RWK227" s="3"/>
      <c r="RWL227" s="3"/>
      <c r="RWM227" s="3"/>
      <c r="RWN227" s="3"/>
      <c r="RWO227" s="3"/>
      <c r="RWP227" s="3"/>
      <c r="RWQ227" s="3"/>
      <c r="RWR227" s="3"/>
      <c r="RWS227" s="3"/>
      <c r="RWT227" s="3"/>
      <c r="RWU227" s="3"/>
      <c r="RWV227" s="3"/>
      <c r="RWW227" s="3"/>
      <c r="RWX227" s="3"/>
      <c r="RWY227" s="3"/>
      <c r="RWZ227" s="3"/>
      <c r="RXA227" s="3"/>
      <c r="RXB227" s="3"/>
      <c r="RXC227" s="3"/>
      <c r="RXD227" s="3"/>
      <c r="RXE227" s="3"/>
      <c r="RXF227" s="3"/>
      <c r="RXG227" s="3"/>
      <c r="RXH227" s="3"/>
      <c r="RXI227" s="3"/>
      <c r="RXJ227" s="3"/>
      <c r="RXK227" s="3"/>
      <c r="RXL227" s="3"/>
      <c r="RXM227" s="3"/>
      <c r="RXN227" s="3"/>
      <c r="RXO227" s="3"/>
      <c r="RXP227" s="3"/>
      <c r="RXQ227" s="3"/>
      <c r="RXR227" s="3"/>
      <c r="RXS227" s="3"/>
      <c r="RXT227" s="3"/>
      <c r="RXU227" s="3"/>
      <c r="RXV227" s="3"/>
      <c r="RXW227" s="3"/>
      <c r="RXX227" s="3"/>
      <c r="RXY227" s="3"/>
      <c r="RXZ227" s="3"/>
      <c r="RYA227" s="3"/>
      <c r="RYB227" s="3"/>
      <c r="RYC227" s="3"/>
      <c r="RYD227" s="3"/>
      <c r="RYE227" s="3"/>
      <c r="RYF227" s="3"/>
      <c r="RYG227" s="3"/>
      <c r="RYH227" s="3"/>
      <c r="RYI227" s="3"/>
      <c r="RYJ227" s="3"/>
      <c r="RYK227" s="3"/>
      <c r="RYL227" s="3"/>
      <c r="RYM227" s="3"/>
      <c r="RYN227" s="3"/>
      <c r="RYO227" s="3"/>
      <c r="RYP227" s="3"/>
      <c r="RYQ227" s="3"/>
      <c r="RYR227" s="3"/>
      <c r="RYS227" s="3"/>
      <c r="RYT227" s="3"/>
      <c r="RYU227" s="3"/>
      <c r="RYV227" s="3"/>
      <c r="RYW227" s="3"/>
      <c r="RYX227" s="3"/>
      <c r="RYY227" s="3"/>
      <c r="RYZ227" s="3"/>
      <c r="RZA227" s="3"/>
      <c r="RZB227" s="3"/>
      <c r="RZC227" s="3"/>
      <c r="RZD227" s="3"/>
      <c r="RZE227" s="3"/>
      <c r="RZF227" s="3"/>
      <c r="RZG227" s="3"/>
      <c r="RZH227" s="3"/>
      <c r="RZI227" s="3"/>
      <c r="RZJ227" s="3"/>
      <c r="RZK227" s="3"/>
      <c r="RZL227" s="3"/>
      <c r="RZM227" s="3"/>
      <c r="RZN227" s="3"/>
      <c r="RZO227" s="3"/>
      <c r="RZP227" s="3"/>
      <c r="RZQ227" s="3"/>
      <c r="RZR227" s="3"/>
      <c r="RZS227" s="3"/>
      <c r="RZT227" s="3"/>
      <c r="RZU227" s="3"/>
      <c r="RZV227" s="3"/>
      <c r="RZW227" s="3"/>
      <c r="RZX227" s="3"/>
      <c r="RZY227" s="3"/>
      <c r="RZZ227" s="3"/>
      <c r="SAA227" s="3"/>
      <c r="SAB227" s="3"/>
      <c r="SAC227" s="3"/>
      <c r="SAD227" s="3"/>
      <c r="SAE227" s="3"/>
      <c r="SAF227" s="3"/>
      <c r="SAG227" s="3"/>
      <c r="SAH227" s="3"/>
      <c r="SAI227" s="3"/>
      <c r="SAJ227" s="3"/>
      <c r="SAK227" s="3"/>
      <c r="SAL227" s="3"/>
      <c r="SAM227" s="3"/>
      <c r="SAN227" s="3"/>
      <c r="SAO227" s="3"/>
      <c r="SAP227" s="3"/>
      <c r="SAQ227" s="3"/>
      <c r="SAR227" s="3"/>
      <c r="SAS227" s="3"/>
      <c r="SAT227" s="3"/>
      <c r="SAU227" s="3"/>
      <c r="SAV227" s="3"/>
      <c r="SAW227" s="3"/>
      <c r="SAX227" s="3"/>
      <c r="SAY227" s="3"/>
      <c r="SAZ227" s="3"/>
      <c r="SBA227" s="3"/>
      <c r="SBB227" s="3"/>
      <c r="SBC227" s="3"/>
      <c r="SBD227" s="3"/>
      <c r="SBE227" s="3"/>
      <c r="SBF227" s="3"/>
      <c r="SBG227" s="3"/>
      <c r="SBH227" s="3"/>
      <c r="SBI227" s="3"/>
      <c r="SBJ227" s="3"/>
      <c r="SBK227" s="3"/>
      <c r="SBL227" s="3"/>
      <c r="SBM227" s="3"/>
      <c r="SBN227" s="3"/>
      <c r="SBO227" s="3"/>
      <c r="SBP227" s="3"/>
      <c r="SBQ227" s="3"/>
      <c r="SBR227" s="3"/>
      <c r="SBS227" s="3"/>
      <c r="SBT227" s="3"/>
      <c r="SBU227" s="3"/>
      <c r="SBV227" s="3"/>
      <c r="SBW227" s="3"/>
      <c r="SBX227" s="3"/>
      <c r="SBY227" s="3"/>
      <c r="SBZ227" s="3"/>
      <c r="SCA227" s="3"/>
      <c r="SCB227" s="3"/>
      <c r="SCC227" s="3"/>
      <c r="SCD227" s="3"/>
      <c r="SCE227" s="3"/>
      <c r="SCF227" s="3"/>
      <c r="SCG227" s="3"/>
      <c r="SCH227" s="3"/>
      <c r="SCI227" s="3"/>
      <c r="SCJ227" s="3"/>
      <c r="SCK227" s="3"/>
      <c r="SCL227" s="3"/>
      <c r="SCM227" s="3"/>
      <c r="SCN227" s="3"/>
      <c r="SCO227" s="3"/>
      <c r="SCP227" s="3"/>
      <c r="SCQ227" s="3"/>
      <c r="SCR227" s="3"/>
      <c r="SCS227" s="3"/>
      <c r="SCT227" s="3"/>
      <c r="SCU227" s="3"/>
      <c r="SCV227" s="3"/>
      <c r="SCW227" s="3"/>
      <c r="SCX227" s="3"/>
      <c r="SCY227" s="3"/>
      <c r="SCZ227" s="3"/>
      <c r="SDA227" s="3"/>
      <c r="SDB227" s="3"/>
      <c r="SDC227" s="3"/>
      <c r="SDD227" s="3"/>
      <c r="SDE227" s="3"/>
      <c r="SDF227" s="3"/>
      <c r="SDG227" s="3"/>
      <c r="SDH227" s="3"/>
      <c r="SDI227" s="3"/>
      <c r="SDJ227" s="3"/>
      <c r="SDK227" s="3"/>
      <c r="SDL227" s="3"/>
      <c r="SDM227" s="3"/>
      <c r="SDN227" s="3"/>
      <c r="SDO227" s="3"/>
      <c r="SDP227" s="3"/>
      <c r="SDQ227" s="3"/>
      <c r="SDR227" s="3"/>
      <c r="SDS227" s="3"/>
      <c r="SDT227" s="3"/>
      <c r="SDU227" s="3"/>
      <c r="SDV227" s="3"/>
      <c r="SDW227" s="3"/>
      <c r="SDX227" s="3"/>
      <c r="SDY227" s="3"/>
      <c r="SDZ227" s="3"/>
      <c r="SEA227" s="3"/>
      <c r="SEB227" s="3"/>
      <c r="SEC227" s="3"/>
      <c r="SED227" s="3"/>
      <c r="SEE227" s="3"/>
      <c r="SEF227" s="3"/>
      <c r="SEG227" s="3"/>
      <c r="SEH227" s="3"/>
      <c r="SEI227" s="3"/>
      <c r="SEJ227" s="3"/>
      <c r="SEK227" s="3"/>
      <c r="SEL227" s="3"/>
      <c r="SEM227" s="3"/>
      <c r="SEN227" s="3"/>
      <c r="SEO227" s="3"/>
      <c r="SEP227" s="3"/>
      <c r="SEQ227" s="3"/>
      <c r="SER227" s="3"/>
      <c r="SES227" s="3"/>
      <c r="SET227" s="3"/>
      <c r="SEU227" s="3"/>
      <c r="SEV227" s="3"/>
      <c r="SEW227" s="3"/>
      <c r="SEX227" s="3"/>
      <c r="SEY227" s="3"/>
      <c r="SEZ227" s="3"/>
      <c r="SFA227" s="3"/>
      <c r="SFB227" s="3"/>
      <c r="SFC227" s="3"/>
      <c r="SFD227" s="3"/>
      <c r="SFE227" s="3"/>
      <c r="SFF227" s="3"/>
      <c r="SFG227" s="3"/>
      <c r="SFH227" s="3"/>
      <c r="SFI227" s="3"/>
      <c r="SFJ227" s="3"/>
      <c r="SFK227" s="3"/>
      <c r="SFL227" s="3"/>
      <c r="SFM227" s="3"/>
      <c r="SFN227" s="3"/>
      <c r="SFO227" s="3"/>
      <c r="SFP227" s="3"/>
      <c r="SFQ227" s="3"/>
      <c r="SFR227" s="3"/>
      <c r="SFS227" s="3"/>
      <c r="SFT227" s="3"/>
      <c r="SFU227" s="3"/>
      <c r="SFV227" s="3"/>
      <c r="SFW227" s="3"/>
      <c r="SFX227" s="3"/>
      <c r="SFY227" s="3"/>
      <c r="SFZ227" s="3"/>
      <c r="SGA227" s="3"/>
      <c r="SGB227" s="3"/>
      <c r="SGC227" s="3"/>
      <c r="SGD227" s="3"/>
      <c r="SGE227" s="3"/>
      <c r="SGF227" s="3"/>
      <c r="SGG227" s="3"/>
      <c r="SGH227" s="3"/>
      <c r="SGI227" s="3"/>
      <c r="SGJ227" s="3"/>
      <c r="SGK227" s="3"/>
      <c r="SGL227" s="3"/>
      <c r="SGM227" s="3"/>
      <c r="SGN227" s="3"/>
      <c r="SGO227" s="3"/>
      <c r="SGP227" s="3"/>
      <c r="SGQ227" s="3"/>
      <c r="SGR227" s="3"/>
      <c r="SGS227" s="3"/>
      <c r="SGT227" s="3"/>
      <c r="SGU227" s="3"/>
      <c r="SGV227" s="3"/>
      <c r="SGW227" s="3"/>
      <c r="SGX227" s="3"/>
      <c r="SGY227" s="3"/>
      <c r="SGZ227" s="3"/>
      <c r="SHA227" s="3"/>
      <c r="SHB227" s="3"/>
      <c r="SHC227" s="3"/>
      <c r="SHD227" s="3"/>
      <c r="SHE227" s="3"/>
      <c r="SHF227" s="3"/>
      <c r="SHG227" s="3"/>
      <c r="SHH227" s="3"/>
      <c r="SHI227" s="3"/>
      <c r="SHJ227" s="3"/>
      <c r="SHK227" s="3"/>
      <c r="SHL227" s="3"/>
      <c r="SHM227" s="3"/>
      <c r="SHN227" s="3"/>
      <c r="SHO227" s="3"/>
      <c r="SHP227" s="3"/>
      <c r="SHQ227" s="3"/>
      <c r="SHR227" s="3"/>
      <c r="SHS227" s="3"/>
      <c r="SHT227" s="3"/>
      <c r="SHU227" s="3"/>
      <c r="SHV227" s="3"/>
      <c r="SHW227" s="3"/>
      <c r="SHX227" s="3"/>
      <c r="SHY227" s="3"/>
      <c r="SHZ227" s="3"/>
      <c r="SIA227" s="3"/>
      <c r="SIB227" s="3"/>
      <c r="SIC227" s="3"/>
      <c r="SID227" s="3"/>
      <c r="SIE227" s="3"/>
      <c r="SIF227" s="3"/>
      <c r="SIG227" s="3"/>
      <c r="SIH227" s="3"/>
      <c r="SII227" s="3"/>
      <c r="SIJ227" s="3"/>
      <c r="SIK227" s="3"/>
      <c r="SIL227" s="3"/>
      <c r="SIM227" s="3"/>
      <c r="SIN227" s="3"/>
      <c r="SIO227" s="3"/>
      <c r="SIP227" s="3"/>
      <c r="SIQ227" s="3"/>
      <c r="SIR227" s="3"/>
      <c r="SIS227" s="3"/>
      <c r="SIT227" s="3"/>
      <c r="SIU227" s="3"/>
      <c r="SIV227" s="3"/>
      <c r="SIW227" s="3"/>
      <c r="SIX227" s="3"/>
      <c r="SIY227" s="3"/>
      <c r="SIZ227" s="3"/>
      <c r="SJA227" s="3"/>
      <c r="SJB227" s="3"/>
      <c r="SJC227" s="3"/>
      <c r="SJD227" s="3"/>
      <c r="SJE227" s="3"/>
      <c r="SJF227" s="3"/>
      <c r="SJG227" s="3"/>
      <c r="SJH227" s="3"/>
      <c r="SJI227" s="3"/>
      <c r="SJJ227" s="3"/>
      <c r="SJK227" s="3"/>
      <c r="SJL227" s="3"/>
      <c r="SJM227" s="3"/>
      <c r="SJN227" s="3"/>
      <c r="SJO227" s="3"/>
      <c r="SJP227" s="3"/>
      <c r="SJQ227" s="3"/>
      <c r="SJR227" s="3"/>
      <c r="SJS227" s="3"/>
      <c r="SJT227" s="3"/>
      <c r="SJU227" s="3"/>
      <c r="SJV227" s="3"/>
      <c r="SJW227" s="3"/>
      <c r="SJX227" s="3"/>
      <c r="SJY227" s="3"/>
      <c r="SJZ227" s="3"/>
      <c r="SKA227" s="3"/>
      <c r="SKB227" s="3"/>
      <c r="SKC227" s="3"/>
      <c r="SKD227" s="3"/>
      <c r="SKE227" s="3"/>
      <c r="SKF227" s="3"/>
      <c r="SKG227" s="3"/>
      <c r="SKH227" s="3"/>
      <c r="SKI227" s="3"/>
      <c r="SKJ227" s="3"/>
      <c r="SKK227" s="3"/>
      <c r="SKL227" s="3"/>
      <c r="SKM227" s="3"/>
      <c r="SKN227" s="3"/>
      <c r="SKO227" s="3"/>
      <c r="SKP227" s="3"/>
      <c r="SKQ227" s="3"/>
      <c r="SKR227" s="3"/>
      <c r="SKS227" s="3"/>
      <c r="SKT227" s="3"/>
      <c r="SKU227" s="3"/>
      <c r="SKV227" s="3"/>
      <c r="SKW227" s="3"/>
      <c r="SKX227" s="3"/>
      <c r="SKY227" s="3"/>
      <c r="SKZ227" s="3"/>
      <c r="SLA227" s="3"/>
      <c r="SLB227" s="3"/>
      <c r="SLC227" s="3"/>
      <c r="SLD227" s="3"/>
      <c r="SLE227" s="3"/>
      <c r="SLF227" s="3"/>
      <c r="SLG227" s="3"/>
      <c r="SLH227" s="3"/>
      <c r="SLI227" s="3"/>
      <c r="SLJ227" s="3"/>
      <c r="SLK227" s="3"/>
      <c r="SLL227" s="3"/>
      <c r="SLM227" s="3"/>
      <c r="SLN227" s="3"/>
      <c r="SLO227" s="3"/>
      <c r="SLP227" s="3"/>
      <c r="SLQ227" s="3"/>
      <c r="SLR227" s="3"/>
      <c r="SLS227" s="3"/>
      <c r="SLT227" s="3"/>
      <c r="SLU227" s="3"/>
      <c r="SLV227" s="3"/>
      <c r="SLW227" s="3"/>
      <c r="SLX227" s="3"/>
      <c r="SLY227" s="3"/>
      <c r="SLZ227" s="3"/>
      <c r="SMA227" s="3"/>
      <c r="SMB227" s="3"/>
      <c r="SMC227" s="3"/>
      <c r="SMD227" s="3"/>
      <c r="SME227" s="3"/>
      <c r="SMF227" s="3"/>
      <c r="SMG227" s="3"/>
      <c r="SMH227" s="3"/>
      <c r="SMI227" s="3"/>
      <c r="SMJ227" s="3"/>
      <c r="SMK227" s="3"/>
      <c r="SML227" s="3"/>
      <c r="SMM227" s="3"/>
      <c r="SMN227" s="3"/>
      <c r="SMO227" s="3"/>
      <c r="SMP227" s="3"/>
      <c r="SMQ227" s="3"/>
      <c r="SMR227" s="3"/>
      <c r="SMS227" s="3"/>
      <c r="SMT227" s="3"/>
      <c r="SMU227" s="3"/>
      <c r="SMV227" s="3"/>
      <c r="SMW227" s="3"/>
      <c r="SMX227" s="3"/>
      <c r="SMY227" s="3"/>
      <c r="SMZ227" s="3"/>
      <c r="SNA227" s="3"/>
      <c r="SNB227" s="3"/>
      <c r="SNC227" s="3"/>
      <c r="SND227" s="3"/>
      <c r="SNE227" s="3"/>
      <c r="SNF227" s="3"/>
      <c r="SNG227" s="3"/>
      <c r="SNH227" s="3"/>
      <c r="SNI227" s="3"/>
      <c r="SNJ227" s="3"/>
      <c r="SNK227" s="3"/>
      <c r="SNL227" s="3"/>
      <c r="SNM227" s="3"/>
      <c r="SNN227" s="3"/>
      <c r="SNO227" s="3"/>
      <c r="SNP227" s="3"/>
      <c r="SNQ227" s="3"/>
      <c r="SNR227" s="3"/>
      <c r="SNS227" s="3"/>
      <c r="SNT227" s="3"/>
      <c r="SNU227" s="3"/>
      <c r="SNV227" s="3"/>
      <c r="SNW227" s="3"/>
      <c r="SNX227" s="3"/>
      <c r="SNY227" s="3"/>
      <c r="SNZ227" s="3"/>
      <c r="SOA227" s="3"/>
      <c r="SOB227" s="3"/>
      <c r="SOC227" s="3"/>
      <c r="SOD227" s="3"/>
      <c r="SOE227" s="3"/>
      <c r="SOF227" s="3"/>
      <c r="SOG227" s="3"/>
      <c r="SOH227" s="3"/>
      <c r="SOI227" s="3"/>
      <c r="SOJ227" s="3"/>
      <c r="SOK227" s="3"/>
      <c r="SOL227" s="3"/>
      <c r="SOM227" s="3"/>
      <c r="SON227" s="3"/>
      <c r="SOO227" s="3"/>
      <c r="SOP227" s="3"/>
      <c r="SOQ227" s="3"/>
      <c r="SOR227" s="3"/>
      <c r="SOS227" s="3"/>
      <c r="SOT227" s="3"/>
      <c r="SOU227" s="3"/>
      <c r="SOV227" s="3"/>
      <c r="SOW227" s="3"/>
      <c r="SOX227" s="3"/>
      <c r="SOY227" s="3"/>
      <c r="SOZ227" s="3"/>
      <c r="SPA227" s="3"/>
      <c r="SPB227" s="3"/>
      <c r="SPC227" s="3"/>
      <c r="SPD227" s="3"/>
      <c r="SPE227" s="3"/>
      <c r="SPF227" s="3"/>
      <c r="SPG227" s="3"/>
      <c r="SPH227" s="3"/>
      <c r="SPI227" s="3"/>
      <c r="SPJ227" s="3"/>
      <c r="SPK227" s="3"/>
      <c r="SPL227" s="3"/>
      <c r="SPM227" s="3"/>
      <c r="SPN227" s="3"/>
      <c r="SPO227" s="3"/>
      <c r="SPP227" s="3"/>
      <c r="SPQ227" s="3"/>
      <c r="SPR227" s="3"/>
      <c r="SPS227" s="3"/>
      <c r="SPT227" s="3"/>
      <c r="SPU227" s="3"/>
      <c r="SPV227" s="3"/>
      <c r="SPW227" s="3"/>
      <c r="SPX227" s="3"/>
      <c r="SPY227" s="3"/>
      <c r="SPZ227" s="3"/>
      <c r="SQA227" s="3"/>
      <c r="SQB227" s="3"/>
      <c r="SQC227" s="3"/>
      <c r="SQD227" s="3"/>
      <c r="SQE227" s="3"/>
      <c r="SQF227" s="3"/>
      <c r="SQG227" s="3"/>
      <c r="SQH227" s="3"/>
      <c r="SQI227" s="3"/>
      <c r="SQJ227" s="3"/>
      <c r="SQK227" s="3"/>
      <c r="SQL227" s="3"/>
      <c r="SQM227" s="3"/>
      <c r="SQN227" s="3"/>
      <c r="SQO227" s="3"/>
      <c r="SQP227" s="3"/>
      <c r="SQQ227" s="3"/>
      <c r="SQR227" s="3"/>
      <c r="SQS227" s="3"/>
      <c r="SQT227" s="3"/>
      <c r="SQU227" s="3"/>
      <c r="SQV227" s="3"/>
      <c r="SQW227" s="3"/>
      <c r="SQX227" s="3"/>
      <c r="SQY227" s="3"/>
      <c r="SQZ227" s="3"/>
      <c r="SRA227" s="3"/>
      <c r="SRB227" s="3"/>
      <c r="SRC227" s="3"/>
      <c r="SRD227" s="3"/>
      <c r="SRE227" s="3"/>
      <c r="SRF227" s="3"/>
      <c r="SRG227" s="3"/>
      <c r="SRH227" s="3"/>
      <c r="SRI227" s="3"/>
      <c r="SRJ227" s="3"/>
      <c r="SRK227" s="3"/>
      <c r="SRL227" s="3"/>
      <c r="SRM227" s="3"/>
      <c r="SRN227" s="3"/>
      <c r="SRO227" s="3"/>
      <c r="SRP227" s="3"/>
      <c r="SRQ227" s="3"/>
      <c r="SRR227" s="3"/>
      <c r="SRS227" s="3"/>
      <c r="SRT227" s="3"/>
      <c r="SRU227" s="3"/>
      <c r="SRV227" s="3"/>
      <c r="SRW227" s="3"/>
      <c r="SRX227" s="3"/>
      <c r="SRY227" s="3"/>
      <c r="SRZ227" s="3"/>
      <c r="SSA227" s="3"/>
      <c r="SSB227" s="3"/>
      <c r="SSC227" s="3"/>
      <c r="SSD227" s="3"/>
      <c r="SSE227" s="3"/>
      <c r="SSF227" s="3"/>
      <c r="SSG227" s="3"/>
      <c r="SSH227" s="3"/>
      <c r="SSI227" s="3"/>
      <c r="SSJ227" s="3"/>
      <c r="SSK227" s="3"/>
      <c r="SSL227" s="3"/>
      <c r="SSM227" s="3"/>
      <c r="SSN227" s="3"/>
      <c r="SSO227" s="3"/>
      <c r="SSP227" s="3"/>
      <c r="SSQ227" s="3"/>
      <c r="SSR227" s="3"/>
      <c r="SSS227" s="3"/>
      <c r="SST227" s="3"/>
      <c r="SSU227" s="3"/>
      <c r="SSV227" s="3"/>
      <c r="SSW227" s="3"/>
      <c r="SSX227" s="3"/>
      <c r="SSY227" s="3"/>
      <c r="SSZ227" s="3"/>
      <c r="STA227" s="3"/>
      <c r="STB227" s="3"/>
      <c r="STC227" s="3"/>
      <c r="STD227" s="3"/>
      <c r="STE227" s="3"/>
      <c r="STF227" s="3"/>
      <c r="STG227" s="3"/>
      <c r="STH227" s="3"/>
      <c r="STI227" s="3"/>
      <c r="STJ227" s="3"/>
      <c r="STK227" s="3"/>
      <c r="STL227" s="3"/>
      <c r="STM227" s="3"/>
      <c r="STN227" s="3"/>
      <c r="STO227" s="3"/>
      <c r="STP227" s="3"/>
      <c r="STQ227" s="3"/>
      <c r="STR227" s="3"/>
      <c r="STS227" s="3"/>
      <c r="STT227" s="3"/>
      <c r="STU227" s="3"/>
      <c r="STV227" s="3"/>
      <c r="STW227" s="3"/>
      <c r="STX227" s="3"/>
      <c r="STY227" s="3"/>
      <c r="STZ227" s="3"/>
      <c r="SUA227" s="3"/>
      <c r="SUB227" s="3"/>
      <c r="SUC227" s="3"/>
      <c r="SUD227" s="3"/>
      <c r="SUE227" s="3"/>
      <c r="SUF227" s="3"/>
      <c r="SUG227" s="3"/>
      <c r="SUH227" s="3"/>
      <c r="SUI227" s="3"/>
      <c r="SUJ227" s="3"/>
      <c r="SUK227" s="3"/>
      <c r="SUL227" s="3"/>
      <c r="SUM227" s="3"/>
      <c r="SUN227" s="3"/>
      <c r="SUO227" s="3"/>
      <c r="SUP227" s="3"/>
      <c r="SUQ227" s="3"/>
      <c r="SUR227" s="3"/>
      <c r="SUS227" s="3"/>
      <c r="SUT227" s="3"/>
      <c r="SUU227" s="3"/>
      <c r="SUV227" s="3"/>
      <c r="SUW227" s="3"/>
      <c r="SUX227" s="3"/>
      <c r="SUY227" s="3"/>
      <c r="SUZ227" s="3"/>
      <c r="SVA227" s="3"/>
      <c r="SVB227" s="3"/>
      <c r="SVC227" s="3"/>
      <c r="SVD227" s="3"/>
      <c r="SVE227" s="3"/>
      <c r="SVF227" s="3"/>
      <c r="SVG227" s="3"/>
      <c r="SVH227" s="3"/>
      <c r="SVI227" s="3"/>
      <c r="SVJ227" s="3"/>
      <c r="SVK227" s="3"/>
      <c r="SVL227" s="3"/>
      <c r="SVM227" s="3"/>
      <c r="SVN227" s="3"/>
      <c r="SVO227" s="3"/>
      <c r="SVP227" s="3"/>
      <c r="SVQ227" s="3"/>
      <c r="SVR227" s="3"/>
      <c r="SVS227" s="3"/>
      <c r="SVT227" s="3"/>
      <c r="SVU227" s="3"/>
      <c r="SVV227" s="3"/>
      <c r="SVW227" s="3"/>
      <c r="SVX227" s="3"/>
      <c r="SVY227" s="3"/>
      <c r="SVZ227" s="3"/>
      <c r="SWA227" s="3"/>
      <c r="SWB227" s="3"/>
      <c r="SWC227" s="3"/>
      <c r="SWD227" s="3"/>
      <c r="SWE227" s="3"/>
      <c r="SWF227" s="3"/>
      <c r="SWG227" s="3"/>
      <c r="SWH227" s="3"/>
      <c r="SWI227" s="3"/>
      <c r="SWJ227" s="3"/>
      <c r="SWK227" s="3"/>
      <c r="SWL227" s="3"/>
      <c r="SWM227" s="3"/>
      <c r="SWN227" s="3"/>
      <c r="SWO227" s="3"/>
      <c r="SWP227" s="3"/>
      <c r="SWQ227" s="3"/>
      <c r="SWR227" s="3"/>
      <c r="SWS227" s="3"/>
      <c r="SWT227" s="3"/>
      <c r="SWU227" s="3"/>
      <c r="SWV227" s="3"/>
      <c r="SWW227" s="3"/>
      <c r="SWX227" s="3"/>
      <c r="SWY227" s="3"/>
      <c r="SWZ227" s="3"/>
      <c r="SXA227" s="3"/>
      <c r="SXB227" s="3"/>
      <c r="SXC227" s="3"/>
      <c r="SXD227" s="3"/>
      <c r="SXE227" s="3"/>
      <c r="SXF227" s="3"/>
      <c r="SXG227" s="3"/>
      <c r="SXH227" s="3"/>
      <c r="SXI227" s="3"/>
      <c r="SXJ227" s="3"/>
      <c r="SXK227" s="3"/>
      <c r="SXL227" s="3"/>
      <c r="SXM227" s="3"/>
      <c r="SXN227" s="3"/>
      <c r="SXO227" s="3"/>
      <c r="SXP227" s="3"/>
      <c r="SXQ227" s="3"/>
      <c r="SXR227" s="3"/>
      <c r="SXS227" s="3"/>
      <c r="SXT227" s="3"/>
      <c r="SXU227" s="3"/>
      <c r="SXV227" s="3"/>
      <c r="SXW227" s="3"/>
      <c r="SXX227" s="3"/>
      <c r="SXY227" s="3"/>
      <c r="SXZ227" s="3"/>
      <c r="SYA227" s="3"/>
      <c r="SYB227" s="3"/>
      <c r="SYC227" s="3"/>
      <c r="SYD227" s="3"/>
      <c r="SYE227" s="3"/>
      <c r="SYF227" s="3"/>
      <c r="SYG227" s="3"/>
      <c r="SYH227" s="3"/>
      <c r="SYI227" s="3"/>
      <c r="SYJ227" s="3"/>
      <c r="SYK227" s="3"/>
      <c r="SYL227" s="3"/>
      <c r="SYM227" s="3"/>
      <c r="SYN227" s="3"/>
      <c r="SYO227" s="3"/>
      <c r="SYP227" s="3"/>
      <c r="SYQ227" s="3"/>
      <c r="SYR227" s="3"/>
      <c r="SYS227" s="3"/>
      <c r="SYT227" s="3"/>
      <c r="SYU227" s="3"/>
      <c r="SYV227" s="3"/>
      <c r="SYW227" s="3"/>
      <c r="SYX227" s="3"/>
      <c r="SYY227" s="3"/>
      <c r="SYZ227" s="3"/>
      <c r="SZA227" s="3"/>
      <c r="SZB227" s="3"/>
      <c r="SZC227" s="3"/>
      <c r="SZD227" s="3"/>
      <c r="SZE227" s="3"/>
      <c r="SZF227" s="3"/>
      <c r="SZG227" s="3"/>
      <c r="SZH227" s="3"/>
      <c r="SZI227" s="3"/>
      <c r="SZJ227" s="3"/>
      <c r="SZK227" s="3"/>
      <c r="SZL227" s="3"/>
      <c r="SZM227" s="3"/>
      <c r="SZN227" s="3"/>
      <c r="SZO227" s="3"/>
      <c r="SZP227" s="3"/>
      <c r="SZQ227" s="3"/>
      <c r="SZR227" s="3"/>
      <c r="SZS227" s="3"/>
      <c r="SZT227" s="3"/>
      <c r="SZU227" s="3"/>
      <c r="SZV227" s="3"/>
      <c r="SZW227" s="3"/>
      <c r="SZX227" s="3"/>
      <c r="SZY227" s="3"/>
      <c r="SZZ227" s="3"/>
      <c r="TAA227" s="3"/>
      <c r="TAB227" s="3"/>
      <c r="TAC227" s="3"/>
      <c r="TAD227" s="3"/>
      <c r="TAE227" s="3"/>
      <c r="TAF227" s="3"/>
      <c r="TAG227" s="3"/>
      <c r="TAH227" s="3"/>
      <c r="TAI227" s="3"/>
      <c r="TAJ227" s="3"/>
      <c r="TAK227" s="3"/>
      <c r="TAL227" s="3"/>
      <c r="TAM227" s="3"/>
      <c r="TAN227" s="3"/>
      <c r="TAO227" s="3"/>
      <c r="TAP227" s="3"/>
      <c r="TAQ227" s="3"/>
      <c r="TAR227" s="3"/>
      <c r="TAS227" s="3"/>
      <c r="TAT227" s="3"/>
      <c r="TAU227" s="3"/>
      <c r="TAV227" s="3"/>
      <c r="TAW227" s="3"/>
      <c r="TAX227" s="3"/>
      <c r="TAY227" s="3"/>
      <c r="TAZ227" s="3"/>
      <c r="TBA227" s="3"/>
      <c r="TBB227" s="3"/>
      <c r="TBC227" s="3"/>
      <c r="TBD227" s="3"/>
      <c r="TBE227" s="3"/>
      <c r="TBF227" s="3"/>
      <c r="TBG227" s="3"/>
      <c r="TBH227" s="3"/>
      <c r="TBI227" s="3"/>
      <c r="TBJ227" s="3"/>
      <c r="TBK227" s="3"/>
      <c r="TBL227" s="3"/>
      <c r="TBM227" s="3"/>
      <c r="TBN227" s="3"/>
      <c r="TBO227" s="3"/>
      <c r="TBP227" s="3"/>
      <c r="TBQ227" s="3"/>
      <c r="TBR227" s="3"/>
      <c r="TBS227" s="3"/>
      <c r="TBT227" s="3"/>
      <c r="TBU227" s="3"/>
      <c r="TBV227" s="3"/>
      <c r="TBW227" s="3"/>
      <c r="TBX227" s="3"/>
      <c r="TBY227" s="3"/>
      <c r="TBZ227" s="3"/>
      <c r="TCA227" s="3"/>
      <c r="TCB227" s="3"/>
      <c r="TCC227" s="3"/>
      <c r="TCD227" s="3"/>
      <c r="TCE227" s="3"/>
      <c r="TCF227" s="3"/>
      <c r="TCG227" s="3"/>
      <c r="TCH227" s="3"/>
      <c r="TCI227" s="3"/>
      <c r="TCJ227" s="3"/>
      <c r="TCK227" s="3"/>
      <c r="TCL227" s="3"/>
      <c r="TCM227" s="3"/>
      <c r="TCN227" s="3"/>
      <c r="TCO227" s="3"/>
      <c r="TCP227" s="3"/>
      <c r="TCQ227" s="3"/>
      <c r="TCR227" s="3"/>
      <c r="TCS227" s="3"/>
      <c r="TCT227" s="3"/>
      <c r="TCU227" s="3"/>
      <c r="TCV227" s="3"/>
      <c r="TCW227" s="3"/>
      <c r="TCX227" s="3"/>
      <c r="TCY227" s="3"/>
      <c r="TCZ227" s="3"/>
      <c r="TDA227" s="3"/>
      <c r="TDB227" s="3"/>
      <c r="TDC227" s="3"/>
      <c r="TDD227" s="3"/>
      <c r="TDE227" s="3"/>
      <c r="TDF227" s="3"/>
      <c r="TDG227" s="3"/>
      <c r="TDH227" s="3"/>
      <c r="TDI227" s="3"/>
      <c r="TDJ227" s="3"/>
      <c r="TDK227" s="3"/>
      <c r="TDL227" s="3"/>
      <c r="TDM227" s="3"/>
      <c r="TDN227" s="3"/>
      <c r="TDO227" s="3"/>
      <c r="TDP227" s="3"/>
      <c r="TDQ227" s="3"/>
      <c r="TDR227" s="3"/>
      <c r="TDS227" s="3"/>
      <c r="TDT227" s="3"/>
      <c r="TDU227" s="3"/>
      <c r="TDV227" s="3"/>
      <c r="TDW227" s="3"/>
      <c r="TDX227" s="3"/>
      <c r="TDY227" s="3"/>
      <c r="TDZ227" s="3"/>
      <c r="TEA227" s="3"/>
      <c r="TEB227" s="3"/>
      <c r="TEC227" s="3"/>
      <c r="TED227" s="3"/>
      <c r="TEE227" s="3"/>
      <c r="TEF227" s="3"/>
      <c r="TEG227" s="3"/>
      <c r="TEH227" s="3"/>
      <c r="TEI227" s="3"/>
      <c r="TEJ227" s="3"/>
      <c r="TEK227" s="3"/>
      <c r="TEL227" s="3"/>
      <c r="TEM227" s="3"/>
      <c r="TEN227" s="3"/>
      <c r="TEO227" s="3"/>
      <c r="TEP227" s="3"/>
      <c r="TEQ227" s="3"/>
      <c r="TER227" s="3"/>
      <c r="TES227" s="3"/>
      <c r="TET227" s="3"/>
      <c r="TEU227" s="3"/>
      <c r="TEV227" s="3"/>
      <c r="TEW227" s="3"/>
      <c r="TEX227" s="3"/>
      <c r="TEY227" s="3"/>
      <c r="TEZ227" s="3"/>
      <c r="TFA227" s="3"/>
      <c r="TFB227" s="3"/>
      <c r="TFC227" s="3"/>
      <c r="TFD227" s="3"/>
      <c r="TFE227" s="3"/>
      <c r="TFF227" s="3"/>
      <c r="TFG227" s="3"/>
      <c r="TFH227" s="3"/>
      <c r="TFI227" s="3"/>
      <c r="TFJ227" s="3"/>
      <c r="TFK227" s="3"/>
      <c r="TFL227" s="3"/>
      <c r="TFM227" s="3"/>
      <c r="TFN227" s="3"/>
      <c r="TFO227" s="3"/>
      <c r="TFP227" s="3"/>
      <c r="TFQ227" s="3"/>
      <c r="TFR227" s="3"/>
      <c r="TFS227" s="3"/>
      <c r="TFT227" s="3"/>
      <c r="TFU227" s="3"/>
      <c r="TFV227" s="3"/>
      <c r="TFW227" s="3"/>
      <c r="TFX227" s="3"/>
      <c r="TFY227" s="3"/>
      <c r="TFZ227" s="3"/>
      <c r="TGA227" s="3"/>
      <c r="TGB227" s="3"/>
      <c r="TGC227" s="3"/>
      <c r="TGD227" s="3"/>
      <c r="TGE227" s="3"/>
      <c r="TGF227" s="3"/>
      <c r="TGG227" s="3"/>
      <c r="TGH227" s="3"/>
      <c r="TGI227" s="3"/>
      <c r="TGJ227" s="3"/>
      <c r="TGK227" s="3"/>
      <c r="TGL227" s="3"/>
      <c r="TGM227" s="3"/>
      <c r="TGN227" s="3"/>
      <c r="TGO227" s="3"/>
      <c r="TGP227" s="3"/>
      <c r="TGQ227" s="3"/>
      <c r="TGR227" s="3"/>
      <c r="TGS227" s="3"/>
      <c r="TGT227" s="3"/>
      <c r="TGU227" s="3"/>
      <c r="TGV227" s="3"/>
      <c r="TGW227" s="3"/>
      <c r="TGX227" s="3"/>
      <c r="TGY227" s="3"/>
      <c r="TGZ227" s="3"/>
      <c r="THA227" s="3"/>
      <c r="THB227" s="3"/>
      <c r="THC227" s="3"/>
      <c r="THD227" s="3"/>
      <c r="THE227" s="3"/>
      <c r="THF227" s="3"/>
      <c r="THG227" s="3"/>
      <c r="THH227" s="3"/>
      <c r="THI227" s="3"/>
      <c r="THJ227" s="3"/>
      <c r="THK227" s="3"/>
      <c r="THL227" s="3"/>
      <c r="THM227" s="3"/>
      <c r="THN227" s="3"/>
      <c r="THO227" s="3"/>
      <c r="THP227" s="3"/>
      <c r="THQ227" s="3"/>
      <c r="THR227" s="3"/>
      <c r="THS227" s="3"/>
      <c r="THT227" s="3"/>
      <c r="THU227" s="3"/>
      <c r="THV227" s="3"/>
      <c r="THW227" s="3"/>
      <c r="THX227" s="3"/>
      <c r="THY227" s="3"/>
      <c r="THZ227" s="3"/>
      <c r="TIA227" s="3"/>
      <c r="TIB227" s="3"/>
      <c r="TIC227" s="3"/>
      <c r="TID227" s="3"/>
      <c r="TIE227" s="3"/>
      <c r="TIF227" s="3"/>
      <c r="TIG227" s="3"/>
      <c r="TIH227" s="3"/>
      <c r="TII227" s="3"/>
      <c r="TIJ227" s="3"/>
      <c r="TIK227" s="3"/>
      <c r="TIL227" s="3"/>
      <c r="TIM227" s="3"/>
      <c r="TIN227" s="3"/>
      <c r="TIO227" s="3"/>
      <c r="TIP227" s="3"/>
      <c r="TIQ227" s="3"/>
      <c r="TIR227" s="3"/>
      <c r="TIS227" s="3"/>
      <c r="TIT227" s="3"/>
      <c r="TIU227" s="3"/>
      <c r="TIV227" s="3"/>
      <c r="TIW227" s="3"/>
      <c r="TIX227" s="3"/>
      <c r="TIY227" s="3"/>
      <c r="TIZ227" s="3"/>
      <c r="TJA227" s="3"/>
      <c r="TJB227" s="3"/>
      <c r="TJC227" s="3"/>
      <c r="TJD227" s="3"/>
      <c r="TJE227" s="3"/>
      <c r="TJF227" s="3"/>
      <c r="TJG227" s="3"/>
      <c r="TJH227" s="3"/>
      <c r="TJI227" s="3"/>
      <c r="TJJ227" s="3"/>
      <c r="TJK227" s="3"/>
      <c r="TJL227" s="3"/>
      <c r="TJM227" s="3"/>
      <c r="TJN227" s="3"/>
      <c r="TJO227" s="3"/>
      <c r="TJP227" s="3"/>
      <c r="TJQ227" s="3"/>
      <c r="TJR227" s="3"/>
      <c r="TJS227" s="3"/>
      <c r="TJT227" s="3"/>
      <c r="TJU227" s="3"/>
      <c r="TJV227" s="3"/>
      <c r="TJW227" s="3"/>
      <c r="TJX227" s="3"/>
      <c r="TJY227" s="3"/>
      <c r="TJZ227" s="3"/>
      <c r="TKA227" s="3"/>
      <c r="TKB227" s="3"/>
      <c r="TKC227" s="3"/>
      <c r="TKD227" s="3"/>
      <c r="TKE227" s="3"/>
      <c r="TKF227" s="3"/>
      <c r="TKG227" s="3"/>
      <c r="TKH227" s="3"/>
      <c r="TKI227" s="3"/>
      <c r="TKJ227" s="3"/>
      <c r="TKK227" s="3"/>
      <c r="TKL227" s="3"/>
      <c r="TKM227" s="3"/>
      <c r="TKN227" s="3"/>
      <c r="TKO227" s="3"/>
      <c r="TKP227" s="3"/>
      <c r="TKQ227" s="3"/>
      <c r="TKR227" s="3"/>
      <c r="TKS227" s="3"/>
      <c r="TKT227" s="3"/>
      <c r="TKU227" s="3"/>
      <c r="TKV227" s="3"/>
      <c r="TKW227" s="3"/>
      <c r="TKX227" s="3"/>
      <c r="TKY227" s="3"/>
      <c r="TKZ227" s="3"/>
      <c r="TLA227" s="3"/>
      <c r="TLB227" s="3"/>
      <c r="TLC227" s="3"/>
      <c r="TLD227" s="3"/>
      <c r="TLE227" s="3"/>
      <c r="TLF227" s="3"/>
      <c r="TLG227" s="3"/>
      <c r="TLH227" s="3"/>
      <c r="TLI227" s="3"/>
      <c r="TLJ227" s="3"/>
      <c r="TLK227" s="3"/>
      <c r="TLL227" s="3"/>
      <c r="TLM227" s="3"/>
      <c r="TLN227" s="3"/>
      <c r="TLO227" s="3"/>
      <c r="TLP227" s="3"/>
      <c r="TLQ227" s="3"/>
      <c r="TLR227" s="3"/>
      <c r="TLS227" s="3"/>
      <c r="TLT227" s="3"/>
      <c r="TLU227" s="3"/>
      <c r="TLV227" s="3"/>
      <c r="TLW227" s="3"/>
      <c r="TLX227" s="3"/>
      <c r="TLY227" s="3"/>
      <c r="TLZ227" s="3"/>
      <c r="TMA227" s="3"/>
      <c r="TMB227" s="3"/>
      <c r="TMC227" s="3"/>
      <c r="TMD227" s="3"/>
      <c r="TME227" s="3"/>
      <c r="TMF227" s="3"/>
      <c r="TMG227" s="3"/>
      <c r="TMH227" s="3"/>
      <c r="TMI227" s="3"/>
      <c r="TMJ227" s="3"/>
      <c r="TMK227" s="3"/>
      <c r="TML227" s="3"/>
      <c r="TMM227" s="3"/>
      <c r="TMN227" s="3"/>
      <c r="TMO227" s="3"/>
      <c r="TMP227" s="3"/>
      <c r="TMQ227" s="3"/>
      <c r="TMR227" s="3"/>
      <c r="TMS227" s="3"/>
      <c r="TMT227" s="3"/>
      <c r="TMU227" s="3"/>
      <c r="TMV227" s="3"/>
      <c r="TMW227" s="3"/>
      <c r="TMX227" s="3"/>
      <c r="TMY227" s="3"/>
      <c r="TMZ227" s="3"/>
      <c r="TNA227" s="3"/>
      <c r="TNB227" s="3"/>
      <c r="TNC227" s="3"/>
      <c r="TND227" s="3"/>
      <c r="TNE227" s="3"/>
      <c r="TNF227" s="3"/>
      <c r="TNG227" s="3"/>
      <c r="TNH227" s="3"/>
      <c r="TNI227" s="3"/>
      <c r="TNJ227" s="3"/>
      <c r="TNK227" s="3"/>
      <c r="TNL227" s="3"/>
      <c r="TNM227" s="3"/>
      <c r="TNN227" s="3"/>
      <c r="TNO227" s="3"/>
      <c r="TNP227" s="3"/>
      <c r="TNQ227" s="3"/>
      <c r="TNR227" s="3"/>
      <c r="TNS227" s="3"/>
      <c r="TNT227" s="3"/>
      <c r="TNU227" s="3"/>
      <c r="TNV227" s="3"/>
      <c r="TNW227" s="3"/>
      <c r="TNX227" s="3"/>
      <c r="TNY227" s="3"/>
      <c r="TNZ227" s="3"/>
      <c r="TOA227" s="3"/>
      <c r="TOB227" s="3"/>
      <c r="TOC227" s="3"/>
      <c r="TOD227" s="3"/>
      <c r="TOE227" s="3"/>
      <c r="TOF227" s="3"/>
      <c r="TOG227" s="3"/>
      <c r="TOH227" s="3"/>
      <c r="TOI227" s="3"/>
      <c r="TOJ227" s="3"/>
      <c r="TOK227" s="3"/>
      <c r="TOL227" s="3"/>
      <c r="TOM227" s="3"/>
      <c r="TON227" s="3"/>
      <c r="TOO227" s="3"/>
      <c r="TOP227" s="3"/>
      <c r="TOQ227" s="3"/>
      <c r="TOR227" s="3"/>
      <c r="TOS227" s="3"/>
      <c r="TOT227" s="3"/>
      <c r="TOU227" s="3"/>
      <c r="TOV227" s="3"/>
      <c r="TOW227" s="3"/>
      <c r="TOX227" s="3"/>
      <c r="TOY227" s="3"/>
      <c r="TOZ227" s="3"/>
      <c r="TPA227" s="3"/>
      <c r="TPB227" s="3"/>
      <c r="TPC227" s="3"/>
      <c r="TPD227" s="3"/>
      <c r="TPE227" s="3"/>
      <c r="TPF227" s="3"/>
      <c r="TPG227" s="3"/>
      <c r="TPH227" s="3"/>
      <c r="TPI227" s="3"/>
      <c r="TPJ227" s="3"/>
      <c r="TPK227" s="3"/>
      <c r="TPL227" s="3"/>
      <c r="TPM227" s="3"/>
      <c r="TPN227" s="3"/>
      <c r="TPO227" s="3"/>
      <c r="TPP227" s="3"/>
      <c r="TPQ227" s="3"/>
      <c r="TPR227" s="3"/>
      <c r="TPS227" s="3"/>
      <c r="TPT227" s="3"/>
      <c r="TPU227" s="3"/>
      <c r="TPV227" s="3"/>
      <c r="TPW227" s="3"/>
      <c r="TPX227" s="3"/>
      <c r="TPY227" s="3"/>
      <c r="TPZ227" s="3"/>
      <c r="TQA227" s="3"/>
      <c r="TQB227" s="3"/>
      <c r="TQC227" s="3"/>
      <c r="TQD227" s="3"/>
      <c r="TQE227" s="3"/>
      <c r="TQF227" s="3"/>
      <c r="TQG227" s="3"/>
      <c r="TQH227" s="3"/>
      <c r="TQI227" s="3"/>
      <c r="TQJ227" s="3"/>
      <c r="TQK227" s="3"/>
      <c r="TQL227" s="3"/>
      <c r="TQM227" s="3"/>
      <c r="TQN227" s="3"/>
      <c r="TQO227" s="3"/>
      <c r="TQP227" s="3"/>
      <c r="TQQ227" s="3"/>
      <c r="TQR227" s="3"/>
      <c r="TQS227" s="3"/>
      <c r="TQT227" s="3"/>
      <c r="TQU227" s="3"/>
      <c r="TQV227" s="3"/>
      <c r="TQW227" s="3"/>
      <c r="TQX227" s="3"/>
      <c r="TQY227" s="3"/>
      <c r="TQZ227" s="3"/>
      <c r="TRA227" s="3"/>
      <c r="TRB227" s="3"/>
      <c r="TRC227" s="3"/>
      <c r="TRD227" s="3"/>
      <c r="TRE227" s="3"/>
      <c r="TRF227" s="3"/>
      <c r="TRG227" s="3"/>
      <c r="TRH227" s="3"/>
      <c r="TRI227" s="3"/>
      <c r="TRJ227" s="3"/>
      <c r="TRK227" s="3"/>
      <c r="TRL227" s="3"/>
      <c r="TRM227" s="3"/>
      <c r="TRN227" s="3"/>
      <c r="TRO227" s="3"/>
      <c r="TRP227" s="3"/>
      <c r="TRQ227" s="3"/>
      <c r="TRR227" s="3"/>
      <c r="TRS227" s="3"/>
      <c r="TRT227" s="3"/>
      <c r="TRU227" s="3"/>
      <c r="TRV227" s="3"/>
      <c r="TRW227" s="3"/>
      <c r="TRX227" s="3"/>
      <c r="TRY227" s="3"/>
      <c r="TRZ227" s="3"/>
      <c r="TSA227" s="3"/>
      <c r="TSB227" s="3"/>
      <c r="TSC227" s="3"/>
      <c r="TSD227" s="3"/>
      <c r="TSE227" s="3"/>
      <c r="TSF227" s="3"/>
      <c r="TSG227" s="3"/>
      <c r="TSH227" s="3"/>
      <c r="TSI227" s="3"/>
      <c r="TSJ227" s="3"/>
      <c r="TSK227" s="3"/>
      <c r="TSL227" s="3"/>
      <c r="TSM227" s="3"/>
      <c r="TSN227" s="3"/>
      <c r="TSO227" s="3"/>
      <c r="TSP227" s="3"/>
      <c r="TSQ227" s="3"/>
      <c r="TSR227" s="3"/>
      <c r="TSS227" s="3"/>
      <c r="TST227" s="3"/>
      <c r="TSU227" s="3"/>
      <c r="TSV227" s="3"/>
      <c r="TSW227" s="3"/>
      <c r="TSX227" s="3"/>
      <c r="TSY227" s="3"/>
      <c r="TSZ227" s="3"/>
      <c r="TTA227" s="3"/>
      <c r="TTB227" s="3"/>
      <c r="TTC227" s="3"/>
      <c r="TTD227" s="3"/>
      <c r="TTE227" s="3"/>
      <c r="TTF227" s="3"/>
      <c r="TTG227" s="3"/>
      <c r="TTH227" s="3"/>
      <c r="TTI227" s="3"/>
      <c r="TTJ227" s="3"/>
      <c r="TTK227" s="3"/>
      <c r="TTL227" s="3"/>
      <c r="TTM227" s="3"/>
      <c r="TTN227" s="3"/>
      <c r="TTO227" s="3"/>
      <c r="TTP227" s="3"/>
      <c r="TTQ227" s="3"/>
      <c r="TTR227" s="3"/>
      <c r="TTS227" s="3"/>
      <c r="TTT227" s="3"/>
      <c r="TTU227" s="3"/>
      <c r="TTV227" s="3"/>
      <c r="TTW227" s="3"/>
      <c r="TTX227" s="3"/>
      <c r="TTY227" s="3"/>
      <c r="TTZ227" s="3"/>
      <c r="TUA227" s="3"/>
      <c r="TUB227" s="3"/>
      <c r="TUC227" s="3"/>
      <c r="TUD227" s="3"/>
      <c r="TUE227" s="3"/>
      <c r="TUF227" s="3"/>
      <c r="TUG227" s="3"/>
      <c r="TUH227" s="3"/>
      <c r="TUI227" s="3"/>
      <c r="TUJ227" s="3"/>
      <c r="TUK227" s="3"/>
      <c r="TUL227" s="3"/>
      <c r="TUM227" s="3"/>
      <c r="TUN227" s="3"/>
      <c r="TUO227" s="3"/>
      <c r="TUP227" s="3"/>
      <c r="TUQ227" s="3"/>
      <c r="TUR227" s="3"/>
      <c r="TUS227" s="3"/>
      <c r="TUT227" s="3"/>
      <c r="TUU227" s="3"/>
      <c r="TUV227" s="3"/>
      <c r="TUW227" s="3"/>
      <c r="TUX227" s="3"/>
      <c r="TUY227" s="3"/>
      <c r="TUZ227" s="3"/>
      <c r="TVA227" s="3"/>
      <c r="TVB227" s="3"/>
      <c r="TVC227" s="3"/>
      <c r="TVD227" s="3"/>
      <c r="TVE227" s="3"/>
      <c r="TVF227" s="3"/>
      <c r="TVG227" s="3"/>
      <c r="TVH227" s="3"/>
      <c r="TVI227" s="3"/>
      <c r="TVJ227" s="3"/>
      <c r="TVK227" s="3"/>
      <c r="TVL227" s="3"/>
      <c r="TVM227" s="3"/>
      <c r="TVN227" s="3"/>
      <c r="TVO227" s="3"/>
      <c r="TVP227" s="3"/>
      <c r="TVQ227" s="3"/>
      <c r="TVR227" s="3"/>
      <c r="TVS227" s="3"/>
      <c r="TVT227" s="3"/>
      <c r="TVU227" s="3"/>
      <c r="TVV227" s="3"/>
      <c r="TVW227" s="3"/>
      <c r="TVX227" s="3"/>
      <c r="TVY227" s="3"/>
      <c r="TVZ227" s="3"/>
      <c r="TWA227" s="3"/>
      <c r="TWB227" s="3"/>
      <c r="TWC227" s="3"/>
      <c r="TWD227" s="3"/>
      <c r="TWE227" s="3"/>
      <c r="TWF227" s="3"/>
      <c r="TWG227" s="3"/>
      <c r="TWH227" s="3"/>
      <c r="TWI227" s="3"/>
      <c r="TWJ227" s="3"/>
      <c r="TWK227" s="3"/>
      <c r="TWL227" s="3"/>
      <c r="TWM227" s="3"/>
      <c r="TWN227" s="3"/>
      <c r="TWO227" s="3"/>
      <c r="TWP227" s="3"/>
      <c r="TWQ227" s="3"/>
      <c r="TWR227" s="3"/>
      <c r="TWS227" s="3"/>
      <c r="TWT227" s="3"/>
      <c r="TWU227" s="3"/>
      <c r="TWV227" s="3"/>
      <c r="TWW227" s="3"/>
      <c r="TWX227" s="3"/>
      <c r="TWY227" s="3"/>
      <c r="TWZ227" s="3"/>
      <c r="TXA227" s="3"/>
      <c r="TXB227" s="3"/>
      <c r="TXC227" s="3"/>
      <c r="TXD227" s="3"/>
      <c r="TXE227" s="3"/>
      <c r="TXF227" s="3"/>
      <c r="TXG227" s="3"/>
      <c r="TXH227" s="3"/>
      <c r="TXI227" s="3"/>
      <c r="TXJ227" s="3"/>
      <c r="TXK227" s="3"/>
      <c r="TXL227" s="3"/>
      <c r="TXM227" s="3"/>
      <c r="TXN227" s="3"/>
      <c r="TXO227" s="3"/>
      <c r="TXP227" s="3"/>
      <c r="TXQ227" s="3"/>
      <c r="TXR227" s="3"/>
      <c r="TXS227" s="3"/>
      <c r="TXT227" s="3"/>
      <c r="TXU227" s="3"/>
      <c r="TXV227" s="3"/>
      <c r="TXW227" s="3"/>
      <c r="TXX227" s="3"/>
      <c r="TXY227" s="3"/>
      <c r="TXZ227" s="3"/>
      <c r="TYA227" s="3"/>
      <c r="TYB227" s="3"/>
      <c r="TYC227" s="3"/>
      <c r="TYD227" s="3"/>
      <c r="TYE227" s="3"/>
      <c r="TYF227" s="3"/>
      <c r="TYG227" s="3"/>
      <c r="TYH227" s="3"/>
      <c r="TYI227" s="3"/>
      <c r="TYJ227" s="3"/>
      <c r="TYK227" s="3"/>
      <c r="TYL227" s="3"/>
      <c r="TYM227" s="3"/>
      <c r="TYN227" s="3"/>
      <c r="TYO227" s="3"/>
      <c r="TYP227" s="3"/>
      <c r="TYQ227" s="3"/>
      <c r="TYR227" s="3"/>
      <c r="TYS227" s="3"/>
      <c r="TYT227" s="3"/>
      <c r="TYU227" s="3"/>
      <c r="TYV227" s="3"/>
      <c r="TYW227" s="3"/>
      <c r="TYX227" s="3"/>
      <c r="TYY227" s="3"/>
      <c r="TYZ227" s="3"/>
      <c r="TZA227" s="3"/>
      <c r="TZB227" s="3"/>
      <c r="TZC227" s="3"/>
      <c r="TZD227" s="3"/>
      <c r="TZE227" s="3"/>
      <c r="TZF227" s="3"/>
      <c r="TZG227" s="3"/>
      <c r="TZH227" s="3"/>
      <c r="TZI227" s="3"/>
      <c r="TZJ227" s="3"/>
      <c r="TZK227" s="3"/>
      <c r="TZL227" s="3"/>
      <c r="TZM227" s="3"/>
      <c r="TZN227" s="3"/>
      <c r="TZO227" s="3"/>
      <c r="TZP227" s="3"/>
      <c r="TZQ227" s="3"/>
      <c r="TZR227" s="3"/>
      <c r="TZS227" s="3"/>
      <c r="TZT227" s="3"/>
      <c r="TZU227" s="3"/>
      <c r="TZV227" s="3"/>
      <c r="TZW227" s="3"/>
      <c r="TZX227" s="3"/>
      <c r="TZY227" s="3"/>
      <c r="TZZ227" s="3"/>
      <c r="UAA227" s="3"/>
      <c r="UAB227" s="3"/>
      <c r="UAC227" s="3"/>
      <c r="UAD227" s="3"/>
      <c r="UAE227" s="3"/>
      <c r="UAF227" s="3"/>
      <c r="UAG227" s="3"/>
      <c r="UAH227" s="3"/>
      <c r="UAI227" s="3"/>
      <c r="UAJ227" s="3"/>
      <c r="UAK227" s="3"/>
      <c r="UAL227" s="3"/>
      <c r="UAM227" s="3"/>
      <c r="UAN227" s="3"/>
      <c r="UAO227" s="3"/>
      <c r="UAP227" s="3"/>
      <c r="UAQ227" s="3"/>
      <c r="UAR227" s="3"/>
      <c r="UAS227" s="3"/>
      <c r="UAT227" s="3"/>
      <c r="UAU227" s="3"/>
      <c r="UAV227" s="3"/>
      <c r="UAW227" s="3"/>
      <c r="UAX227" s="3"/>
      <c r="UAY227" s="3"/>
      <c r="UAZ227" s="3"/>
      <c r="UBA227" s="3"/>
      <c r="UBB227" s="3"/>
      <c r="UBC227" s="3"/>
      <c r="UBD227" s="3"/>
      <c r="UBE227" s="3"/>
      <c r="UBF227" s="3"/>
      <c r="UBG227" s="3"/>
      <c r="UBH227" s="3"/>
      <c r="UBI227" s="3"/>
      <c r="UBJ227" s="3"/>
      <c r="UBK227" s="3"/>
      <c r="UBL227" s="3"/>
      <c r="UBM227" s="3"/>
      <c r="UBN227" s="3"/>
      <c r="UBO227" s="3"/>
      <c r="UBP227" s="3"/>
      <c r="UBQ227" s="3"/>
      <c r="UBR227" s="3"/>
      <c r="UBS227" s="3"/>
      <c r="UBT227" s="3"/>
      <c r="UBU227" s="3"/>
      <c r="UBV227" s="3"/>
      <c r="UBW227" s="3"/>
      <c r="UBX227" s="3"/>
      <c r="UBY227" s="3"/>
      <c r="UBZ227" s="3"/>
      <c r="UCA227" s="3"/>
      <c r="UCB227" s="3"/>
      <c r="UCC227" s="3"/>
      <c r="UCD227" s="3"/>
      <c r="UCE227" s="3"/>
      <c r="UCF227" s="3"/>
      <c r="UCG227" s="3"/>
      <c r="UCH227" s="3"/>
      <c r="UCI227" s="3"/>
      <c r="UCJ227" s="3"/>
      <c r="UCK227" s="3"/>
      <c r="UCL227" s="3"/>
      <c r="UCM227" s="3"/>
      <c r="UCN227" s="3"/>
      <c r="UCO227" s="3"/>
      <c r="UCP227" s="3"/>
      <c r="UCQ227" s="3"/>
      <c r="UCR227" s="3"/>
      <c r="UCS227" s="3"/>
      <c r="UCT227" s="3"/>
      <c r="UCU227" s="3"/>
      <c r="UCV227" s="3"/>
      <c r="UCW227" s="3"/>
      <c r="UCX227" s="3"/>
      <c r="UCY227" s="3"/>
      <c r="UCZ227" s="3"/>
      <c r="UDA227" s="3"/>
      <c r="UDB227" s="3"/>
      <c r="UDC227" s="3"/>
      <c r="UDD227" s="3"/>
      <c r="UDE227" s="3"/>
      <c r="UDF227" s="3"/>
      <c r="UDG227" s="3"/>
      <c r="UDH227" s="3"/>
      <c r="UDI227" s="3"/>
      <c r="UDJ227" s="3"/>
      <c r="UDK227" s="3"/>
      <c r="UDL227" s="3"/>
      <c r="UDM227" s="3"/>
      <c r="UDN227" s="3"/>
      <c r="UDO227" s="3"/>
      <c r="UDP227" s="3"/>
      <c r="UDQ227" s="3"/>
      <c r="UDR227" s="3"/>
      <c r="UDS227" s="3"/>
      <c r="UDT227" s="3"/>
      <c r="UDU227" s="3"/>
      <c r="UDV227" s="3"/>
      <c r="UDW227" s="3"/>
      <c r="UDX227" s="3"/>
      <c r="UDY227" s="3"/>
      <c r="UDZ227" s="3"/>
      <c r="UEA227" s="3"/>
      <c r="UEB227" s="3"/>
      <c r="UEC227" s="3"/>
      <c r="UED227" s="3"/>
      <c r="UEE227" s="3"/>
      <c r="UEF227" s="3"/>
      <c r="UEG227" s="3"/>
      <c r="UEH227" s="3"/>
      <c r="UEI227" s="3"/>
      <c r="UEJ227" s="3"/>
      <c r="UEK227" s="3"/>
      <c r="UEL227" s="3"/>
      <c r="UEM227" s="3"/>
      <c r="UEN227" s="3"/>
      <c r="UEO227" s="3"/>
      <c r="UEP227" s="3"/>
      <c r="UEQ227" s="3"/>
      <c r="UER227" s="3"/>
      <c r="UES227" s="3"/>
      <c r="UET227" s="3"/>
      <c r="UEU227" s="3"/>
      <c r="UEV227" s="3"/>
      <c r="UEW227" s="3"/>
      <c r="UEX227" s="3"/>
      <c r="UEY227" s="3"/>
      <c r="UEZ227" s="3"/>
      <c r="UFA227" s="3"/>
      <c r="UFB227" s="3"/>
      <c r="UFC227" s="3"/>
      <c r="UFD227" s="3"/>
      <c r="UFE227" s="3"/>
      <c r="UFF227" s="3"/>
      <c r="UFG227" s="3"/>
      <c r="UFH227" s="3"/>
      <c r="UFI227" s="3"/>
      <c r="UFJ227" s="3"/>
      <c r="UFK227" s="3"/>
      <c r="UFL227" s="3"/>
      <c r="UFM227" s="3"/>
      <c r="UFN227" s="3"/>
      <c r="UFO227" s="3"/>
      <c r="UFP227" s="3"/>
      <c r="UFQ227" s="3"/>
      <c r="UFR227" s="3"/>
      <c r="UFS227" s="3"/>
      <c r="UFT227" s="3"/>
      <c r="UFU227" s="3"/>
      <c r="UFV227" s="3"/>
      <c r="UFW227" s="3"/>
      <c r="UFX227" s="3"/>
      <c r="UFY227" s="3"/>
      <c r="UFZ227" s="3"/>
      <c r="UGA227" s="3"/>
      <c r="UGB227" s="3"/>
      <c r="UGC227" s="3"/>
      <c r="UGD227" s="3"/>
      <c r="UGE227" s="3"/>
      <c r="UGF227" s="3"/>
      <c r="UGG227" s="3"/>
      <c r="UGH227" s="3"/>
      <c r="UGI227" s="3"/>
      <c r="UGJ227" s="3"/>
      <c r="UGK227" s="3"/>
      <c r="UGL227" s="3"/>
      <c r="UGM227" s="3"/>
      <c r="UGN227" s="3"/>
      <c r="UGO227" s="3"/>
      <c r="UGP227" s="3"/>
      <c r="UGQ227" s="3"/>
      <c r="UGR227" s="3"/>
      <c r="UGS227" s="3"/>
      <c r="UGT227" s="3"/>
      <c r="UGU227" s="3"/>
      <c r="UGV227" s="3"/>
      <c r="UGW227" s="3"/>
      <c r="UGX227" s="3"/>
      <c r="UGY227" s="3"/>
      <c r="UGZ227" s="3"/>
      <c r="UHA227" s="3"/>
      <c r="UHB227" s="3"/>
      <c r="UHC227" s="3"/>
      <c r="UHD227" s="3"/>
      <c r="UHE227" s="3"/>
      <c r="UHF227" s="3"/>
      <c r="UHG227" s="3"/>
      <c r="UHH227" s="3"/>
      <c r="UHI227" s="3"/>
      <c r="UHJ227" s="3"/>
      <c r="UHK227" s="3"/>
      <c r="UHL227" s="3"/>
      <c r="UHM227" s="3"/>
      <c r="UHN227" s="3"/>
      <c r="UHO227" s="3"/>
      <c r="UHP227" s="3"/>
      <c r="UHQ227" s="3"/>
      <c r="UHR227" s="3"/>
      <c r="UHS227" s="3"/>
      <c r="UHT227" s="3"/>
      <c r="UHU227" s="3"/>
      <c r="UHV227" s="3"/>
      <c r="UHW227" s="3"/>
      <c r="UHX227" s="3"/>
      <c r="UHY227" s="3"/>
      <c r="UHZ227" s="3"/>
      <c r="UIA227" s="3"/>
      <c r="UIB227" s="3"/>
      <c r="UIC227" s="3"/>
      <c r="UID227" s="3"/>
      <c r="UIE227" s="3"/>
      <c r="UIF227" s="3"/>
      <c r="UIG227" s="3"/>
      <c r="UIH227" s="3"/>
      <c r="UII227" s="3"/>
      <c r="UIJ227" s="3"/>
      <c r="UIK227" s="3"/>
      <c r="UIL227" s="3"/>
      <c r="UIM227" s="3"/>
      <c r="UIN227" s="3"/>
      <c r="UIO227" s="3"/>
      <c r="UIP227" s="3"/>
      <c r="UIQ227" s="3"/>
      <c r="UIR227" s="3"/>
      <c r="UIS227" s="3"/>
      <c r="UIT227" s="3"/>
      <c r="UIU227" s="3"/>
      <c r="UIV227" s="3"/>
      <c r="UIW227" s="3"/>
      <c r="UIX227" s="3"/>
      <c r="UIY227" s="3"/>
      <c r="UIZ227" s="3"/>
      <c r="UJA227" s="3"/>
      <c r="UJB227" s="3"/>
      <c r="UJC227" s="3"/>
      <c r="UJD227" s="3"/>
      <c r="UJE227" s="3"/>
      <c r="UJF227" s="3"/>
      <c r="UJG227" s="3"/>
      <c r="UJH227" s="3"/>
      <c r="UJI227" s="3"/>
      <c r="UJJ227" s="3"/>
      <c r="UJK227" s="3"/>
      <c r="UJL227" s="3"/>
      <c r="UJM227" s="3"/>
      <c r="UJN227" s="3"/>
      <c r="UJO227" s="3"/>
      <c r="UJP227" s="3"/>
      <c r="UJQ227" s="3"/>
      <c r="UJR227" s="3"/>
      <c r="UJS227" s="3"/>
      <c r="UJT227" s="3"/>
      <c r="UJU227" s="3"/>
      <c r="UJV227" s="3"/>
      <c r="UJW227" s="3"/>
      <c r="UJX227" s="3"/>
      <c r="UJY227" s="3"/>
      <c r="UJZ227" s="3"/>
      <c r="UKA227" s="3"/>
      <c r="UKB227" s="3"/>
      <c r="UKC227" s="3"/>
      <c r="UKD227" s="3"/>
      <c r="UKE227" s="3"/>
      <c r="UKF227" s="3"/>
      <c r="UKG227" s="3"/>
      <c r="UKH227" s="3"/>
      <c r="UKI227" s="3"/>
      <c r="UKJ227" s="3"/>
      <c r="UKK227" s="3"/>
      <c r="UKL227" s="3"/>
      <c r="UKM227" s="3"/>
      <c r="UKN227" s="3"/>
      <c r="UKO227" s="3"/>
      <c r="UKP227" s="3"/>
      <c r="UKQ227" s="3"/>
      <c r="UKR227" s="3"/>
      <c r="UKS227" s="3"/>
      <c r="UKT227" s="3"/>
      <c r="UKU227" s="3"/>
      <c r="UKV227" s="3"/>
      <c r="UKW227" s="3"/>
      <c r="UKX227" s="3"/>
      <c r="UKY227" s="3"/>
      <c r="UKZ227" s="3"/>
      <c r="ULA227" s="3"/>
      <c r="ULB227" s="3"/>
      <c r="ULC227" s="3"/>
      <c r="ULD227" s="3"/>
      <c r="ULE227" s="3"/>
      <c r="ULF227" s="3"/>
      <c r="ULG227" s="3"/>
      <c r="ULH227" s="3"/>
      <c r="ULI227" s="3"/>
      <c r="ULJ227" s="3"/>
      <c r="ULK227" s="3"/>
      <c r="ULL227" s="3"/>
      <c r="ULM227" s="3"/>
      <c r="ULN227" s="3"/>
      <c r="ULO227" s="3"/>
      <c r="ULP227" s="3"/>
      <c r="ULQ227" s="3"/>
      <c r="ULR227" s="3"/>
      <c r="ULS227" s="3"/>
      <c r="ULT227" s="3"/>
      <c r="ULU227" s="3"/>
      <c r="ULV227" s="3"/>
      <c r="ULW227" s="3"/>
      <c r="ULX227" s="3"/>
      <c r="ULY227" s="3"/>
      <c r="ULZ227" s="3"/>
      <c r="UMA227" s="3"/>
      <c r="UMB227" s="3"/>
      <c r="UMC227" s="3"/>
      <c r="UMD227" s="3"/>
      <c r="UME227" s="3"/>
      <c r="UMF227" s="3"/>
      <c r="UMG227" s="3"/>
      <c r="UMH227" s="3"/>
      <c r="UMI227" s="3"/>
      <c r="UMJ227" s="3"/>
      <c r="UMK227" s="3"/>
      <c r="UML227" s="3"/>
      <c r="UMM227" s="3"/>
      <c r="UMN227" s="3"/>
      <c r="UMO227" s="3"/>
      <c r="UMP227" s="3"/>
      <c r="UMQ227" s="3"/>
      <c r="UMR227" s="3"/>
      <c r="UMS227" s="3"/>
      <c r="UMT227" s="3"/>
      <c r="UMU227" s="3"/>
      <c r="UMV227" s="3"/>
      <c r="UMW227" s="3"/>
      <c r="UMX227" s="3"/>
      <c r="UMY227" s="3"/>
      <c r="UMZ227" s="3"/>
      <c r="UNA227" s="3"/>
      <c r="UNB227" s="3"/>
      <c r="UNC227" s="3"/>
      <c r="UND227" s="3"/>
      <c r="UNE227" s="3"/>
      <c r="UNF227" s="3"/>
      <c r="UNG227" s="3"/>
      <c r="UNH227" s="3"/>
      <c r="UNI227" s="3"/>
      <c r="UNJ227" s="3"/>
      <c r="UNK227" s="3"/>
      <c r="UNL227" s="3"/>
      <c r="UNM227" s="3"/>
      <c r="UNN227" s="3"/>
      <c r="UNO227" s="3"/>
      <c r="UNP227" s="3"/>
      <c r="UNQ227" s="3"/>
      <c r="UNR227" s="3"/>
      <c r="UNS227" s="3"/>
      <c r="UNT227" s="3"/>
      <c r="UNU227" s="3"/>
      <c r="UNV227" s="3"/>
      <c r="UNW227" s="3"/>
      <c r="UNX227" s="3"/>
      <c r="UNY227" s="3"/>
      <c r="UNZ227" s="3"/>
      <c r="UOA227" s="3"/>
      <c r="UOB227" s="3"/>
      <c r="UOC227" s="3"/>
      <c r="UOD227" s="3"/>
      <c r="UOE227" s="3"/>
      <c r="UOF227" s="3"/>
      <c r="UOG227" s="3"/>
      <c r="UOH227" s="3"/>
      <c r="UOI227" s="3"/>
      <c r="UOJ227" s="3"/>
      <c r="UOK227" s="3"/>
      <c r="UOL227" s="3"/>
      <c r="UOM227" s="3"/>
      <c r="UON227" s="3"/>
      <c r="UOO227" s="3"/>
      <c r="UOP227" s="3"/>
      <c r="UOQ227" s="3"/>
      <c r="UOR227" s="3"/>
      <c r="UOS227" s="3"/>
      <c r="UOT227" s="3"/>
      <c r="UOU227" s="3"/>
      <c r="UOV227" s="3"/>
      <c r="UOW227" s="3"/>
      <c r="UOX227" s="3"/>
      <c r="UOY227" s="3"/>
      <c r="UOZ227" s="3"/>
      <c r="UPA227" s="3"/>
      <c r="UPB227" s="3"/>
      <c r="UPC227" s="3"/>
      <c r="UPD227" s="3"/>
      <c r="UPE227" s="3"/>
      <c r="UPF227" s="3"/>
      <c r="UPG227" s="3"/>
      <c r="UPH227" s="3"/>
      <c r="UPI227" s="3"/>
      <c r="UPJ227" s="3"/>
      <c r="UPK227" s="3"/>
      <c r="UPL227" s="3"/>
      <c r="UPM227" s="3"/>
      <c r="UPN227" s="3"/>
      <c r="UPO227" s="3"/>
      <c r="UPP227" s="3"/>
      <c r="UPQ227" s="3"/>
      <c r="UPR227" s="3"/>
      <c r="UPS227" s="3"/>
      <c r="UPT227" s="3"/>
      <c r="UPU227" s="3"/>
      <c r="UPV227" s="3"/>
      <c r="UPW227" s="3"/>
      <c r="UPX227" s="3"/>
      <c r="UPY227" s="3"/>
      <c r="UPZ227" s="3"/>
      <c r="UQA227" s="3"/>
      <c r="UQB227" s="3"/>
      <c r="UQC227" s="3"/>
      <c r="UQD227" s="3"/>
      <c r="UQE227" s="3"/>
      <c r="UQF227" s="3"/>
      <c r="UQG227" s="3"/>
      <c r="UQH227" s="3"/>
      <c r="UQI227" s="3"/>
      <c r="UQJ227" s="3"/>
      <c r="UQK227" s="3"/>
      <c r="UQL227" s="3"/>
      <c r="UQM227" s="3"/>
      <c r="UQN227" s="3"/>
      <c r="UQO227" s="3"/>
      <c r="UQP227" s="3"/>
      <c r="UQQ227" s="3"/>
      <c r="UQR227" s="3"/>
      <c r="UQS227" s="3"/>
      <c r="UQT227" s="3"/>
      <c r="UQU227" s="3"/>
      <c r="UQV227" s="3"/>
      <c r="UQW227" s="3"/>
      <c r="UQX227" s="3"/>
      <c r="UQY227" s="3"/>
      <c r="UQZ227" s="3"/>
      <c r="URA227" s="3"/>
      <c r="URB227" s="3"/>
      <c r="URC227" s="3"/>
      <c r="URD227" s="3"/>
      <c r="URE227" s="3"/>
      <c r="URF227" s="3"/>
      <c r="URG227" s="3"/>
      <c r="URH227" s="3"/>
      <c r="URI227" s="3"/>
      <c r="URJ227" s="3"/>
      <c r="URK227" s="3"/>
      <c r="URL227" s="3"/>
      <c r="URM227" s="3"/>
      <c r="URN227" s="3"/>
      <c r="URO227" s="3"/>
      <c r="URP227" s="3"/>
      <c r="URQ227" s="3"/>
      <c r="URR227" s="3"/>
      <c r="URS227" s="3"/>
      <c r="URT227" s="3"/>
      <c r="URU227" s="3"/>
      <c r="URV227" s="3"/>
      <c r="URW227" s="3"/>
      <c r="URX227" s="3"/>
      <c r="URY227" s="3"/>
      <c r="URZ227" s="3"/>
      <c r="USA227" s="3"/>
      <c r="USB227" s="3"/>
      <c r="USC227" s="3"/>
      <c r="USD227" s="3"/>
      <c r="USE227" s="3"/>
      <c r="USF227" s="3"/>
      <c r="USG227" s="3"/>
      <c r="USH227" s="3"/>
      <c r="USI227" s="3"/>
      <c r="USJ227" s="3"/>
      <c r="USK227" s="3"/>
      <c r="USL227" s="3"/>
      <c r="USM227" s="3"/>
      <c r="USN227" s="3"/>
      <c r="USO227" s="3"/>
      <c r="USP227" s="3"/>
      <c r="USQ227" s="3"/>
      <c r="USR227" s="3"/>
      <c r="USS227" s="3"/>
      <c r="UST227" s="3"/>
      <c r="USU227" s="3"/>
      <c r="USV227" s="3"/>
      <c r="USW227" s="3"/>
      <c r="USX227" s="3"/>
      <c r="USY227" s="3"/>
      <c r="USZ227" s="3"/>
      <c r="UTA227" s="3"/>
      <c r="UTB227" s="3"/>
      <c r="UTC227" s="3"/>
      <c r="UTD227" s="3"/>
      <c r="UTE227" s="3"/>
      <c r="UTF227" s="3"/>
      <c r="UTG227" s="3"/>
      <c r="UTH227" s="3"/>
      <c r="UTI227" s="3"/>
      <c r="UTJ227" s="3"/>
      <c r="UTK227" s="3"/>
      <c r="UTL227" s="3"/>
      <c r="UTM227" s="3"/>
      <c r="UTN227" s="3"/>
      <c r="UTO227" s="3"/>
      <c r="UTP227" s="3"/>
      <c r="UTQ227" s="3"/>
      <c r="UTR227" s="3"/>
      <c r="UTS227" s="3"/>
      <c r="UTT227" s="3"/>
      <c r="UTU227" s="3"/>
      <c r="UTV227" s="3"/>
      <c r="UTW227" s="3"/>
      <c r="UTX227" s="3"/>
      <c r="UTY227" s="3"/>
      <c r="UTZ227" s="3"/>
      <c r="UUA227" s="3"/>
      <c r="UUB227" s="3"/>
      <c r="UUC227" s="3"/>
      <c r="UUD227" s="3"/>
      <c r="UUE227" s="3"/>
      <c r="UUF227" s="3"/>
      <c r="UUG227" s="3"/>
      <c r="UUH227" s="3"/>
      <c r="UUI227" s="3"/>
      <c r="UUJ227" s="3"/>
      <c r="UUK227" s="3"/>
      <c r="UUL227" s="3"/>
      <c r="UUM227" s="3"/>
      <c r="UUN227" s="3"/>
      <c r="UUO227" s="3"/>
      <c r="UUP227" s="3"/>
      <c r="UUQ227" s="3"/>
      <c r="UUR227" s="3"/>
      <c r="UUS227" s="3"/>
      <c r="UUT227" s="3"/>
      <c r="UUU227" s="3"/>
      <c r="UUV227" s="3"/>
      <c r="UUW227" s="3"/>
      <c r="UUX227" s="3"/>
      <c r="UUY227" s="3"/>
      <c r="UUZ227" s="3"/>
      <c r="UVA227" s="3"/>
      <c r="UVB227" s="3"/>
      <c r="UVC227" s="3"/>
      <c r="UVD227" s="3"/>
      <c r="UVE227" s="3"/>
      <c r="UVF227" s="3"/>
      <c r="UVG227" s="3"/>
      <c r="UVH227" s="3"/>
      <c r="UVI227" s="3"/>
      <c r="UVJ227" s="3"/>
      <c r="UVK227" s="3"/>
      <c r="UVL227" s="3"/>
      <c r="UVM227" s="3"/>
      <c r="UVN227" s="3"/>
      <c r="UVO227" s="3"/>
      <c r="UVP227" s="3"/>
      <c r="UVQ227" s="3"/>
      <c r="UVR227" s="3"/>
      <c r="UVS227" s="3"/>
      <c r="UVT227" s="3"/>
      <c r="UVU227" s="3"/>
      <c r="UVV227" s="3"/>
      <c r="UVW227" s="3"/>
      <c r="UVX227" s="3"/>
      <c r="UVY227" s="3"/>
      <c r="UVZ227" s="3"/>
      <c r="UWA227" s="3"/>
      <c r="UWB227" s="3"/>
      <c r="UWC227" s="3"/>
      <c r="UWD227" s="3"/>
      <c r="UWE227" s="3"/>
      <c r="UWF227" s="3"/>
      <c r="UWG227" s="3"/>
      <c r="UWH227" s="3"/>
      <c r="UWI227" s="3"/>
      <c r="UWJ227" s="3"/>
      <c r="UWK227" s="3"/>
      <c r="UWL227" s="3"/>
      <c r="UWM227" s="3"/>
      <c r="UWN227" s="3"/>
      <c r="UWO227" s="3"/>
      <c r="UWP227" s="3"/>
      <c r="UWQ227" s="3"/>
      <c r="UWR227" s="3"/>
      <c r="UWS227" s="3"/>
      <c r="UWT227" s="3"/>
      <c r="UWU227" s="3"/>
      <c r="UWV227" s="3"/>
      <c r="UWW227" s="3"/>
      <c r="UWX227" s="3"/>
      <c r="UWY227" s="3"/>
      <c r="UWZ227" s="3"/>
      <c r="UXA227" s="3"/>
      <c r="UXB227" s="3"/>
      <c r="UXC227" s="3"/>
      <c r="UXD227" s="3"/>
      <c r="UXE227" s="3"/>
      <c r="UXF227" s="3"/>
      <c r="UXG227" s="3"/>
      <c r="UXH227" s="3"/>
      <c r="UXI227" s="3"/>
      <c r="UXJ227" s="3"/>
      <c r="UXK227" s="3"/>
      <c r="UXL227" s="3"/>
      <c r="UXM227" s="3"/>
      <c r="UXN227" s="3"/>
      <c r="UXO227" s="3"/>
      <c r="UXP227" s="3"/>
      <c r="UXQ227" s="3"/>
      <c r="UXR227" s="3"/>
      <c r="UXS227" s="3"/>
      <c r="UXT227" s="3"/>
      <c r="UXU227" s="3"/>
      <c r="UXV227" s="3"/>
      <c r="UXW227" s="3"/>
      <c r="UXX227" s="3"/>
      <c r="UXY227" s="3"/>
      <c r="UXZ227" s="3"/>
      <c r="UYA227" s="3"/>
      <c r="UYB227" s="3"/>
      <c r="UYC227" s="3"/>
      <c r="UYD227" s="3"/>
      <c r="UYE227" s="3"/>
      <c r="UYF227" s="3"/>
      <c r="UYG227" s="3"/>
      <c r="UYH227" s="3"/>
      <c r="UYI227" s="3"/>
      <c r="UYJ227" s="3"/>
      <c r="UYK227" s="3"/>
      <c r="UYL227" s="3"/>
      <c r="UYM227" s="3"/>
      <c r="UYN227" s="3"/>
      <c r="UYO227" s="3"/>
      <c r="UYP227" s="3"/>
      <c r="UYQ227" s="3"/>
      <c r="UYR227" s="3"/>
      <c r="UYS227" s="3"/>
      <c r="UYT227" s="3"/>
      <c r="UYU227" s="3"/>
      <c r="UYV227" s="3"/>
      <c r="UYW227" s="3"/>
      <c r="UYX227" s="3"/>
      <c r="UYY227" s="3"/>
      <c r="UYZ227" s="3"/>
      <c r="UZA227" s="3"/>
      <c r="UZB227" s="3"/>
      <c r="UZC227" s="3"/>
      <c r="UZD227" s="3"/>
      <c r="UZE227" s="3"/>
      <c r="UZF227" s="3"/>
      <c r="UZG227" s="3"/>
      <c r="UZH227" s="3"/>
      <c r="UZI227" s="3"/>
      <c r="UZJ227" s="3"/>
      <c r="UZK227" s="3"/>
      <c r="UZL227" s="3"/>
      <c r="UZM227" s="3"/>
      <c r="UZN227" s="3"/>
      <c r="UZO227" s="3"/>
      <c r="UZP227" s="3"/>
      <c r="UZQ227" s="3"/>
      <c r="UZR227" s="3"/>
      <c r="UZS227" s="3"/>
      <c r="UZT227" s="3"/>
      <c r="UZU227" s="3"/>
      <c r="UZV227" s="3"/>
      <c r="UZW227" s="3"/>
      <c r="UZX227" s="3"/>
      <c r="UZY227" s="3"/>
      <c r="UZZ227" s="3"/>
      <c r="VAA227" s="3"/>
      <c r="VAB227" s="3"/>
      <c r="VAC227" s="3"/>
      <c r="VAD227" s="3"/>
      <c r="VAE227" s="3"/>
      <c r="VAF227" s="3"/>
      <c r="VAG227" s="3"/>
      <c r="VAH227" s="3"/>
      <c r="VAI227" s="3"/>
      <c r="VAJ227" s="3"/>
      <c r="VAK227" s="3"/>
      <c r="VAL227" s="3"/>
      <c r="VAM227" s="3"/>
      <c r="VAN227" s="3"/>
      <c r="VAO227" s="3"/>
      <c r="VAP227" s="3"/>
      <c r="VAQ227" s="3"/>
      <c r="VAR227" s="3"/>
      <c r="VAS227" s="3"/>
      <c r="VAT227" s="3"/>
      <c r="VAU227" s="3"/>
      <c r="VAV227" s="3"/>
      <c r="VAW227" s="3"/>
      <c r="VAX227" s="3"/>
      <c r="VAY227" s="3"/>
      <c r="VAZ227" s="3"/>
      <c r="VBA227" s="3"/>
      <c r="VBB227" s="3"/>
      <c r="VBC227" s="3"/>
      <c r="VBD227" s="3"/>
      <c r="VBE227" s="3"/>
      <c r="VBF227" s="3"/>
      <c r="VBG227" s="3"/>
      <c r="VBH227" s="3"/>
      <c r="VBI227" s="3"/>
      <c r="VBJ227" s="3"/>
      <c r="VBK227" s="3"/>
      <c r="VBL227" s="3"/>
      <c r="VBM227" s="3"/>
      <c r="VBN227" s="3"/>
      <c r="VBO227" s="3"/>
      <c r="VBP227" s="3"/>
      <c r="VBQ227" s="3"/>
      <c r="VBR227" s="3"/>
      <c r="VBS227" s="3"/>
      <c r="VBT227" s="3"/>
      <c r="VBU227" s="3"/>
      <c r="VBV227" s="3"/>
      <c r="VBW227" s="3"/>
      <c r="VBX227" s="3"/>
      <c r="VBY227" s="3"/>
      <c r="VBZ227" s="3"/>
      <c r="VCA227" s="3"/>
      <c r="VCB227" s="3"/>
      <c r="VCC227" s="3"/>
      <c r="VCD227" s="3"/>
      <c r="VCE227" s="3"/>
      <c r="VCF227" s="3"/>
      <c r="VCG227" s="3"/>
      <c r="VCH227" s="3"/>
      <c r="VCI227" s="3"/>
      <c r="VCJ227" s="3"/>
      <c r="VCK227" s="3"/>
      <c r="VCL227" s="3"/>
      <c r="VCM227" s="3"/>
      <c r="VCN227" s="3"/>
      <c r="VCO227" s="3"/>
      <c r="VCP227" s="3"/>
      <c r="VCQ227" s="3"/>
      <c r="VCR227" s="3"/>
      <c r="VCS227" s="3"/>
      <c r="VCT227" s="3"/>
      <c r="VCU227" s="3"/>
      <c r="VCV227" s="3"/>
      <c r="VCW227" s="3"/>
      <c r="VCX227" s="3"/>
      <c r="VCY227" s="3"/>
      <c r="VCZ227" s="3"/>
      <c r="VDA227" s="3"/>
      <c r="VDB227" s="3"/>
      <c r="VDC227" s="3"/>
      <c r="VDD227" s="3"/>
      <c r="VDE227" s="3"/>
      <c r="VDF227" s="3"/>
      <c r="VDG227" s="3"/>
      <c r="VDH227" s="3"/>
      <c r="VDI227" s="3"/>
      <c r="VDJ227" s="3"/>
      <c r="VDK227" s="3"/>
      <c r="VDL227" s="3"/>
      <c r="VDM227" s="3"/>
      <c r="VDN227" s="3"/>
      <c r="VDO227" s="3"/>
      <c r="VDP227" s="3"/>
      <c r="VDQ227" s="3"/>
      <c r="VDR227" s="3"/>
      <c r="VDS227" s="3"/>
      <c r="VDT227" s="3"/>
      <c r="VDU227" s="3"/>
      <c r="VDV227" s="3"/>
      <c r="VDW227" s="3"/>
      <c r="VDX227" s="3"/>
      <c r="VDY227" s="3"/>
      <c r="VDZ227" s="3"/>
      <c r="VEA227" s="3"/>
      <c r="VEB227" s="3"/>
      <c r="VEC227" s="3"/>
      <c r="VED227" s="3"/>
      <c r="VEE227" s="3"/>
      <c r="VEF227" s="3"/>
      <c r="VEG227" s="3"/>
      <c r="VEH227" s="3"/>
      <c r="VEI227" s="3"/>
      <c r="VEJ227" s="3"/>
      <c r="VEK227" s="3"/>
      <c r="VEL227" s="3"/>
      <c r="VEM227" s="3"/>
      <c r="VEN227" s="3"/>
      <c r="VEO227" s="3"/>
      <c r="VEP227" s="3"/>
      <c r="VEQ227" s="3"/>
      <c r="VER227" s="3"/>
      <c r="VES227" s="3"/>
      <c r="VET227" s="3"/>
      <c r="VEU227" s="3"/>
      <c r="VEV227" s="3"/>
      <c r="VEW227" s="3"/>
      <c r="VEX227" s="3"/>
      <c r="VEY227" s="3"/>
      <c r="VEZ227" s="3"/>
      <c r="VFA227" s="3"/>
      <c r="VFB227" s="3"/>
      <c r="VFC227" s="3"/>
      <c r="VFD227" s="3"/>
      <c r="VFE227" s="3"/>
      <c r="VFF227" s="3"/>
      <c r="VFG227" s="3"/>
      <c r="VFH227" s="3"/>
      <c r="VFI227" s="3"/>
      <c r="VFJ227" s="3"/>
      <c r="VFK227" s="3"/>
      <c r="VFL227" s="3"/>
      <c r="VFM227" s="3"/>
      <c r="VFN227" s="3"/>
      <c r="VFO227" s="3"/>
      <c r="VFP227" s="3"/>
      <c r="VFQ227" s="3"/>
      <c r="VFR227" s="3"/>
      <c r="VFS227" s="3"/>
      <c r="VFT227" s="3"/>
      <c r="VFU227" s="3"/>
      <c r="VFV227" s="3"/>
      <c r="VFW227" s="3"/>
      <c r="VFX227" s="3"/>
      <c r="VFY227" s="3"/>
      <c r="VFZ227" s="3"/>
      <c r="VGA227" s="3"/>
      <c r="VGB227" s="3"/>
      <c r="VGC227" s="3"/>
      <c r="VGD227" s="3"/>
      <c r="VGE227" s="3"/>
      <c r="VGF227" s="3"/>
      <c r="VGG227" s="3"/>
      <c r="VGH227" s="3"/>
      <c r="VGI227" s="3"/>
      <c r="VGJ227" s="3"/>
      <c r="VGK227" s="3"/>
      <c r="VGL227" s="3"/>
      <c r="VGM227" s="3"/>
      <c r="VGN227" s="3"/>
      <c r="VGO227" s="3"/>
      <c r="VGP227" s="3"/>
      <c r="VGQ227" s="3"/>
      <c r="VGR227" s="3"/>
      <c r="VGS227" s="3"/>
      <c r="VGT227" s="3"/>
      <c r="VGU227" s="3"/>
      <c r="VGV227" s="3"/>
      <c r="VGW227" s="3"/>
      <c r="VGX227" s="3"/>
      <c r="VGY227" s="3"/>
      <c r="VGZ227" s="3"/>
      <c r="VHA227" s="3"/>
      <c r="VHB227" s="3"/>
      <c r="VHC227" s="3"/>
      <c r="VHD227" s="3"/>
      <c r="VHE227" s="3"/>
      <c r="VHF227" s="3"/>
      <c r="VHG227" s="3"/>
      <c r="VHH227" s="3"/>
      <c r="VHI227" s="3"/>
      <c r="VHJ227" s="3"/>
      <c r="VHK227" s="3"/>
      <c r="VHL227" s="3"/>
      <c r="VHM227" s="3"/>
      <c r="VHN227" s="3"/>
      <c r="VHO227" s="3"/>
      <c r="VHP227" s="3"/>
      <c r="VHQ227" s="3"/>
      <c r="VHR227" s="3"/>
      <c r="VHS227" s="3"/>
      <c r="VHT227" s="3"/>
      <c r="VHU227" s="3"/>
      <c r="VHV227" s="3"/>
      <c r="VHW227" s="3"/>
      <c r="VHX227" s="3"/>
      <c r="VHY227" s="3"/>
      <c r="VHZ227" s="3"/>
      <c r="VIA227" s="3"/>
      <c r="VIB227" s="3"/>
      <c r="VIC227" s="3"/>
      <c r="VID227" s="3"/>
      <c r="VIE227" s="3"/>
      <c r="VIF227" s="3"/>
      <c r="VIG227" s="3"/>
      <c r="VIH227" s="3"/>
      <c r="VII227" s="3"/>
      <c r="VIJ227" s="3"/>
      <c r="VIK227" s="3"/>
      <c r="VIL227" s="3"/>
      <c r="VIM227" s="3"/>
      <c r="VIN227" s="3"/>
      <c r="VIO227" s="3"/>
      <c r="VIP227" s="3"/>
      <c r="VIQ227" s="3"/>
      <c r="VIR227" s="3"/>
      <c r="VIS227" s="3"/>
      <c r="VIT227" s="3"/>
      <c r="VIU227" s="3"/>
      <c r="VIV227" s="3"/>
      <c r="VIW227" s="3"/>
      <c r="VIX227" s="3"/>
      <c r="VIY227" s="3"/>
      <c r="VIZ227" s="3"/>
      <c r="VJA227" s="3"/>
      <c r="VJB227" s="3"/>
      <c r="VJC227" s="3"/>
      <c r="VJD227" s="3"/>
      <c r="VJE227" s="3"/>
      <c r="VJF227" s="3"/>
      <c r="VJG227" s="3"/>
      <c r="VJH227" s="3"/>
      <c r="VJI227" s="3"/>
      <c r="VJJ227" s="3"/>
      <c r="VJK227" s="3"/>
      <c r="VJL227" s="3"/>
      <c r="VJM227" s="3"/>
      <c r="VJN227" s="3"/>
      <c r="VJO227" s="3"/>
      <c r="VJP227" s="3"/>
      <c r="VJQ227" s="3"/>
      <c r="VJR227" s="3"/>
      <c r="VJS227" s="3"/>
      <c r="VJT227" s="3"/>
      <c r="VJU227" s="3"/>
      <c r="VJV227" s="3"/>
      <c r="VJW227" s="3"/>
      <c r="VJX227" s="3"/>
      <c r="VJY227" s="3"/>
      <c r="VJZ227" s="3"/>
      <c r="VKA227" s="3"/>
      <c r="VKB227" s="3"/>
      <c r="VKC227" s="3"/>
      <c r="VKD227" s="3"/>
      <c r="VKE227" s="3"/>
      <c r="VKF227" s="3"/>
      <c r="VKG227" s="3"/>
      <c r="VKH227" s="3"/>
      <c r="VKI227" s="3"/>
      <c r="VKJ227" s="3"/>
      <c r="VKK227" s="3"/>
      <c r="VKL227" s="3"/>
      <c r="VKM227" s="3"/>
      <c r="VKN227" s="3"/>
      <c r="VKO227" s="3"/>
      <c r="VKP227" s="3"/>
      <c r="VKQ227" s="3"/>
      <c r="VKR227" s="3"/>
      <c r="VKS227" s="3"/>
      <c r="VKT227" s="3"/>
      <c r="VKU227" s="3"/>
      <c r="VKV227" s="3"/>
      <c r="VKW227" s="3"/>
      <c r="VKX227" s="3"/>
      <c r="VKY227" s="3"/>
      <c r="VKZ227" s="3"/>
      <c r="VLA227" s="3"/>
      <c r="VLB227" s="3"/>
      <c r="VLC227" s="3"/>
      <c r="VLD227" s="3"/>
      <c r="VLE227" s="3"/>
      <c r="VLF227" s="3"/>
      <c r="VLG227" s="3"/>
      <c r="VLH227" s="3"/>
      <c r="VLI227" s="3"/>
      <c r="VLJ227" s="3"/>
      <c r="VLK227" s="3"/>
      <c r="VLL227" s="3"/>
      <c r="VLM227" s="3"/>
      <c r="VLN227" s="3"/>
      <c r="VLO227" s="3"/>
      <c r="VLP227" s="3"/>
      <c r="VLQ227" s="3"/>
      <c r="VLR227" s="3"/>
      <c r="VLS227" s="3"/>
      <c r="VLT227" s="3"/>
      <c r="VLU227" s="3"/>
      <c r="VLV227" s="3"/>
      <c r="VLW227" s="3"/>
      <c r="VLX227" s="3"/>
      <c r="VLY227" s="3"/>
      <c r="VLZ227" s="3"/>
      <c r="VMA227" s="3"/>
      <c r="VMB227" s="3"/>
      <c r="VMC227" s="3"/>
      <c r="VMD227" s="3"/>
      <c r="VME227" s="3"/>
      <c r="VMF227" s="3"/>
      <c r="VMG227" s="3"/>
      <c r="VMH227" s="3"/>
      <c r="VMI227" s="3"/>
      <c r="VMJ227" s="3"/>
      <c r="VMK227" s="3"/>
      <c r="VML227" s="3"/>
      <c r="VMM227" s="3"/>
      <c r="VMN227" s="3"/>
      <c r="VMO227" s="3"/>
      <c r="VMP227" s="3"/>
      <c r="VMQ227" s="3"/>
      <c r="VMR227" s="3"/>
      <c r="VMS227" s="3"/>
      <c r="VMT227" s="3"/>
      <c r="VMU227" s="3"/>
      <c r="VMV227" s="3"/>
      <c r="VMW227" s="3"/>
      <c r="VMX227" s="3"/>
      <c r="VMY227" s="3"/>
      <c r="VMZ227" s="3"/>
      <c r="VNA227" s="3"/>
      <c r="VNB227" s="3"/>
      <c r="VNC227" s="3"/>
      <c r="VND227" s="3"/>
      <c r="VNE227" s="3"/>
      <c r="VNF227" s="3"/>
      <c r="VNG227" s="3"/>
      <c r="VNH227" s="3"/>
      <c r="VNI227" s="3"/>
      <c r="VNJ227" s="3"/>
      <c r="VNK227" s="3"/>
      <c r="VNL227" s="3"/>
      <c r="VNM227" s="3"/>
      <c r="VNN227" s="3"/>
      <c r="VNO227" s="3"/>
      <c r="VNP227" s="3"/>
      <c r="VNQ227" s="3"/>
      <c r="VNR227" s="3"/>
      <c r="VNS227" s="3"/>
      <c r="VNT227" s="3"/>
      <c r="VNU227" s="3"/>
      <c r="VNV227" s="3"/>
      <c r="VNW227" s="3"/>
      <c r="VNX227" s="3"/>
      <c r="VNY227" s="3"/>
      <c r="VNZ227" s="3"/>
      <c r="VOA227" s="3"/>
      <c r="VOB227" s="3"/>
      <c r="VOC227" s="3"/>
      <c r="VOD227" s="3"/>
      <c r="VOE227" s="3"/>
      <c r="VOF227" s="3"/>
      <c r="VOG227" s="3"/>
      <c r="VOH227" s="3"/>
      <c r="VOI227" s="3"/>
      <c r="VOJ227" s="3"/>
      <c r="VOK227" s="3"/>
      <c r="VOL227" s="3"/>
      <c r="VOM227" s="3"/>
      <c r="VON227" s="3"/>
      <c r="VOO227" s="3"/>
      <c r="VOP227" s="3"/>
      <c r="VOQ227" s="3"/>
      <c r="VOR227" s="3"/>
      <c r="VOS227" s="3"/>
      <c r="VOT227" s="3"/>
      <c r="VOU227" s="3"/>
      <c r="VOV227" s="3"/>
      <c r="VOW227" s="3"/>
      <c r="VOX227" s="3"/>
      <c r="VOY227" s="3"/>
      <c r="VOZ227" s="3"/>
      <c r="VPA227" s="3"/>
      <c r="VPB227" s="3"/>
      <c r="VPC227" s="3"/>
      <c r="VPD227" s="3"/>
      <c r="VPE227" s="3"/>
      <c r="VPF227" s="3"/>
      <c r="VPG227" s="3"/>
      <c r="VPH227" s="3"/>
      <c r="VPI227" s="3"/>
      <c r="VPJ227" s="3"/>
      <c r="VPK227" s="3"/>
      <c r="VPL227" s="3"/>
      <c r="VPM227" s="3"/>
      <c r="VPN227" s="3"/>
      <c r="VPO227" s="3"/>
      <c r="VPP227" s="3"/>
      <c r="VPQ227" s="3"/>
      <c r="VPR227" s="3"/>
      <c r="VPS227" s="3"/>
      <c r="VPT227" s="3"/>
      <c r="VPU227" s="3"/>
      <c r="VPV227" s="3"/>
      <c r="VPW227" s="3"/>
      <c r="VPX227" s="3"/>
      <c r="VPY227" s="3"/>
      <c r="VPZ227" s="3"/>
      <c r="VQA227" s="3"/>
      <c r="VQB227" s="3"/>
      <c r="VQC227" s="3"/>
      <c r="VQD227" s="3"/>
      <c r="VQE227" s="3"/>
      <c r="VQF227" s="3"/>
      <c r="VQG227" s="3"/>
      <c r="VQH227" s="3"/>
      <c r="VQI227" s="3"/>
      <c r="VQJ227" s="3"/>
      <c r="VQK227" s="3"/>
      <c r="VQL227" s="3"/>
      <c r="VQM227" s="3"/>
      <c r="VQN227" s="3"/>
      <c r="VQO227" s="3"/>
      <c r="VQP227" s="3"/>
      <c r="VQQ227" s="3"/>
      <c r="VQR227" s="3"/>
      <c r="VQS227" s="3"/>
      <c r="VQT227" s="3"/>
      <c r="VQU227" s="3"/>
      <c r="VQV227" s="3"/>
      <c r="VQW227" s="3"/>
      <c r="VQX227" s="3"/>
      <c r="VQY227" s="3"/>
      <c r="VQZ227" s="3"/>
      <c r="VRA227" s="3"/>
      <c r="VRB227" s="3"/>
      <c r="VRC227" s="3"/>
      <c r="VRD227" s="3"/>
      <c r="VRE227" s="3"/>
      <c r="VRF227" s="3"/>
      <c r="VRG227" s="3"/>
      <c r="VRH227" s="3"/>
      <c r="VRI227" s="3"/>
      <c r="VRJ227" s="3"/>
      <c r="VRK227" s="3"/>
      <c r="VRL227" s="3"/>
      <c r="VRM227" s="3"/>
      <c r="VRN227" s="3"/>
      <c r="VRO227" s="3"/>
      <c r="VRP227" s="3"/>
      <c r="VRQ227" s="3"/>
      <c r="VRR227" s="3"/>
      <c r="VRS227" s="3"/>
      <c r="VRT227" s="3"/>
      <c r="VRU227" s="3"/>
      <c r="VRV227" s="3"/>
      <c r="VRW227" s="3"/>
      <c r="VRX227" s="3"/>
      <c r="VRY227" s="3"/>
      <c r="VRZ227" s="3"/>
      <c r="VSA227" s="3"/>
      <c r="VSB227" s="3"/>
      <c r="VSC227" s="3"/>
      <c r="VSD227" s="3"/>
      <c r="VSE227" s="3"/>
      <c r="VSF227" s="3"/>
      <c r="VSG227" s="3"/>
      <c r="VSH227" s="3"/>
      <c r="VSI227" s="3"/>
      <c r="VSJ227" s="3"/>
      <c r="VSK227" s="3"/>
      <c r="VSL227" s="3"/>
      <c r="VSM227" s="3"/>
      <c r="VSN227" s="3"/>
      <c r="VSO227" s="3"/>
      <c r="VSP227" s="3"/>
      <c r="VSQ227" s="3"/>
      <c r="VSR227" s="3"/>
      <c r="VSS227" s="3"/>
      <c r="VST227" s="3"/>
      <c r="VSU227" s="3"/>
      <c r="VSV227" s="3"/>
      <c r="VSW227" s="3"/>
      <c r="VSX227" s="3"/>
      <c r="VSY227" s="3"/>
      <c r="VSZ227" s="3"/>
      <c r="VTA227" s="3"/>
      <c r="VTB227" s="3"/>
      <c r="VTC227" s="3"/>
      <c r="VTD227" s="3"/>
      <c r="VTE227" s="3"/>
      <c r="VTF227" s="3"/>
      <c r="VTG227" s="3"/>
      <c r="VTH227" s="3"/>
      <c r="VTI227" s="3"/>
      <c r="VTJ227" s="3"/>
      <c r="VTK227" s="3"/>
      <c r="VTL227" s="3"/>
      <c r="VTM227" s="3"/>
      <c r="VTN227" s="3"/>
      <c r="VTO227" s="3"/>
      <c r="VTP227" s="3"/>
      <c r="VTQ227" s="3"/>
      <c r="VTR227" s="3"/>
      <c r="VTS227" s="3"/>
      <c r="VTT227" s="3"/>
      <c r="VTU227" s="3"/>
      <c r="VTV227" s="3"/>
      <c r="VTW227" s="3"/>
      <c r="VTX227" s="3"/>
      <c r="VTY227" s="3"/>
      <c r="VTZ227" s="3"/>
      <c r="VUA227" s="3"/>
      <c r="VUB227" s="3"/>
      <c r="VUC227" s="3"/>
      <c r="VUD227" s="3"/>
      <c r="VUE227" s="3"/>
      <c r="VUF227" s="3"/>
      <c r="VUG227" s="3"/>
      <c r="VUH227" s="3"/>
      <c r="VUI227" s="3"/>
      <c r="VUJ227" s="3"/>
      <c r="VUK227" s="3"/>
      <c r="VUL227" s="3"/>
      <c r="VUM227" s="3"/>
      <c r="VUN227" s="3"/>
      <c r="VUO227" s="3"/>
      <c r="VUP227" s="3"/>
      <c r="VUQ227" s="3"/>
      <c r="VUR227" s="3"/>
      <c r="VUS227" s="3"/>
      <c r="VUT227" s="3"/>
      <c r="VUU227" s="3"/>
      <c r="VUV227" s="3"/>
      <c r="VUW227" s="3"/>
      <c r="VUX227" s="3"/>
      <c r="VUY227" s="3"/>
      <c r="VUZ227" s="3"/>
      <c r="VVA227" s="3"/>
      <c r="VVB227" s="3"/>
      <c r="VVC227" s="3"/>
      <c r="VVD227" s="3"/>
      <c r="VVE227" s="3"/>
      <c r="VVF227" s="3"/>
      <c r="VVG227" s="3"/>
      <c r="VVH227" s="3"/>
      <c r="VVI227" s="3"/>
      <c r="VVJ227" s="3"/>
      <c r="VVK227" s="3"/>
      <c r="VVL227" s="3"/>
      <c r="VVM227" s="3"/>
      <c r="VVN227" s="3"/>
      <c r="VVO227" s="3"/>
      <c r="VVP227" s="3"/>
      <c r="VVQ227" s="3"/>
      <c r="VVR227" s="3"/>
      <c r="VVS227" s="3"/>
      <c r="VVT227" s="3"/>
      <c r="VVU227" s="3"/>
      <c r="VVV227" s="3"/>
      <c r="VVW227" s="3"/>
      <c r="VVX227" s="3"/>
      <c r="VVY227" s="3"/>
      <c r="VVZ227" s="3"/>
      <c r="VWA227" s="3"/>
      <c r="VWB227" s="3"/>
      <c r="VWC227" s="3"/>
      <c r="VWD227" s="3"/>
      <c r="VWE227" s="3"/>
      <c r="VWF227" s="3"/>
      <c r="VWG227" s="3"/>
      <c r="VWH227" s="3"/>
      <c r="VWI227" s="3"/>
      <c r="VWJ227" s="3"/>
      <c r="VWK227" s="3"/>
      <c r="VWL227" s="3"/>
      <c r="VWM227" s="3"/>
      <c r="VWN227" s="3"/>
      <c r="VWO227" s="3"/>
      <c r="VWP227" s="3"/>
      <c r="VWQ227" s="3"/>
      <c r="VWR227" s="3"/>
      <c r="VWS227" s="3"/>
      <c r="VWT227" s="3"/>
      <c r="VWU227" s="3"/>
      <c r="VWV227" s="3"/>
      <c r="VWW227" s="3"/>
      <c r="VWX227" s="3"/>
      <c r="VWY227" s="3"/>
      <c r="VWZ227" s="3"/>
      <c r="VXA227" s="3"/>
      <c r="VXB227" s="3"/>
      <c r="VXC227" s="3"/>
      <c r="VXD227" s="3"/>
      <c r="VXE227" s="3"/>
      <c r="VXF227" s="3"/>
      <c r="VXG227" s="3"/>
      <c r="VXH227" s="3"/>
      <c r="VXI227" s="3"/>
      <c r="VXJ227" s="3"/>
      <c r="VXK227" s="3"/>
      <c r="VXL227" s="3"/>
      <c r="VXM227" s="3"/>
      <c r="VXN227" s="3"/>
      <c r="VXO227" s="3"/>
      <c r="VXP227" s="3"/>
      <c r="VXQ227" s="3"/>
      <c r="VXR227" s="3"/>
      <c r="VXS227" s="3"/>
      <c r="VXT227" s="3"/>
      <c r="VXU227" s="3"/>
      <c r="VXV227" s="3"/>
      <c r="VXW227" s="3"/>
      <c r="VXX227" s="3"/>
      <c r="VXY227" s="3"/>
      <c r="VXZ227" s="3"/>
      <c r="VYA227" s="3"/>
      <c r="VYB227" s="3"/>
      <c r="VYC227" s="3"/>
      <c r="VYD227" s="3"/>
      <c r="VYE227" s="3"/>
      <c r="VYF227" s="3"/>
      <c r="VYG227" s="3"/>
      <c r="VYH227" s="3"/>
      <c r="VYI227" s="3"/>
      <c r="VYJ227" s="3"/>
      <c r="VYK227" s="3"/>
      <c r="VYL227" s="3"/>
      <c r="VYM227" s="3"/>
      <c r="VYN227" s="3"/>
      <c r="VYO227" s="3"/>
      <c r="VYP227" s="3"/>
      <c r="VYQ227" s="3"/>
      <c r="VYR227" s="3"/>
      <c r="VYS227" s="3"/>
      <c r="VYT227" s="3"/>
      <c r="VYU227" s="3"/>
      <c r="VYV227" s="3"/>
      <c r="VYW227" s="3"/>
      <c r="VYX227" s="3"/>
      <c r="VYY227" s="3"/>
      <c r="VYZ227" s="3"/>
      <c r="VZA227" s="3"/>
      <c r="VZB227" s="3"/>
      <c r="VZC227" s="3"/>
      <c r="VZD227" s="3"/>
      <c r="VZE227" s="3"/>
      <c r="VZF227" s="3"/>
      <c r="VZG227" s="3"/>
      <c r="VZH227" s="3"/>
      <c r="VZI227" s="3"/>
      <c r="VZJ227" s="3"/>
      <c r="VZK227" s="3"/>
      <c r="VZL227" s="3"/>
      <c r="VZM227" s="3"/>
      <c r="VZN227" s="3"/>
      <c r="VZO227" s="3"/>
      <c r="VZP227" s="3"/>
      <c r="VZQ227" s="3"/>
      <c r="VZR227" s="3"/>
      <c r="VZS227" s="3"/>
      <c r="VZT227" s="3"/>
      <c r="VZU227" s="3"/>
      <c r="VZV227" s="3"/>
      <c r="VZW227" s="3"/>
      <c r="VZX227" s="3"/>
      <c r="VZY227" s="3"/>
      <c r="VZZ227" s="3"/>
      <c r="WAA227" s="3"/>
      <c r="WAB227" s="3"/>
      <c r="WAC227" s="3"/>
      <c r="WAD227" s="3"/>
      <c r="WAE227" s="3"/>
      <c r="WAF227" s="3"/>
      <c r="WAG227" s="3"/>
      <c r="WAH227" s="3"/>
      <c r="WAI227" s="3"/>
      <c r="WAJ227" s="3"/>
      <c r="WAK227" s="3"/>
      <c r="WAL227" s="3"/>
      <c r="WAM227" s="3"/>
      <c r="WAN227" s="3"/>
      <c r="WAO227" s="3"/>
      <c r="WAP227" s="3"/>
      <c r="WAQ227" s="3"/>
      <c r="WAR227" s="3"/>
      <c r="WAS227" s="3"/>
      <c r="WAT227" s="3"/>
      <c r="WAU227" s="3"/>
      <c r="WAV227" s="3"/>
      <c r="WAW227" s="3"/>
      <c r="WAX227" s="3"/>
      <c r="WAY227" s="3"/>
      <c r="WAZ227" s="3"/>
      <c r="WBA227" s="3"/>
      <c r="WBB227" s="3"/>
      <c r="WBC227" s="3"/>
      <c r="WBD227" s="3"/>
      <c r="WBE227" s="3"/>
      <c r="WBF227" s="3"/>
      <c r="WBG227" s="3"/>
      <c r="WBH227" s="3"/>
      <c r="WBI227" s="3"/>
      <c r="WBJ227" s="3"/>
      <c r="WBK227" s="3"/>
      <c r="WBL227" s="3"/>
      <c r="WBM227" s="3"/>
      <c r="WBN227" s="3"/>
      <c r="WBO227" s="3"/>
      <c r="WBP227" s="3"/>
      <c r="WBQ227" s="3"/>
      <c r="WBR227" s="3"/>
      <c r="WBS227" s="3"/>
      <c r="WBT227" s="3"/>
      <c r="WBU227" s="3"/>
      <c r="WBV227" s="3"/>
      <c r="WBW227" s="3"/>
      <c r="WBX227" s="3"/>
      <c r="WBY227" s="3"/>
      <c r="WBZ227" s="3"/>
      <c r="WCA227" s="3"/>
      <c r="WCB227" s="3"/>
      <c r="WCC227" s="3"/>
      <c r="WCD227" s="3"/>
      <c r="WCE227" s="3"/>
      <c r="WCF227" s="3"/>
      <c r="WCG227" s="3"/>
      <c r="WCH227" s="3"/>
      <c r="WCI227" s="3"/>
      <c r="WCJ227" s="3"/>
      <c r="WCK227" s="3"/>
      <c r="WCL227" s="3"/>
      <c r="WCM227" s="3"/>
      <c r="WCN227" s="3"/>
      <c r="WCO227" s="3"/>
      <c r="WCP227" s="3"/>
      <c r="WCQ227" s="3"/>
      <c r="WCR227" s="3"/>
      <c r="WCS227" s="3"/>
      <c r="WCT227" s="3"/>
      <c r="WCU227" s="3"/>
      <c r="WCV227" s="3"/>
      <c r="WCW227" s="3"/>
      <c r="WCX227" s="3"/>
      <c r="WCY227" s="3"/>
      <c r="WCZ227" s="3"/>
      <c r="WDA227" s="3"/>
      <c r="WDB227" s="3"/>
      <c r="WDC227" s="3"/>
      <c r="WDD227" s="3"/>
      <c r="WDE227" s="3"/>
      <c r="WDF227" s="3"/>
      <c r="WDG227" s="3"/>
      <c r="WDH227" s="3"/>
      <c r="WDI227" s="3"/>
      <c r="WDJ227" s="3"/>
      <c r="WDK227" s="3"/>
      <c r="WDL227" s="3"/>
      <c r="WDM227" s="3"/>
      <c r="WDN227" s="3"/>
      <c r="WDO227" s="3"/>
      <c r="WDP227" s="3"/>
      <c r="WDQ227" s="3"/>
      <c r="WDR227" s="3"/>
      <c r="WDS227" s="3"/>
      <c r="WDT227" s="3"/>
      <c r="WDU227" s="3"/>
      <c r="WDV227" s="3"/>
      <c r="WDW227" s="3"/>
      <c r="WDX227" s="3"/>
      <c r="WDY227" s="3"/>
      <c r="WDZ227" s="3"/>
      <c r="WEA227" s="3"/>
      <c r="WEB227" s="3"/>
      <c r="WEC227" s="3"/>
      <c r="WED227" s="3"/>
      <c r="WEE227" s="3"/>
      <c r="WEF227" s="3"/>
      <c r="WEG227" s="3"/>
      <c r="WEH227" s="3"/>
      <c r="WEI227" s="3"/>
      <c r="WEJ227" s="3"/>
      <c r="WEK227" s="3"/>
      <c r="WEL227" s="3"/>
      <c r="WEM227" s="3"/>
      <c r="WEN227" s="3"/>
      <c r="WEO227" s="3"/>
      <c r="WEP227" s="3"/>
      <c r="WEQ227" s="3"/>
      <c r="WER227" s="3"/>
      <c r="WES227" s="3"/>
      <c r="WET227" s="3"/>
      <c r="WEU227" s="3"/>
      <c r="WEV227" s="3"/>
      <c r="WEW227" s="3"/>
      <c r="WEX227" s="3"/>
      <c r="WEY227" s="3"/>
      <c r="WEZ227" s="3"/>
      <c r="WFA227" s="3"/>
      <c r="WFB227" s="3"/>
      <c r="WFC227" s="3"/>
      <c r="WFD227" s="3"/>
      <c r="WFE227" s="3"/>
      <c r="WFF227" s="3"/>
      <c r="WFG227" s="3"/>
      <c r="WFH227" s="3"/>
      <c r="WFI227" s="3"/>
      <c r="WFJ227" s="3"/>
      <c r="WFK227" s="3"/>
      <c r="WFL227" s="3"/>
      <c r="WFM227" s="3"/>
      <c r="WFN227" s="3"/>
      <c r="WFO227" s="3"/>
      <c r="WFP227" s="3"/>
      <c r="WFQ227" s="3"/>
      <c r="WFR227" s="3"/>
      <c r="WFS227" s="3"/>
      <c r="WFT227" s="3"/>
      <c r="WFU227" s="3"/>
      <c r="WFV227" s="3"/>
      <c r="WFW227" s="3"/>
      <c r="WFX227" s="3"/>
      <c r="WFY227" s="3"/>
      <c r="WFZ227" s="3"/>
      <c r="WGA227" s="3"/>
      <c r="WGB227" s="3"/>
      <c r="WGC227" s="3"/>
      <c r="WGD227" s="3"/>
      <c r="WGE227" s="3"/>
      <c r="WGF227" s="3"/>
      <c r="WGG227" s="3"/>
      <c r="WGH227" s="3"/>
      <c r="WGI227" s="3"/>
      <c r="WGJ227" s="3"/>
      <c r="WGK227" s="3"/>
      <c r="WGL227" s="3"/>
      <c r="WGM227" s="3"/>
      <c r="WGN227" s="3"/>
      <c r="WGO227" s="3"/>
      <c r="WGP227" s="3"/>
      <c r="WGQ227" s="3"/>
      <c r="WGR227" s="3"/>
      <c r="WGS227" s="3"/>
      <c r="WGT227" s="3"/>
      <c r="WGU227" s="3"/>
      <c r="WGV227" s="3"/>
      <c r="WGW227" s="3"/>
      <c r="WGX227" s="3"/>
      <c r="WGY227" s="3"/>
      <c r="WGZ227" s="3"/>
      <c r="WHA227" s="3"/>
      <c r="WHB227" s="3"/>
      <c r="WHC227" s="3"/>
      <c r="WHD227" s="3"/>
      <c r="WHE227" s="3"/>
      <c r="WHF227" s="3"/>
      <c r="WHG227" s="3"/>
      <c r="WHH227" s="3"/>
      <c r="WHI227" s="3"/>
      <c r="WHJ227" s="3"/>
      <c r="WHK227" s="3"/>
      <c r="WHL227" s="3"/>
      <c r="WHM227" s="3"/>
      <c r="WHN227" s="3"/>
      <c r="WHO227" s="3"/>
      <c r="WHP227" s="3"/>
      <c r="WHQ227" s="3"/>
      <c r="WHR227" s="3"/>
      <c r="WHS227" s="3"/>
      <c r="WHT227" s="3"/>
      <c r="WHU227" s="3"/>
      <c r="WHV227" s="3"/>
      <c r="WHW227" s="3"/>
      <c r="WHX227" s="3"/>
      <c r="WHY227" s="3"/>
      <c r="WHZ227" s="3"/>
      <c r="WIA227" s="3"/>
      <c r="WIB227" s="3"/>
      <c r="WIC227" s="3"/>
      <c r="WID227" s="3"/>
      <c r="WIE227" s="3"/>
      <c r="WIF227" s="3"/>
      <c r="WIG227" s="3"/>
      <c r="WIH227" s="3"/>
      <c r="WII227" s="3"/>
      <c r="WIJ227" s="3"/>
      <c r="WIK227" s="3"/>
      <c r="WIL227" s="3"/>
      <c r="WIM227" s="3"/>
      <c r="WIN227" s="3"/>
      <c r="WIO227" s="3"/>
      <c r="WIP227" s="3"/>
      <c r="WIQ227" s="3"/>
      <c r="WIR227" s="3"/>
      <c r="WIS227" s="3"/>
      <c r="WIT227" s="3"/>
      <c r="WIU227" s="3"/>
      <c r="WIV227" s="3"/>
      <c r="WIW227" s="3"/>
      <c r="WIX227" s="3"/>
      <c r="WIY227" s="3"/>
      <c r="WIZ227" s="3"/>
      <c r="WJA227" s="3"/>
      <c r="WJB227" s="3"/>
      <c r="WJC227" s="3"/>
      <c r="WJD227" s="3"/>
      <c r="WJE227" s="3"/>
      <c r="WJF227" s="3"/>
      <c r="WJG227" s="3"/>
      <c r="WJH227" s="3"/>
      <c r="WJI227" s="3"/>
      <c r="WJJ227" s="3"/>
      <c r="WJK227" s="3"/>
      <c r="WJL227" s="3"/>
      <c r="WJM227" s="3"/>
      <c r="WJN227" s="3"/>
      <c r="WJO227" s="3"/>
      <c r="WJP227" s="3"/>
      <c r="WJQ227" s="3"/>
      <c r="WJR227" s="3"/>
      <c r="WJS227" s="3"/>
      <c r="WJT227" s="3"/>
      <c r="WJU227" s="3"/>
      <c r="WJV227" s="3"/>
      <c r="WJW227" s="3"/>
      <c r="WJX227" s="3"/>
      <c r="WJY227" s="3"/>
      <c r="WJZ227" s="3"/>
      <c r="WKA227" s="3"/>
      <c r="WKB227" s="3"/>
      <c r="WKC227" s="3"/>
      <c r="WKD227" s="3"/>
      <c r="WKE227" s="3"/>
      <c r="WKF227" s="3"/>
      <c r="WKG227" s="3"/>
      <c r="WKH227" s="3"/>
      <c r="WKI227" s="3"/>
      <c r="WKJ227" s="3"/>
      <c r="WKK227" s="3"/>
      <c r="WKL227" s="3"/>
      <c r="WKM227" s="3"/>
      <c r="WKN227" s="3"/>
      <c r="WKO227" s="3"/>
      <c r="WKP227" s="3"/>
      <c r="WKQ227" s="3"/>
      <c r="WKR227" s="3"/>
      <c r="WKS227" s="3"/>
      <c r="WKT227" s="3"/>
      <c r="WKU227" s="3"/>
      <c r="WKV227" s="3"/>
      <c r="WKW227" s="3"/>
      <c r="WKX227" s="3"/>
      <c r="WKY227" s="3"/>
      <c r="WKZ227" s="3"/>
      <c r="WLA227" s="3"/>
      <c r="WLB227" s="3"/>
      <c r="WLC227" s="3"/>
      <c r="WLD227" s="3"/>
      <c r="WLE227" s="3"/>
      <c r="WLF227" s="3"/>
      <c r="WLG227" s="3"/>
      <c r="WLH227" s="3"/>
      <c r="WLI227" s="3"/>
      <c r="WLJ227" s="3"/>
      <c r="WLK227" s="3"/>
      <c r="WLL227" s="3"/>
      <c r="WLM227" s="3"/>
      <c r="WLN227" s="3"/>
      <c r="WLO227" s="3"/>
      <c r="WLP227" s="3"/>
      <c r="WLQ227" s="3"/>
      <c r="WLR227" s="3"/>
      <c r="WLS227" s="3"/>
      <c r="WLT227" s="3"/>
      <c r="WLU227" s="3"/>
      <c r="WLV227" s="3"/>
      <c r="WLW227" s="3"/>
      <c r="WLX227" s="3"/>
      <c r="WLY227" s="3"/>
      <c r="WLZ227" s="3"/>
      <c r="WMA227" s="3"/>
      <c r="WMB227" s="3"/>
      <c r="WMC227" s="3"/>
      <c r="WMD227" s="3"/>
      <c r="WME227" s="3"/>
      <c r="WMF227" s="3"/>
      <c r="WMG227" s="3"/>
      <c r="WMH227" s="3"/>
      <c r="WMI227" s="3"/>
      <c r="WMJ227" s="3"/>
      <c r="WMK227" s="3"/>
      <c r="WML227" s="3"/>
      <c r="WMM227" s="3"/>
      <c r="WMN227" s="3"/>
      <c r="WMO227" s="3"/>
      <c r="WMP227" s="3"/>
      <c r="WMQ227" s="3"/>
      <c r="WMR227" s="3"/>
      <c r="WMS227" s="3"/>
      <c r="WMT227" s="3"/>
      <c r="WMU227" s="3"/>
      <c r="WMV227" s="3"/>
      <c r="WMW227" s="3"/>
      <c r="WMX227" s="3"/>
      <c r="WMY227" s="3"/>
      <c r="WMZ227" s="3"/>
      <c r="WNA227" s="3"/>
      <c r="WNB227" s="3"/>
      <c r="WNC227" s="3"/>
      <c r="WND227" s="3"/>
      <c r="WNE227" s="3"/>
      <c r="WNF227" s="3"/>
      <c r="WNG227" s="3"/>
      <c r="WNH227" s="3"/>
      <c r="WNI227" s="3"/>
      <c r="WNJ227" s="3"/>
      <c r="WNK227" s="3"/>
      <c r="WNL227" s="3"/>
      <c r="WNM227" s="3"/>
      <c r="WNN227" s="3"/>
      <c r="WNO227" s="3"/>
      <c r="WNP227" s="3"/>
      <c r="WNQ227" s="3"/>
      <c r="WNR227" s="3"/>
      <c r="WNS227" s="3"/>
      <c r="WNT227" s="3"/>
      <c r="WNU227" s="3"/>
      <c r="WNV227" s="3"/>
      <c r="WNW227" s="3"/>
      <c r="WNX227" s="3"/>
      <c r="WNY227" s="3"/>
      <c r="WNZ227" s="3"/>
      <c r="WOA227" s="3"/>
      <c r="WOB227" s="3"/>
      <c r="WOC227" s="3"/>
      <c r="WOD227" s="3"/>
      <c r="WOE227" s="3"/>
      <c r="WOF227" s="3"/>
      <c r="WOG227" s="3"/>
      <c r="WOH227" s="3"/>
      <c r="WOI227" s="3"/>
      <c r="WOJ227" s="3"/>
      <c r="WOK227" s="3"/>
      <c r="WOL227" s="3"/>
      <c r="WOM227" s="3"/>
      <c r="WON227" s="3"/>
      <c r="WOO227" s="3"/>
      <c r="WOP227" s="3"/>
      <c r="WOQ227" s="3"/>
      <c r="WOR227" s="3"/>
      <c r="WOS227" s="3"/>
      <c r="WOT227" s="3"/>
      <c r="WOU227" s="3"/>
      <c r="WOV227" s="3"/>
      <c r="WOW227" s="3"/>
      <c r="WOX227" s="3"/>
      <c r="WOY227" s="3"/>
      <c r="WOZ227" s="3"/>
      <c r="WPA227" s="3"/>
      <c r="WPB227" s="3"/>
      <c r="WPC227" s="3"/>
      <c r="WPD227" s="3"/>
      <c r="WPE227" s="3"/>
      <c r="WPF227" s="3"/>
      <c r="WPG227" s="3"/>
      <c r="WPH227" s="3"/>
      <c r="WPI227" s="3"/>
      <c r="WPJ227" s="3"/>
      <c r="WPK227" s="3"/>
      <c r="WPL227" s="3"/>
      <c r="WPM227" s="3"/>
      <c r="WPN227" s="3"/>
      <c r="WPO227" s="3"/>
      <c r="WPP227" s="3"/>
      <c r="WPQ227" s="3"/>
      <c r="WPR227" s="3"/>
      <c r="WPS227" s="3"/>
      <c r="WPT227" s="3"/>
      <c r="WPU227" s="3"/>
      <c r="WPV227" s="3"/>
      <c r="WPW227" s="3"/>
      <c r="WPX227" s="3"/>
      <c r="WPY227" s="3"/>
      <c r="WPZ227" s="3"/>
      <c r="WQA227" s="3"/>
      <c r="WQB227" s="3"/>
      <c r="WQC227" s="3"/>
      <c r="WQD227" s="3"/>
      <c r="WQE227" s="3"/>
      <c r="WQF227" s="3"/>
      <c r="WQG227" s="3"/>
      <c r="WQH227" s="3"/>
      <c r="WQI227" s="3"/>
      <c r="WQJ227" s="3"/>
      <c r="WQK227" s="3"/>
      <c r="WQL227" s="3"/>
      <c r="WQM227" s="3"/>
      <c r="WQN227" s="3"/>
      <c r="WQO227" s="3"/>
      <c r="WQP227" s="3"/>
      <c r="WQQ227" s="3"/>
      <c r="WQR227" s="3"/>
      <c r="WQS227" s="3"/>
      <c r="WQT227" s="3"/>
      <c r="WQU227" s="3"/>
      <c r="WQV227" s="3"/>
      <c r="WQW227" s="3"/>
      <c r="WQX227" s="3"/>
      <c r="WQY227" s="3"/>
      <c r="WQZ227" s="3"/>
      <c r="WRA227" s="3"/>
      <c r="WRB227" s="3"/>
      <c r="WRC227" s="3"/>
      <c r="WRD227" s="3"/>
      <c r="WRE227" s="3"/>
      <c r="WRF227" s="3"/>
      <c r="WRG227" s="3"/>
      <c r="WRH227" s="3"/>
      <c r="WRI227" s="3"/>
      <c r="WRJ227" s="3"/>
      <c r="WRK227" s="3"/>
      <c r="WRL227" s="3"/>
      <c r="WRM227" s="3"/>
      <c r="WRN227" s="3"/>
      <c r="WRO227" s="3"/>
      <c r="WRP227" s="3"/>
      <c r="WRQ227" s="3"/>
      <c r="WRR227" s="3"/>
      <c r="WRS227" s="3"/>
      <c r="WRT227" s="3"/>
      <c r="WRU227" s="3"/>
      <c r="WRV227" s="3"/>
      <c r="WRW227" s="3"/>
      <c r="WRX227" s="3"/>
      <c r="WRY227" s="3"/>
      <c r="WRZ227" s="3"/>
      <c r="WSA227" s="3"/>
      <c r="WSB227" s="3"/>
      <c r="WSC227" s="3"/>
      <c r="WSD227" s="3"/>
      <c r="WSE227" s="3"/>
      <c r="WSF227" s="3"/>
      <c r="WSG227" s="3"/>
      <c r="WSH227" s="3"/>
      <c r="WSI227" s="3"/>
      <c r="WSJ227" s="3"/>
      <c r="WSK227" s="3"/>
      <c r="WSL227" s="3"/>
      <c r="WSM227" s="3"/>
      <c r="WSN227" s="3"/>
      <c r="WSO227" s="3"/>
      <c r="WSP227" s="3"/>
      <c r="WSQ227" s="3"/>
      <c r="WSR227" s="3"/>
      <c r="WSS227" s="3"/>
      <c r="WST227" s="3"/>
      <c r="WSU227" s="3"/>
      <c r="WSV227" s="3"/>
      <c r="WSW227" s="3"/>
      <c r="WSX227" s="3"/>
      <c r="WSY227" s="3"/>
      <c r="WSZ227" s="3"/>
      <c r="WTA227" s="3"/>
      <c r="WTB227" s="3"/>
      <c r="WTC227" s="3"/>
      <c r="WTD227" s="3"/>
      <c r="WTE227" s="3"/>
      <c r="WTF227" s="3"/>
      <c r="WTG227" s="3"/>
      <c r="WTH227" s="3"/>
      <c r="WTI227" s="3"/>
      <c r="WTJ227" s="3"/>
      <c r="WTK227" s="3"/>
      <c r="WTL227" s="3"/>
      <c r="WTM227" s="3"/>
      <c r="WTN227" s="3"/>
      <c r="WTO227" s="3"/>
      <c r="WTP227" s="3"/>
      <c r="WTQ227" s="3"/>
      <c r="WTR227" s="3"/>
      <c r="WTS227" s="3"/>
      <c r="WTT227" s="3"/>
      <c r="WTU227" s="3"/>
      <c r="WTV227" s="3"/>
      <c r="WTW227" s="3"/>
      <c r="WTX227" s="3"/>
      <c r="WTY227" s="3"/>
      <c r="WTZ227" s="3"/>
      <c r="WUA227" s="3"/>
      <c r="WUB227" s="3"/>
      <c r="WUC227" s="3"/>
      <c r="WUD227" s="3"/>
      <c r="WUE227" s="3"/>
      <c r="WUF227" s="3"/>
      <c r="WUG227" s="3"/>
      <c r="WUH227" s="3"/>
      <c r="WUI227" s="3"/>
      <c r="WUJ227" s="3"/>
      <c r="WUK227" s="3"/>
      <c r="WUL227" s="3"/>
      <c r="WUM227" s="3"/>
      <c r="WUN227" s="3"/>
      <c r="WUO227" s="3"/>
      <c r="WUP227" s="3"/>
      <c r="WUQ227" s="3"/>
      <c r="WUR227" s="3"/>
      <c r="WUS227" s="3"/>
      <c r="WUT227" s="3"/>
      <c r="WUU227" s="3"/>
      <c r="WUV227" s="3"/>
      <c r="WUW227" s="3"/>
      <c r="WUX227" s="3"/>
      <c r="WUY227" s="3"/>
      <c r="WUZ227" s="3"/>
      <c r="WVA227" s="3"/>
      <c r="WVB227" s="3"/>
      <c r="WVC227" s="3"/>
      <c r="WVD227" s="3"/>
      <c r="WVE227" s="3"/>
      <c r="WVF227" s="3"/>
      <c r="WVG227" s="3"/>
      <c r="WVH227" s="3"/>
      <c r="WVI227" s="3"/>
      <c r="WVJ227" s="3"/>
      <c r="WVK227" s="3"/>
      <c r="WVL227" s="3"/>
      <c r="WVM227" s="3"/>
      <c r="WVN227" s="3"/>
      <c r="WVO227" s="3"/>
      <c r="WVP227" s="3"/>
      <c r="WVQ227" s="3"/>
      <c r="WVR227" s="3"/>
      <c r="WVS227" s="3"/>
      <c r="WVT227" s="3"/>
      <c r="WVU227" s="3"/>
      <c r="WVV227" s="3"/>
      <c r="WVW227" s="3"/>
      <c r="WVX227" s="3"/>
      <c r="WVY227" s="3"/>
      <c r="WVZ227" s="3"/>
      <c r="WWA227" s="3"/>
      <c r="WWB227" s="3"/>
      <c r="WWC227" s="3"/>
      <c r="WWD227" s="3"/>
      <c r="WWE227" s="3"/>
      <c r="WWF227" s="3"/>
      <c r="WWG227" s="3"/>
      <c r="WWH227" s="3"/>
      <c r="WWI227" s="3"/>
      <c r="WWJ227" s="3"/>
      <c r="WWK227" s="3"/>
      <c r="WWL227" s="3"/>
      <c r="WWM227" s="3"/>
      <c r="WWN227" s="3"/>
      <c r="WWO227" s="3"/>
      <c r="WWP227" s="3"/>
      <c r="WWQ227" s="3"/>
      <c r="WWR227" s="3"/>
      <c r="WWS227" s="3"/>
      <c r="WWT227" s="3"/>
      <c r="WWU227" s="3"/>
      <c r="WWV227" s="3"/>
      <c r="WWW227" s="3"/>
      <c r="WWX227" s="3"/>
      <c r="WWY227" s="3"/>
      <c r="WWZ227" s="3"/>
      <c r="WXA227" s="3"/>
      <c r="WXB227" s="3"/>
      <c r="WXC227" s="3"/>
      <c r="WXD227" s="3"/>
      <c r="WXE227" s="3"/>
      <c r="WXF227" s="3"/>
      <c r="WXG227" s="3"/>
      <c r="WXH227" s="3"/>
      <c r="WXI227" s="3"/>
      <c r="WXJ227" s="3"/>
      <c r="WXK227" s="3"/>
      <c r="WXL227" s="3"/>
      <c r="WXM227" s="3"/>
      <c r="WXN227" s="3"/>
      <c r="WXO227" s="3"/>
      <c r="WXP227" s="3"/>
      <c r="WXQ227" s="3"/>
      <c r="WXR227" s="3"/>
      <c r="WXS227" s="3"/>
      <c r="WXT227" s="3"/>
      <c r="WXU227" s="3"/>
      <c r="WXV227" s="3"/>
      <c r="WXW227" s="3"/>
      <c r="WXX227" s="3"/>
      <c r="WXY227" s="3"/>
      <c r="WXZ227" s="3"/>
      <c r="WYA227" s="3"/>
      <c r="WYB227" s="3"/>
      <c r="WYC227" s="3"/>
      <c r="WYD227" s="3"/>
      <c r="WYE227" s="3"/>
      <c r="WYF227" s="3"/>
      <c r="WYG227" s="3"/>
      <c r="WYH227" s="3"/>
      <c r="WYI227" s="3"/>
      <c r="WYJ227" s="3"/>
      <c r="WYK227" s="3"/>
      <c r="WYL227" s="3"/>
      <c r="WYM227" s="3"/>
      <c r="WYN227" s="3"/>
      <c r="WYO227" s="3"/>
      <c r="WYP227" s="3"/>
      <c r="WYQ227" s="3"/>
      <c r="WYR227" s="3"/>
      <c r="WYS227" s="3"/>
      <c r="WYT227" s="3"/>
      <c r="WYU227" s="3"/>
      <c r="WYV227" s="3"/>
      <c r="WYW227" s="3"/>
      <c r="WYX227" s="3"/>
      <c r="WYY227" s="3"/>
      <c r="WYZ227" s="3"/>
      <c r="WZA227" s="3"/>
      <c r="WZB227" s="3"/>
      <c r="WZC227" s="3"/>
      <c r="WZD227" s="3"/>
      <c r="WZE227" s="3"/>
      <c r="WZF227" s="3"/>
      <c r="WZG227" s="3"/>
      <c r="WZH227" s="3"/>
      <c r="WZI227" s="3"/>
      <c r="WZJ227" s="3"/>
      <c r="WZK227" s="3"/>
      <c r="WZL227" s="3"/>
      <c r="WZM227" s="3"/>
      <c r="WZN227" s="3"/>
      <c r="WZO227" s="3"/>
      <c r="WZP227" s="3"/>
      <c r="WZQ227" s="3"/>
      <c r="WZR227" s="3"/>
      <c r="WZS227" s="3"/>
      <c r="WZT227" s="3"/>
      <c r="WZU227" s="3"/>
      <c r="WZV227" s="3"/>
      <c r="WZW227" s="3"/>
      <c r="WZX227" s="3"/>
      <c r="WZY227" s="3"/>
      <c r="WZZ227" s="3"/>
      <c r="XAA227" s="3"/>
      <c r="XAB227" s="3"/>
      <c r="XAC227" s="3"/>
      <c r="XAD227" s="3"/>
      <c r="XAE227" s="3"/>
      <c r="XAF227" s="3"/>
      <c r="XAG227" s="3"/>
      <c r="XAH227" s="3"/>
      <c r="XAI227" s="3"/>
      <c r="XAJ227" s="3"/>
      <c r="XAK227" s="3"/>
      <c r="XAL227" s="3"/>
      <c r="XAM227" s="3"/>
      <c r="XAN227" s="3"/>
      <c r="XAO227" s="3"/>
      <c r="XAP227" s="3"/>
      <c r="XAQ227" s="3"/>
      <c r="XAR227" s="3"/>
      <c r="XAS227" s="3"/>
      <c r="XAT227" s="3"/>
      <c r="XAU227" s="3"/>
      <c r="XAV227" s="3"/>
      <c r="XAW227" s="3"/>
      <c r="XAX227" s="3"/>
      <c r="XAY227" s="3"/>
      <c r="XAZ227" s="3"/>
      <c r="XBA227" s="3"/>
      <c r="XBB227" s="3"/>
      <c r="XBC227" s="3"/>
      <c r="XBD227" s="3"/>
      <c r="XBE227" s="3"/>
      <c r="XBF227" s="3"/>
      <c r="XBG227" s="3"/>
      <c r="XBH227" s="3"/>
      <c r="XBI227" s="3"/>
      <c r="XBJ227" s="3"/>
      <c r="XBK227" s="3"/>
      <c r="XBL227" s="3"/>
      <c r="XBM227" s="3"/>
      <c r="XBN227" s="3"/>
      <c r="XBO227" s="3"/>
      <c r="XBP227" s="3"/>
      <c r="XBQ227" s="3"/>
      <c r="XBR227" s="3"/>
      <c r="XBS227" s="3"/>
      <c r="XBT227" s="3"/>
      <c r="XBU227" s="3"/>
      <c r="XBV227" s="3"/>
      <c r="XBW227" s="3"/>
      <c r="XBX227" s="3"/>
      <c r="XBY227" s="3"/>
      <c r="XBZ227" s="3"/>
      <c r="XCA227" s="3"/>
      <c r="XCB227" s="3"/>
      <c r="XCC227" s="3"/>
      <c r="XCD227" s="3"/>
      <c r="XCE227" s="3"/>
      <c r="XCF227" s="3"/>
      <c r="XCG227" s="3"/>
      <c r="XCH227" s="3"/>
      <c r="XCI227" s="3"/>
      <c r="XCJ227" s="3"/>
      <c r="XCK227" s="3"/>
      <c r="XCL227" s="3"/>
      <c r="XCM227" s="3"/>
      <c r="XCN227" s="3"/>
      <c r="XCO227" s="3"/>
      <c r="XCP227" s="3"/>
      <c r="XCQ227" s="3"/>
      <c r="XCR227" s="3"/>
      <c r="XCS227" s="3"/>
      <c r="XCT227" s="3"/>
      <c r="XCU227" s="3"/>
      <c r="XCV227" s="3"/>
      <c r="XCW227" s="3"/>
      <c r="XCX227" s="3"/>
      <c r="XCY227" s="3"/>
      <c r="XCZ227" s="3"/>
      <c r="XDA227" s="3"/>
      <c r="XDB227" s="3"/>
      <c r="XDC227" s="3"/>
      <c r="XDD227" s="3"/>
      <c r="XDE227" s="3"/>
      <c r="XDF227" s="3"/>
      <c r="XDG227" s="3"/>
      <c r="XDH227" s="3"/>
      <c r="XDI227" s="3"/>
      <c r="XDJ227" s="3"/>
      <c r="XDK227" s="3"/>
      <c r="XDL227" s="3"/>
      <c r="XDM227" s="3"/>
      <c r="XDN227" s="3"/>
      <c r="XDO227" s="3"/>
      <c r="XDP227" s="3"/>
      <c r="XDQ227" s="3"/>
      <c r="XDR227" s="3"/>
      <c r="XDS227" s="3"/>
      <c r="XDT227" s="3"/>
      <c r="XDU227" s="3"/>
      <c r="XDV227" s="3"/>
      <c r="XDW227" s="3"/>
      <c r="XDX227" s="3"/>
      <c r="XDY227" s="3"/>
      <c r="XDZ227" s="3"/>
      <c r="XEA227" s="3"/>
      <c r="XEB227" s="3"/>
      <c r="XEC227" s="3"/>
      <c r="XED227" s="3"/>
      <c r="XEE227" s="3"/>
      <c r="XEF227" s="3"/>
      <c r="XEG227" s="3"/>
      <c r="XEH227" s="3"/>
      <c r="XEI227" s="3"/>
      <c r="XEJ227" s="3"/>
      <c r="XEK227" s="3"/>
      <c r="XEL227" s="3"/>
      <c r="XEM227" s="3"/>
      <c r="XEN227" s="3"/>
      <c r="XEO227" s="3"/>
      <c r="XEP227" s="3"/>
      <c r="XEQ227" s="3"/>
      <c r="XER227" s="3"/>
      <c r="XES227" s="3"/>
      <c r="XET227" s="3"/>
      <c r="XEU227" s="3"/>
      <c r="XEV227" s="3"/>
      <c r="XEW227" s="3"/>
      <c r="XEX227" s="3"/>
      <c r="XEY227" s="3"/>
      <c r="XEZ227" s="3"/>
      <c r="XFA227" s="3"/>
      <c r="XFB227" s="3"/>
      <c r="XFC227" s="3"/>
      <c r="XFD227" s="3"/>
    </row>
    <row r="228" ht="13.5" spans="1:9">
      <c r="A228" s="7">
        <v>226</v>
      </c>
      <c r="B228" s="7" t="s">
        <v>11</v>
      </c>
      <c r="C228" s="7" t="s">
        <v>3588</v>
      </c>
      <c r="D228" s="7" t="s">
        <v>1438</v>
      </c>
      <c r="E228" s="7" t="s">
        <v>1439</v>
      </c>
      <c r="F228" s="7" t="s">
        <v>1439</v>
      </c>
      <c r="G228" s="7" t="s">
        <v>3881</v>
      </c>
      <c r="H228" s="7">
        <v>0</v>
      </c>
      <c r="I228" s="7">
        <v>0</v>
      </c>
    </row>
    <row r="229" ht="13.5" spans="1:9">
      <c r="A229" s="7">
        <v>227</v>
      </c>
      <c r="B229" s="7" t="s">
        <v>11</v>
      </c>
      <c r="C229" s="7" t="s">
        <v>3588</v>
      </c>
      <c r="D229" s="7" t="s">
        <v>1438</v>
      </c>
      <c r="E229" s="7" t="s">
        <v>1439</v>
      </c>
      <c r="F229" s="7" t="s">
        <v>1439</v>
      </c>
      <c r="G229" s="7" t="s">
        <v>3882</v>
      </c>
      <c r="H229" s="7">
        <v>0</v>
      </c>
      <c r="I229" s="7">
        <v>0</v>
      </c>
    </row>
    <row r="230" ht="13.5" spans="1:9">
      <c r="A230" s="7">
        <v>228</v>
      </c>
      <c r="B230" s="7" t="s">
        <v>11</v>
      </c>
      <c r="C230" s="7" t="s">
        <v>3588</v>
      </c>
      <c r="D230" s="7" t="s">
        <v>1020</v>
      </c>
      <c r="E230" s="7" t="s">
        <v>1021</v>
      </c>
      <c r="F230" s="7" t="s">
        <v>1114</v>
      </c>
      <c r="G230" s="7" t="s">
        <v>3883</v>
      </c>
      <c r="H230" s="7">
        <v>5217</v>
      </c>
      <c r="I230" s="7">
        <v>0</v>
      </c>
    </row>
    <row r="231" ht="13.5" spans="1:9">
      <c r="A231" s="7">
        <v>229</v>
      </c>
      <c r="B231" s="7" t="s">
        <v>11</v>
      </c>
      <c r="C231" s="7" t="s">
        <v>3588</v>
      </c>
      <c r="D231" s="7" t="s">
        <v>334</v>
      </c>
      <c r="E231" s="7" t="s">
        <v>3874</v>
      </c>
      <c r="F231" s="7" t="s">
        <v>3713</v>
      </c>
      <c r="G231" s="7" t="s">
        <v>3884</v>
      </c>
      <c r="H231" s="7">
        <v>9520.6</v>
      </c>
      <c r="I231" s="7">
        <v>0</v>
      </c>
    </row>
    <row r="232" ht="13.5" spans="1:9">
      <c r="A232" s="7">
        <v>230</v>
      </c>
      <c r="B232" s="7" t="s">
        <v>11</v>
      </c>
      <c r="C232" s="7" t="s">
        <v>3588</v>
      </c>
      <c r="D232" s="7" t="s">
        <v>1438</v>
      </c>
      <c r="E232" s="7" t="s">
        <v>567</v>
      </c>
      <c r="F232" s="7" t="s">
        <v>3885</v>
      </c>
      <c r="G232" s="7" t="s">
        <v>3886</v>
      </c>
      <c r="H232" s="7">
        <v>0</v>
      </c>
      <c r="I232" s="7">
        <v>0</v>
      </c>
    </row>
    <row r="233" ht="13.5" spans="1:9">
      <c r="A233" s="7">
        <v>231</v>
      </c>
      <c r="B233" s="7" t="s">
        <v>11</v>
      </c>
      <c r="C233" s="7" t="s">
        <v>3588</v>
      </c>
      <c r="D233" s="7" t="s">
        <v>565</v>
      </c>
      <c r="E233" s="7" t="s">
        <v>1439</v>
      </c>
      <c r="F233" s="7" t="s">
        <v>3887</v>
      </c>
      <c r="G233" s="7" t="s">
        <v>3888</v>
      </c>
      <c r="H233" s="7">
        <v>0</v>
      </c>
      <c r="I233" s="7">
        <v>0</v>
      </c>
    </row>
    <row r="234" ht="13.5" spans="1:9">
      <c r="A234" s="7">
        <v>232</v>
      </c>
      <c r="B234" s="7" t="s">
        <v>11</v>
      </c>
      <c r="C234" s="7" t="s">
        <v>3588</v>
      </c>
      <c r="D234" s="7" t="s">
        <v>565</v>
      </c>
      <c r="E234" s="7" t="s">
        <v>1439</v>
      </c>
      <c r="F234" s="7" t="s">
        <v>3887</v>
      </c>
      <c r="G234" s="7" t="s">
        <v>3889</v>
      </c>
      <c r="H234" s="7">
        <v>0</v>
      </c>
      <c r="I234" s="7">
        <v>0</v>
      </c>
    </row>
    <row r="235" ht="13.5" spans="1:9">
      <c r="A235" s="7">
        <v>233</v>
      </c>
      <c r="B235" s="7" t="s">
        <v>11</v>
      </c>
      <c r="C235" s="7" t="s">
        <v>3588</v>
      </c>
      <c r="D235" s="7" t="s">
        <v>565</v>
      </c>
      <c r="E235" s="7" t="s">
        <v>1439</v>
      </c>
      <c r="F235" s="7" t="s">
        <v>3890</v>
      </c>
      <c r="G235" s="7" t="s">
        <v>3891</v>
      </c>
      <c r="H235" s="7">
        <v>9254.9</v>
      </c>
      <c r="I235" s="7">
        <v>0</v>
      </c>
    </row>
    <row r="236" ht="13.5" spans="1:9">
      <c r="A236" s="7">
        <v>234</v>
      </c>
      <c r="B236" s="7" t="s">
        <v>11</v>
      </c>
      <c r="C236" s="7" t="s">
        <v>3588</v>
      </c>
      <c r="D236" s="7" t="s">
        <v>1683</v>
      </c>
      <c r="E236" s="7" t="s">
        <v>1684</v>
      </c>
      <c r="F236" s="7" t="s">
        <v>3892</v>
      </c>
      <c r="G236" s="7" t="s">
        <v>3893</v>
      </c>
      <c r="H236" s="7">
        <v>0</v>
      </c>
      <c r="I236" s="7">
        <v>0</v>
      </c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台区</vt:lpstr>
      <vt:lpstr>10kV线路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2024-03-15T09:04:00Z</dcterms:created>
  <dcterms:modified xsi:type="dcterms:W3CDTF">2026-01-19T01:10:48Z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9BFC8C6529F5438D93DDA8085AB8E338</vt:lpwstr>
  </property>
  <property fmtid="{D5CDD505-2E9C-101B-9397-08002B2CF9AE}" pid="4" name="KSOReadingLayout">
    <vt:bool>true</vt:bool>
  </property>
</Properties>
</file>